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.xml" ContentType="application/vnd.openxmlformats-officedocument.drawing+xml"/>
  <Override PartName="/xl/charts/chart58.xml" ContentType="application/vnd.openxmlformats-officedocument.drawingml.chart+xml"/>
  <Override PartName="/xl/drawings/drawing3.xml" ContentType="application/vnd.openxmlformats-officedocument.drawingml.chartshape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.xml" ContentType="application/vnd.openxmlformats-officedocument.drawing+xml"/>
  <Override PartName="/xl/charts/chart115.xml" ContentType="application/vnd.openxmlformats-officedocument.drawingml.chart+xml"/>
  <Override PartName="/xl/drawings/drawing5.xml" ContentType="application/vnd.openxmlformats-officedocument.drawingml.chartshapes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.xml" ContentType="application/vnd.openxmlformats-officedocument.drawing+xml"/>
  <Override PartName="/xl/charts/chart172.xml" ContentType="application/vnd.openxmlformats-officedocument.drawingml.chart+xml"/>
  <Override PartName="/xl/drawings/drawing7.xml" ContentType="application/vnd.openxmlformats-officedocument.drawingml.chartshapes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drawings/drawing8.xml" ContentType="application/vnd.openxmlformats-officedocument.drawing+xml"/>
  <Override PartName="/xl/charts/chart204.xml" ContentType="application/vnd.openxmlformats-officedocument.drawingml.chart+xml"/>
  <Override PartName="/xl/drawings/drawing9.xml" ContentType="application/vnd.openxmlformats-officedocument.drawingml.chartshapes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drawings/drawing10.xml" ContentType="application/vnd.openxmlformats-officedocument.drawing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11.xml" ContentType="application/vnd.openxmlformats-officedocument.drawing+xml"/>
  <Override PartName="/xl/charts/chart268.xml" ContentType="application/vnd.openxmlformats-officedocument.drawingml.chart+xml"/>
  <Override PartName="/xl/drawings/drawing12.xml" ContentType="application/vnd.openxmlformats-officedocument.drawingml.chartshapes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drawings/drawing13.xml" ContentType="application/vnd.openxmlformats-officedocument.drawing+xml"/>
  <Override PartName="/xl/charts/chart300.xml" ContentType="application/vnd.openxmlformats-officedocument.drawingml.chart+xml"/>
  <Override PartName="/xl/drawings/drawing14.xml" ContentType="application/vnd.openxmlformats-officedocument.drawingml.chartshapes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drawings/drawing15.xml" ContentType="application/vnd.openxmlformats-officedocument.drawing+xml"/>
  <Override PartName="/xl/charts/chart332.xml" ContentType="application/vnd.openxmlformats-officedocument.drawingml.chart+xml"/>
  <Override PartName="/xl/drawings/drawing16.xml" ContentType="application/vnd.openxmlformats-officedocument.drawingml.chartshapes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drawings/drawing17.xml" ContentType="application/vnd.openxmlformats-officedocument.drawing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drawings/drawing18.xml" ContentType="application/vnd.openxmlformats-officedocument.drawing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drawings/drawing19.xml" ContentType="application/vnd.openxmlformats-officedocument.drawing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drawings/drawing20.xml" ContentType="application/vnd.openxmlformats-officedocument.drawing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drawings/drawing21.xml" ContentType="application/vnd.openxmlformats-officedocument.drawing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drawings/drawing22.xml" ContentType="application/vnd.openxmlformats-officedocument.drawing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QUALIFICATION\1_REPORT\Betalactam\EM - BETA\5_VS BST_2019\BAO CAO TK VS _TB_BST_2019\BAO CAO TK NAM_2019\"/>
    </mc:Choice>
  </mc:AlternateContent>
  <bookViews>
    <workbookView xWindow="0" yWindow="0" windowWidth="20496" windowHeight="7896" tabRatio="859" firstSheet="4" activeTab="9"/>
  </bookViews>
  <sheets>
    <sheet name="ORABS 1" sheetId="12" r:id="rId1"/>
    <sheet name="CRABS" sheetId="1" r:id="rId2"/>
    <sheet name="ORABS 5" sheetId="3" r:id="rId3"/>
    <sheet name="ALAF 3" sheetId="5" r:id="rId4"/>
    <sheet name="ALAF 4" sheetId="6" r:id="rId5"/>
    <sheet name="ALAF 6" sheetId="7" r:id="rId6"/>
    <sheet name="ALAF 7" sheetId="4" r:id="rId7"/>
    <sheet name="ALAF 8" sheetId="18" r:id="rId8"/>
    <sheet name="ALAF 9" sheetId="19" r:id="rId9"/>
    <sheet name="ORABS 3" sheetId="8" r:id="rId10"/>
    <sheet name="LAF 2" sheetId="9" r:id="rId11"/>
    <sheet name="LAF 3" sheetId="10" r:id="rId12"/>
    <sheet name="LAF 4" sheetId="11" r:id="rId13"/>
    <sheet name="VCC" sheetId="13" r:id="rId14"/>
    <sheet name="LAF 12" sheetId="14" r:id="rId15"/>
  </sheets>
  <definedNames>
    <definedName name="_xlnm._FilterDatabase" localSheetId="3" hidden="1">'ALAF 3'!#REF!</definedName>
    <definedName name="_xlnm._FilterDatabase" localSheetId="4" hidden="1">'ALAF 4'!#REF!</definedName>
    <definedName name="_xlnm._FilterDatabase" localSheetId="5" hidden="1">'ALAF 6'!#REF!</definedName>
    <definedName name="_xlnm._FilterDatabase" localSheetId="6" hidden="1">'ALAF 7'!#REF!</definedName>
    <definedName name="_xlnm._FilterDatabase" localSheetId="7" hidden="1">'ALAF 8'!#REF!</definedName>
    <definedName name="_xlnm._FilterDatabase" localSheetId="8" hidden="1">'ALAF 9'!#REF!</definedName>
    <definedName name="_xlnm._FilterDatabase" localSheetId="1" hidden="1">CRABS!#REF!</definedName>
    <definedName name="_xlnm._FilterDatabase" localSheetId="14" hidden="1">'LAF 12'!#REF!</definedName>
    <definedName name="_xlnm._FilterDatabase" localSheetId="10" hidden="1">'LAF 2'!#REF!</definedName>
    <definedName name="_xlnm._FilterDatabase" localSheetId="11" hidden="1">'LAF 3'!#REF!</definedName>
    <definedName name="_xlnm._FilterDatabase" localSheetId="12" hidden="1">'LAF 4'!#REF!</definedName>
    <definedName name="_xlnm._FilterDatabase" localSheetId="0" hidden="1">'ORABS 1'!#REF!</definedName>
    <definedName name="_xlnm._FilterDatabase" localSheetId="9" hidden="1">'ORABS 3'!$A$5:$E$7</definedName>
    <definedName name="_xlnm._FilterDatabase" localSheetId="2" hidden="1">'ORABS 5'!#REF!</definedName>
    <definedName name="_xlnm._FilterDatabase" localSheetId="13" hidden="1">VCC!#REF!</definedName>
    <definedName name="_xlnm.Print_Area" localSheetId="3">'ALAF 3'!$A$1:$E$926</definedName>
    <definedName name="_xlnm.Print_Area" localSheetId="4">'ALAF 4'!$A$1:$E$926</definedName>
    <definedName name="_xlnm.Print_Area" localSheetId="5">'ALAF 6'!$A$1:$E$927</definedName>
    <definedName name="_xlnm.Print_Area" localSheetId="6">'ALAF 7'!$A$1:$E$926</definedName>
    <definedName name="_xlnm.Print_Area" localSheetId="7">'ALAF 8'!$A$1:$E$926</definedName>
    <definedName name="_xlnm.Print_Area" localSheetId="8">'ALAF 9'!$A$1:$E$929</definedName>
    <definedName name="_xlnm.Print_Area" localSheetId="1">CRABS!$A$1:$G$946</definedName>
    <definedName name="_xlnm.Print_Area" localSheetId="14">'LAF 12'!$A$1:$E$857</definedName>
    <definedName name="_xlnm.Print_Area" localSheetId="10">'LAF 2'!$A$1:$E$859</definedName>
    <definedName name="_xlnm.Print_Area" localSheetId="11">'LAF 3'!$A$1:$E$859</definedName>
    <definedName name="_xlnm.Print_Area" localSheetId="12">'LAF 4'!$A$1:$E$857</definedName>
    <definedName name="_xlnm.Print_Area" localSheetId="0">'ORABS 1'!$A$1:$E$946</definedName>
    <definedName name="_xlnm.Print_Area" localSheetId="9">'ORABS 3'!$A$1:$F$923</definedName>
    <definedName name="_xlnm.Print_Area" localSheetId="2">'ORABS 5'!$A$1:$G$946</definedName>
    <definedName name="_xlnm.Print_Area" localSheetId="13">VCC!$A$1:$H$857</definedName>
    <definedName name="_xlnm.Print_Titles" localSheetId="3">'ALAF 3'!$1:$12</definedName>
    <definedName name="_xlnm.Print_Titles" localSheetId="4">'ALAF 4'!$1:$12</definedName>
    <definedName name="_xlnm.Print_Titles" localSheetId="5">'ALAF 6'!$1:$12</definedName>
    <definedName name="_xlnm.Print_Titles" localSheetId="6">'ALAF 7'!$1:$12</definedName>
    <definedName name="_xlnm.Print_Titles" localSheetId="7">'ALAF 8'!$1:$12</definedName>
    <definedName name="_xlnm.Print_Titles" localSheetId="8">'ALAF 9'!$1:$12</definedName>
    <definedName name="_xlnm.Print_Titles" localSheetId="1">CRABS!$1:$12</definedName>
    <definedName name="_xlnm.Print_Titles" localSheetId="14">'LAF 12'!$1:$12</definedName>
    <definedName name="_xlnm.Print_Titles" localSheetId="10">'LAF 2'!$1:$12</definedName>
    <definedName name="_xlnm.Print_Titles" localSheetId="11">'LAF 3'!$1:$12</definedName>
    <definedName name="_xlnm.Print_Titles" localSheetId="12">'LAF 4'!$1:$12</definedName>
    <definedName name="_xlnm.Print_Titles" localSheetId="0">'ORABS 1'!$1:$12</definedName>
    <definedName name="_xlnm.Print_Titles" localSheetId="9">'ORABS 3'!$1:$12</definedName>
    <definedName name="_xlnm.Print_Titles" localSheetId="2">'ORABS 5'!$1:$12</definedName>
    <definedName name="_xlnm.Print_Titles" localSheetId="13">VCC!$1:$12</definedName>
    <definedName name="Z_B0B9736D_9E0A_43CB_9E72_F805E9BDE0DD_.wvu.FilterData" localSheetId="3" hidden="1">'ALAF 3'!$A$11:$E$11</definedName>
    <definedName name="Z_B0B9736D_9E0A_43CB_9E72_F805E9BDE0DD_.wvu.FilterData" localSheetId="4" hidden="1">'ALAF 4'!$A$11:$E$11</definedName>
    <definedName name="Z_B0B9736D_9E0A_43CB_9E72_F805E9BDE0DD_.wvu.FilterData" localSheetId="5" hidden="1">'ALAF 6'!$A$11:$E$11</definedName>
    <definedName name="Z_B0B9736D_9E0A_43CB_9E72_F805E9BDE0DD_.wvu.FilterData" localSheetId="6" hidden="1">'ALAF 7'!$A$11:$E$11</definedName>
    <definedName name="Z_B0B9736D_9E0A_43CB_9E72_F805E9BDE0DD_.wvu.FilterData" localSheetId="7" hidden="1">'ALAF 8'!$A$11:$E$11</definedName>
    <definedName name="Z_B0B9736D_9E0A_43CB_9E72_F805E9BDE0DD_.wvu.FilterData" localSheetId="8" hidden="1">'ALAF 9'!$A$11:$E$11</definedName>
    <definedName name="Z_B0B9736D_9E0A_43CB_9E72_F805E9BDE0DD_.wvu.FilterData" localSheetId="1" hidden="1">CRABS!$A$11:$F$11</definedName>
    <definedName name="Z_B0B9736D_9E0A_43CB_9E72_F805E9BDE0DD_.wvu.FilterData" localSheetId="14" hidden="1">'LAF 12'!$A$11:$E$11</definedName>
    <definedName name="Z_B0B9736D_9E0A_43CB_9E72_F805E9BDE0DD_.wvu.FilterData" localSheetId="10" hidden="1">'LAF 2'!$A$11:$E$11</definedName>
    <definedName name="Z_B0B9736D_9E0A_43CB_9E72_F805E9BDE0DD_.wvu.FilterData" localSheetId="11" hidden="1">'LAF 3'!$A$11:$E$11</definedName>
    <definedName name="Z_B0B9736D_9E0A_43CB_9E72_F805E9BDE0DD_.wvu.FilterData" localSheetId="12" hidden="1">'LAF 4'!$A$11:$E$11</definedName>
    <definedName name="Z_B0B9736D_9E0A_43CB_9E72_F805E9BDE0DD_.wvu.FilterData" localSheetId="0" hidden="1">'ORABS 1'!$A$11:$E$11</definedName>
    <definedName name="Z_B0B9736D_9E0A_43CB_9E72_F805E9BDE0DD_.wvu.FilterData" localSheetId="9" hidden="1">'ORABS 3'!$A$11:$E$11</definedName>
    <definedName name="Z_B0B9736D_9E0A_43CB_9E72_F805E9BDE0DD_.wvu.FilterData" localSheetId="2" hidden="1">'ORABS 5'!$A$11:$F$11</definedName>
    <definedName name="Z_B0B9736D_9E0A_43CB_9E72_F805E9BDE0DD_.wvu.FilterData" localSheetId="13" hidden="1">VCC!$A$11:$E$11</definedName>
    <definedName name="Z_B0B9736D_9E0A_43CB_9E72_F805E9BDE0DD_.wvu.PrintArea" localSheetId="3" hidden="1">'ALAF 3'!$A$1:$E$11</definedName>
    <definedName name="Z_B0B9736D_9E0A_43CB_9E72_F805E9BDE0DD_.wvu.PrintArea" localSheetId="4" hidden="1">'ALAF 4'!$A$1:$E$11</definedName>
    <definedName name="Z_B0B9736D_9E0A_43CB_9E72_F805E9BDE0DD_.wvu.PrintArea" localSheetId="5" hidden="1">'ALAF 6'!$A$1:$E$11</definedName>
    <definedName name="Z_B0B9736D_9E0A_43CB_9E72_F805E9BDE0DD_.wvu.PrintArea" localSheetId="6" hidden="1">'ALAF 7'!$A$1:$E$11</definedName>
    <definedName name="Z_B0B9736D_9E0A_43CB_9E72_F805E9BDE0DD_.wvu.PrintArea" localSheetId="7" hidden="1">'ALAF 8'!$A$1:$E$11</definedName>
    <definedName name="Z_B0B9736D_9E0A_43CB_9E72_F805E9BDE0DD_.wvu.PrintArea" localSheetId="8" hidden="1">'ALAF 9'!$A$1:$E$11</definedName>
    <definedName name="Z_B0B9736D_9E0A_43CB_9E72_F805E9BDE0DD_.wvu.PrintArea" localSheetId="1" hidden="1">CRABS!$A$1:$F$11</definedName>
    <definedName name="Z_B0B9736D_9E0A_43CB_9E72_F805E9BDE0DD_.wvu.PrintArea" localSheetId="14" hidden="1">'LAF 12'!$A$1:$E$11</definedName>
    <definedName name="Z_B0B9736D_9E0A_43CB_9E72_F805E9BDE0DD_.wvu.PrintArea" localSheetId="10" hidden="1">'LAF 2'!$A$1:$E$11</definedName>
    <definedName name="Z_B0B9736D_9E0A_43CB_9E72_F805E9BDE0DD_.wvu.PrintArea" localSheetId="11" hidden="1">'LAF 3'!$A$1:$E$11</definedName>
    <definedName name="Z_B0B9736D_9E0A_43CB_9E72_F805E9BDE0DD_.wvu.PrintArea" localSheetId="12" hidden="1">'LAF 4'!$A$1:$E$11</definedName>
    <definedName name="Z_B0B9736D_9E0A_43CB_9E72_F805E9BDE0DD_.wvu.PrintArea" localSheetId="0" hidden="1">'ORABS 1'!$A$1:$E$11</definedName>
    <definedName name="Z_B0B9736D_9E0A_43CB_9E72_F805E9BDE0DD_.wvu.PrintArea" localSheetId="9" hidden="1">'ORABS 3'!$A$1:$E$11</definedName>
    <definedName name="Z_B0B9736D_9E0A_43CB_9E72_F805E9BDE0DD_.wvu.PrintArea" localSheetId="2" hidden="1">'ORABS 5'!$A$1:$F$11</definedName>
    <definedName name="Z_B0B9736D_9E0A_43CB_9E72_F805E9BDE0DD_.wvu.PrintArea" localSheetId="13" hidden="1">VCC!$A$1:$E$11</definedName>
    <definedName name="Z_B0B9736D_9E0A_43CB_9E72_F805E9BDE0DD_.wvu.PrintTitles" localSheetId="3" hidden="1">'ALAF 3'!$1:$11</definedName>
    <definedName name="Z_B0B9736D_9E0A_43CB_9E72_F805E9BDE0DD_.wvu.PrintTitles" localSheetId="4" hidden="1">'ALAF 4'!$1:$11</definedName>
    <definedName name="Z_B0B9736D_9E0A_43CB_9E72_F805E9BDE0DD_.wvu.PrintTitles" localSheetId="5" hidden="1">'ALAF 6'!$1:$11</definedName>
    <definedName name="Z_B0B9736D_9E0A_43CB_9E72_F805E9BDE0DD_.wvu.PrintTitles" localSheetId="6" hidden="1">'ALAF 7'!$1:$11</definedName>
    <definedName name="Z_B0B9736D_9E0A_43CB_9E72_F805E9BDE0DD_.wvu.PrintTitles" localSheetId="7" hidden="1">'ALAF 8'!$1:$11</definedName>
    <definedName name="Z_B0B9736D_9E0A_43CB_9E72_F805E9BDE0DD_.wvu.PrintTitles" localSheetId="8" hidden="1">'ALAF 9'!$1:$11</definedName>
    <definedName name="Z_B0B9736D_9E0A_43CB_9E72_F805E9BDE0DD_.wvu.PrintTitles" localSheetId="1" hidden="1">CRABS!$1:$11</definedName>
    <definedName name="Z_B0B9736D_9E0A_43CB_9E72_F805E9BDE0DD_.wvu.PrintTitles" localSheetId="14" hidden="1">'LAF 12'!$1:$11</definedName>
    <definedName name="Z_B0B9736D_9E0A_43CB_9E72_F805E9BDE0DD_.wvu.PrintTitles" localSheetId="10" hidden="1">'LAF 2'!$1:$11</definedName>
    <definedName name="Z_B0B9736D_9E0A_43CB_9E72_F805E9BDE0DD_.wvu.PrintTitles" localSheetId="11" hidden="1">'LAF 3'!$1:$11</definedName>
    <definedName name="Z_B0B9736D_9E0A_43CB_9E72_F805E9BDE0DD_.wvu.PrintTitles" localSheetId="12" hidden="1">'LAF 4'!$1:$11</definedName>
    <definedName name="Z_B0B9736D_9E0A_43CB_9E72_F805E9BDE0DD_.wvu.PrintTitles" localSheetId="0" hidden="1">'ORABS 1'!$1:$11</definedName>
    <definedName name="Z_B0B9736D_9E0A_43CB_9E72_F805E9BDE0DD_.wvu.PrintTitles" localSheetId="9" hidden="1">'ORABS 3'!$1:$11</definedName>
    <definedName name="Z_B0B9736D_9E0A_43CB_9E72_F805E9BDE0DD_.wvu.PrintTitles" localSheetId="2" hidden="1">'ORABS 5'!$1:$11</definedName>
    <definedName name="Z_B0B9736D_9E0A_43CB_9E72_F805E9BDE0DD_.wvu.PrintTitles" localSheetId="13" hidden="1">VCC!$1:$11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H909" i="1" l="1"/>
  <c r="H910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J894" i="19"/>
  <c r="C894" i="19" s="1"/>
  <c r="L894" i="19"/>
  <c r="C901" i="19" s="1"/>
  <c r="J895" i="19"/>
  <c r="C895" i="19" s="1"/>
  <c r="L895" i="19"/>
  <c r="C902" i="19" s="1"/>
  <c r="C896" i="19"/>
  <c r="J896" i="19"/>
  <c r="L896" i="19"/>
  <c r="J897" i="19"/>
  <c r="C897" i="19" s="1"/>
  <c r="L897" i="19"/>
  <c r="C904" i="19" s="1"/>
  <c r="L898" i="19"/>
  <c r="C905" i="19" s="1"/>
  <c r="C903" i="19"/>
  <c r="J898" i="19" l="1"/>
  <c r="C898" i="19" s="1"/>
  <c r="C893" i="5"/>
  <c r="H13" i="1" l="1"/>
  <c r="C824" i="14" l="1"/>
  <c r="C824" i="13"/>
  <c r="C824" i="11"/>
  <c r="C826" i="10"/>
  <c r="C826" i="9"/>
  <c r="D890" i="8"/>
  <c r="C890" i="8"/>
  <c r="C893" i="18"/>
  <c r="C893" i="4"/>
  <c r="C894" i="7"/>
  <c r="C893" i="6"/>
  <c r="C913" i="3"/>
  <c r="C913" i="1"/>
  <c r="C913" i="12"/>
  <c r="E9" i="9" l="1"/>
  <c r="F5" i="3" l="1"/>
  <c r="F5" i="1"/>
  <c r="E5" i="9" l="1"/>
  <c r="E5" i="14"/>
  <c r="K911" i="1"/>
  <c r="C911" i="1" s="1"/>
  <c r="E9" i="19" l="1"/>
  <c r="C9" i="19"/>
  <c r="E5" i="19"/>
  <c r="L894" i="18"/>
  <c r="C901" i="18" s="1"/>
  <c r="J894" i="18"/>
  <c r="C894" i="18" s="1"/>
  <c r="L893" i="18"/>
  <c r="C900" i="18" s="1"/>
  <c r="J893" i="18"/>
  <c r="L892" i="18"/>
  <c r="C899" i="18" s="1"/>
  <c r="J892" i="18"/>
  <c r="C892" i="18" s="1"/>
  <c r="L891" i="18"/>
  <c r="J891" i="18"/>
  <c r="C891" i="18" s="1"/>
  <c r="E9" i="18"/>
  <c r="C9" i="18"/>
  <c r="E5" i="18"/>
  <c r="E5" i="4"/>
  <c r="G112" i="18" l="1"/>
  <c r="G114" i="18"/>
  <c r="G116" i="18"/>
  <c r="G118" i="18"/>
  <c r="G120" i="18"/>
  <c r="G122" i="18"/>
  <c r="G124" i="18"/>
  <c r="G126" i="18"/>
  <c r="G128" i="18"/>
  <c r="G130" i="18"/>
  <c r="G132" i="18"/>
  <c r="G134" i="18"/>
  <c r="G136" i="18"/>
  <c r="G138" i="18"/>
  <c r="G140" i="18"/>
  <c r="G142" i="18"/>
  <c r="G144" i="18"/>
  <c r="G146" i="18"/>
  <c r="G148" i="18"/>
  <c r="G150" i="18"/>
  <c r="G152" i="18"/>
  <c r="G154" i="18"/>
  <c r="G156" i="18"/>
  <c r="G158" i="18"/>
  <c r="G160" i="18"/>
  <c r="G162" i="18"/>
  <c r="G164" i="18"/>
  <c r="G166" i="18"/>
  <c r="G168" i="18"/>
  <c r="G170" i="18"/>
  <c r="G172" i="18"/>
  <c r="G174" i="18"/>
  <c r="G176" i="18"/>
  <c r="G178" i="18"/>
  <c r="G180" i="18"/>
  <c r="G182" i="18"/>
  <c r="G184" i="18"/>
  <c r="G186" i="18"/>
  <c r="G188" i="18"/>
  <c r="G190" i="18"/>
  <c r="G192" i="18"/>
  <c r="G194" i="18"/>
  <c r="G196" i="18"/>
  <c r="G198" i="18"/>
  <c r="G200" i="18"/>
  <c r="G202" i="18"/>
  <c r="G204" i="18"/>
  <c r="G206" i="18"/>
  <c r="G208" i="18"/>
  <c r="G210" i="18"/>
  <c r="G212" i="18"/>
  <c r="G214" i="18"/>
  <c r="G216" i="18"/>
  <c r="G218" i="18"/>
  <c r="G220" i="18"/>
  <c r="G222" i="18"/>
  <c r="G224" i="18"/>
  <c r="G226" i="18"/>
  <c r="G228" i="18"/>
  <c r="G230" i="18"/>
  <c r="G232" i="18"/>
  <c r="G234" i="18"/>
  <c r="G236" i="18"/>
  <c r="G238" i="18"/>
  <c r="G240" i="18"/>
  <c r="G242" i="18"/>
  <c r="G244" i="18"/>
  <c r="G246" i="18"/>
  <c r="G248" i="18"/>
  <c r="G250" i="18"/>
  <c r="G252" i="18"/>
  <c r="G254" i="18"/>
  <c r="G256" i="18"/>
  <c r="G258" i="18"/>
  <c r="G260" i="18"/>
  <c r="G262" i="18"/>
  <c r="G264" i="18"/>
  <c r="G266" i="18"/>
  <c r="G268" i="18"/>
  <c r="G270" i="18"/>
  <c r="G272" i="18"/>
  <c r="G274" i="18"/>
  <c r="G276" i="18"/>
  <c r="G278" i="18"/>
  <c r="G280" i="18"/>
  <c r="G113" i="18"/>
  <c r="G117" i="18"/>
  <c r="G121" i="18"/>
  <c r="G125" i="18"/>
  <c r="G129" i="18"/>
  <c r="G133" i="18"/>
  <c r="G137" i="18"/>
  <c r="G141" i="18"/>
  <c r="G145" i="18"/>
  <c r="G149" i="18"/>
  <c r="G153" i="18"/>
  <c r="G157" i="18"/>
  <c r="G161" i="18"/>
  <c r="G165" i="18"/>
  <c r="G169" i="18"/>
  <c r="G173" i="18"/>
  <c r="G177" i="18"/>
  <c r="G181" i="18"/>
  <c r="G185" i="18"/>
  <c r="G189" i="18"/>
  <c r="G193" i="18"/>
  <c r="G197" i="18"/>
  <c r="G201" i="18"/>
  <c r="G205" i="18"/>
  <c r="G209" i="18"/>
  <c r="G213" i="18"/>
  <c r="G217" i="18"/>
  <c r="G221" i="18"/>
  <c r="G225" i="18"/>
  <c r="G229" i="18"/>
  <c r="G233" i="18"/>
  <c r="G237" i="18"/>
  <c r="G241" i="18"/>
  <c r="G245" i="18"/>
  <c r="G249" i="18"/>
  <c r="G253" i="18"/>
  <c r="G257" i="18"/>
  <c r="G261" i="18"/>
  <c r="G265" i="18"/>
  <c r="G269" i="18"/>
  <c r="G273" i="18"/>
  <c r="G277" i="18"/>
  <c r="G281" i="18"/>
  <c r="G283" i="18"/>
  <c r="G285" i="18"/>
  <c r="G287" i="18"/>
  <c r="G289" i="18"/>
  <c r="G291" i="18"/>
  <c r="G293" i="18"/>
  <c r="G295" i="18"/>
  <c r="G297" i="18"/>
  <c r="G299" i="18"/>
  <c r="G301" i="18"/>
  <c r="G303" i="18"/>
  <c r="G305" i="18"/>
  <c r="G307" i="18"/>
  <c r="G309" i="18"/>
  <c r="G311" i="18"/>
  <c r="G313" i="18"/>
  <c r="G315" i="18"/>
  <c r="G317" i="18"/>
  <c r="G319" i="18"/>
  <c r="G321" i="18"/>
  <c r="G323" i="18"/>
  <c r="G325" i="18"/>
  <c r="G327" i="18"/>
  <c r="G329" i="18"/>
  <c r="G331" i="18"/>
  <c r="G333" i="18"/>
  <c r="G335" i="18"/>
  <c r="G337" i="18"/>
  <c r="G339" i="18"/>
  <c r="G341" i="18"/>
  <c r="G343" i="18"/>
  <c r="G345" i="18"/>
  <c r="G347" i="18"/>
  <c r="G349" i="18"/>
  <c r="G351" i="18"/>
  <c r="G353" i="18"/>
  <c r="G355" i="18"/>
  <c r="G357" i="18"/>
  <c r="G359" i="18"/>
  <c r="G361" i="18"/>
  <c r="G363" i="18"/>
  <c r="G365" i="18"/>
  <c r="G367" i="18"/>
  <c r="G369" i="18"/>
  <c r="G371" i="18"/>
  <c r="G373" i="18"/>
  <c r="G375" i="18"/>
  <c r="G377" i="18"/>
  <c r="G379" i="18"/>
  <c r="G381" i="18"/>
  <c r="G383" i="18"/>
  <c r="G385" i="18"/>
  <c r="G387" i="18"/>
  <c r="G389" i="18"/>
  <c r="G391" i="18"/>
  <c r="G393" i="18"/>
  <c r="G395" i="18"/>
  <c r="G397" i="18"/>
  <c r="G399" i="18"/>
  <c r="G401" i="18"/>
  <c r="G403" i="18"/>
  <c r="G405" i="18"/>
  <c r="G407" i="18"/>
  <c r="G409" i="18"/>
  <c r="G411" i="18"/>
  <c r="G413" i="18"/>
  <c r="G415" i="18"/>
  <c r="G417" i="18"/>
  <c r="G419" i="18"/>
  <c r="G421" i="18"/>
  <c r="G423" i="18"/>
  <c r="G425" i="18"/>
  <c r="G427" i="18"/>
  <c r="G429" i="18"/>
  <c r="G431" i="18"/>
  <c r="G433" i="18"/>
  <c r="G435" i="18"/>
  <c r="G437" i="18"/>
  <c r="G439" i="18"/>
  <c r="G441" i="18"/>
  <c r="G443" i="18"/>
  <c r="G445" i="18"/>
  <c r="G447" i="18"/>
  <c r="G449" i="18"/>
  <c r="G451" i="18"/>
  <c r="G453" i="18"/>
  <c r="G455" i="18"/>
  <c r="G457" i="18"/>
  <c r="G459" i="18"/>
  <c r="G461" i="18"/>
  <c r="G463" i="18"/>
  <c r="G465" i="18"/>
  <c r="G467" i="18"/>
  <c r="G469" i="18"/>
  <c r="G471" i="18"/>
  <c r="G473" i="18"/>
  <c r="G475" i="18"/>
  <c r="G477" i="18"/>
  <c r="G479" i="18"/>
  <c r="G481" i="18"/>
  <c r="G483" i="18"/>
  <c r="G485" i="18"/>
  <c r="G487" i="18"/>
  <c r="G489" i="18"/>
  <c r="G491" i="18"/>
  <c r="G493" i="18"/>
  <c r="G495" i="18"/>
  <c r="G497" i="18"/>
  <c r="G499" i="18"/>
  <c r="G501" i="18"/>
  <c r="G503" i="18"/>
  <c r="G505" i="18"/>
  <c r="G507" i="18"/>
  <c r="G509" i="18"/>
  <c r="G511" i="18"/>
  <c r="G513" i="18"/>
  <c r="G515" i="18"/>
  <c r="G517" i="18"/>
  <c r="G519" i="18"/>
  <c r="G521" i="18"/>
  <c r="G523" i="18"/>
  <c r="G525" i="18"/>
  <c r="G527" i="18"/>
  <c r="G529" i="18"/>
  <c r="G531" i="18"/>
  <c r="G533" i="18"/>
  <c r="G535" i="18"/>
  <c r="G115" i="18"/>
  <c r="G123" i="18"/>
  <c r="G131" i="18"/>
  <c r="G139" i="18"/>
  <c r="G147" i="18"/>
  <c r="G155" i="18"/>
  <c r="G163" i="18"/>
  <c r="G171" i="18"/>
  <c r="G179" i="18"/>
  <c r="G187" i="18"/>
  <c r="G195" i="18"/>
  <c r="G203" i="18"/>
  <c r="G211" i="18"/>
  <c r="G219" i="18"/>
  <c r="G227" i="18"/>
  <c r="G235" i="18"/>
  <c r="G243" i="18"/>
  <c r="G251" i="18"/>
  <c r="G259" i="18"/>
  <c r="G267" i="18"/>
  <c r="G275" i="18"/>
  <c r="G282" i="18"/>
  <c r="G286" i="18"/>
  <c r="G290" i="18"/>
  <c r="G294" i="18"/>
  <c r="G298" i="18"/>
  <c r="G302" i="18"/>
  <c r="G306" i="18"/>
  <c r="G310" i="18"/>
  <c r="G314" i="18"/>
  <c r="G318" i="18"/>
  <c r="G322" i="18"/>
  <c r="G326" i="18"/>
  <c r="G330" i="18"/>
  <c r="G334" i="18"/>
  <c r="G338" i="18"/>
  <c r="G342" i="18"/>
  <c r="G346" i="18"/>
  <c r="G350" i="18"/>
  <c r="G354" i="18"/>
  <c r="G358" i="18"/>
  <c r="G362" i="18"/>
  <c r="G366" i="18"/>
  <c r="G370" i="18"/>
  <c r="G374" i="18"/>
  <c r="G378" i="18"/>
  <c r="G382" i="18"/>
  <c r="G386" i="18"/>
  <c r="G390" i="18"/>
  <c r="G394" i="18"/>
  <c r="G398" i="18"/>
  <c r="G402" i="18"/>
  <c r="G406" i="18"/>
  <c r="G410" i="18"/>
  <c r="G414" i="18"/>
  <c r="G418" i="18"/>
  <c r="G422" i="18"/>
  <c r="G426" i="18"/>
  <c r="G430" i="18"/>
  <c r="G434" i="18"/>
  <c r="G438" i="18"/>
  <c r="G442" i="18"/>
  <c r="G446" i="18"/>
  <c r="G450" i="18"/>
  <c r="G454" i="18"/>
  <c r="G458" i="18"/>
  <c r="G462" i="18"/>
  <c r="G466" i="18"/>
  <c r="G470" i="18"/>
  <c r="G474" i="18"/>
  <c r="G478" i="18"/>
  <c r="G482" i="18"/>
  <c r="G486" i="18"/>
  <c r="G490" i="18"/>
  <c r="G494" i="18"/>
  <c r="G498" i="18"/>
  <c r="G502" i="18"/>
  <c r="G506" i="18"/>
  <c r="G510" i="18"/>
  <c r="G514" i="18"/>
  <c r="G518" i="18"/>
  <c r="G522" i="18"/>
  <c r="G526" i="18"/>
  <c r="G530" i="18"/>
  <c r="G534" i="18"/>
  <c r="G537" i="18"/>
  <c r="G539" i="18"/>
  <c r="G541" i="18"/>
  <c r="G543" i="18"/>
  <c r="G545" i="18"/>
  <c r="G547" i="18"/>
  <c r="G549" i="18"/>
  <c r="G551" i="18"/>
  <c r="G553" i="18"/>
  <c r="G555" i="18"/>
  <c r="G557" i="18"/>
  <c r="G559" i="18"/>
  <c r="G561" i="18"/>
  <c r="G563" i="18"/>
  <c r="G565" i="18"/>
  <c r="G567" i="18"/>
  <c r="G569" i="18"/>
  <c r="G571" i="18"/>
  <c r="G573" i="18"/>
  <c r="G575" i="18"/>
  <c r="G577" i="18"/>
  <c r="G579" i="18"/>
  <c r="G581" i="18"/>
  <c r="G583" i="18"/>
  <c r="G585" i="18"/>
  <c r="G587" i="18"/>
  <c r="G589" i="18"/>
  <c r="G591" i="18"/>
  <c r="G593" i="18"/>
  <c r="G595" i="18"/>
  <c r="G597" i="18"/>
  <c r="G599" i="18"/>
  <c r="G601" i="18"/>
  <c r="G603" i="18"/>
  <c r="G605" i="18"/>
  <c r="G607" i="18"/>
  <c r="G609" i="18"/>
  <c r="G611" i="18"/>
  <c r="G613" i="18"/>
  <c r="G615" i="18"/>
  <c r="G617" i="18"/>
  <c r="G619" i="18"/>
  <c r="G621" i="18"/>
  <c r="G623" i="18"/>
  <c r="G625" i="18"/>
  <c r="G627" i="18"/>
  <c r="G629" i="18"/>
  <c r="G631" i="18"/>
  <c r="G633" i="18"/>
  <c r="G635" i="18"/>
  <c r="G637" i="18"/>
  <c r="G639" i="18"/>
  <c r="G641" i="18"/>
  <c r="G643" i="18"/>
  <c r="G645" i="18"/>
  <c r="G647" i="18"/>
  <c r="G649" i="18"/>
  <c r="G651" i="18"/>
  <c r="G653" i="18"/>
  <c r="G655" i="18"/>
  <c r="G657" i="18"/>
  <c r="G659" i="18"/>
  <c r="G661" i="18"/>
  <c r="G663" i="18"/>
  <c r="G665" i="18"/>
  <c r="G667" i="18"/>
  <c r="G669" i="18"/>
  <c r="G671" i="18"/>
  <c r="G673" i="18"/>
  <c r="G675" i="18"/>
  <c r="G677" i="18"/>
  <c r="G679" i="18"/>
  <c r="G681" i="18"/>
  <c r="G683" i="18"/>
  <c r="G685" i="18"/>
  <c r="G687" i="18"/>
  <c r="G689" i="18"/>
  <c r="G691" i="18"/>
  <c r="G693" i="18"/>
  <c r="G695" i="18"/>
  <c r="G697" i="18"/>
  <c r="G699" i="18"/>
  <c r="G701" i="18"/>
  <c r="G703" i="18"/>
  <c r="G705" i="18"/>
  <c r="G707" i="18"/>
  <c r="G709" i="18"/>
  <c r="G711" i="18"/>
  <c r="G713" i="18"/>
  <c r="G715" i="18"/>
  <c r="G717" i="18"/>
  <c r="G719" i="18"/>
  <c r="G721" i="18"/>
  <c r="G723" i="18"/>
  <c r="G725" i="18"/>
  <c r="G727" i="18"/>
  <c r="G729" i="18"/>
  <c r="G731" i="18"/>
  <c r="G733" i="18"/>
  <c r="G735" i="18"/>
  <c r="G737" i="18"/>
  <c r="G739" i="18"/>
  <c r="G741" i="18"/>
  <c r="G743" i="18"/>
  <c r="G745" i="18"/>
  <c r="G747" i="18"/>
  <c r="G749" i="18"/>
  <c r="G751" i="18"/>
  <c r="G753" i="18"/>
  <c r="G755" i="18"/>
  <c r="G757" i="18"/>
  <c r="G759" i="18"/>
  <c r="G761" i="18"/>
  <c r="G763" i="18"/>
  <c r="G765" i="18"/>
  <c r="G767" i="18"/>
  <c r="G769" i="18"/>
  <c r="G771" i="18"/>
  <c r="G773" i="18"/>
  <c r="G775" i="18"/>
  <c r="G777" i="18"/>
  <c r="G779" i="18"/>
  <c r="G781" i="18"/>
  <c r="G783" i="18"/>
  <c r="G785" i="18"/>
  <c r="G787" i="18"/>
  <c r="G789" i="18"/>
  <c r="G791" i="18"/>
  <c r="G793" i="18"/>
  <c r="G795" i="18"/>
  <c r="G797" i="18"/>
  <c r="G799" i="18"/>
  <c r="G801" i="18"/>
  <c r="G803" i="18"/>
  <c r="G805" i="18"/>
  <c r="G807" i="18"/>
  <c r="G809" i="18"/>
  <c r="G811" i="18"/>
  <c r="G813" i="18"/>
  <c r="G815" i="18"/>
  <c r="G817" i="18"/>
  <c r="G819" i="18"/>
  <c r="G821" i="18"/>
  <c r="G823" i="18"/>
  <c r="G825" i="18"/>
  <c r="G827" i="18"/>
  <c r="G829" i="18"/>
  <c r="G831" i="18"/>
  <c r="G833" i="18"/>
  <c r="G835" i="18"/>
  <c r="G837" i="18"/>
  <c r="G839" i="18"/>
  <c r="G841" i="18"/>
  <c r="G843" i="18"/>
  <c r="G845" i="18"/>
  <c r="G847" i="18"/>
  <c r="G849" i="18"/>
  <c r="G851" i="18"/>
  <c r="G853" i="18"/>
  <c r="G855" i="18"/>
  <c r="G857" i="18"/>
  <c r="G859" i="18"/>
  <c r="G861" i="18"/>
  <c r="G863" i="18"/>
  <c r="G865" i="18"/>
  <c r="G867" i="18"/>
  <c r="G869" i="18"/>
  <c r="G871" i="18"/>
  <c r="G873" i="18"/>
  <c r="G875" i="18"/>
  <c r="G877" i="18"/>
  <c r="G879" i="18"/>
  <c r="G881" i="18"/>
  <c r="G883" i="18"/>
  <c r="G885" i="18"/>
  <c r="G887" i="18"/>
  <c r="G889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223" i="18"/>
  <c r="G231" i="18"/>
  <c r="G239" i="18"/>
  <c r="G247" i="18"/>
  <c r="G255" i="18"/>
  <c r="G263" i="18"/>
  <c r="G271" i="18"/>
  <c r="G279" i="18"/>
  <c r="G284" i="18"/>
  <c r="G288" i="18"/>
  <c r="G292" i="18"/>
  <c r="G296" i="18"/>
  <c r="G300" i="18"/>
  <c r="G304" i="18"/>
  <c r="G308" i="18"/>
  <c r="G312" i="18"/>
  <c r="G316" i="18"/>
  <c r="G320" i="18"/>
  <c r="G324" i="18"/>
  <c r="G328" i="18"/>
  <c r="G332" i="18"/>
  <c r="G336" i="18"/>
  <c r="G340" i="18"/>
  <c r="G344" i="18"/>
  <c r="G348" i="18"/>
  <c r="G352" i="18"/>
  <c r="G356" i="18"/>
  <c r="G360" i="18"/>
  <c r="G364" i="18"/>
  <c r="G368" i="18"/>
  <c r="G372" i="18"/>
  <c r="G376" i="18"/>
  <c r="G380" i="18"/>
  <c r="G384" i="18"/>
  <c r="G388" i="18"/>
  <c r="G392" i="18"/>
  <c r="G396" i="18"/>
  <c r="G400" i="18"/>
  <c r="G404" i="18"/>
  <c r="G408" i="18"/>
  <c r="G412" i="18"/>
  <c r="G416" i="18"/>
  <c r="G420" i="18"/>
  <c r="G424" i="18"/>
  <c r="G428" i="18"/>
  <c r="G432" i="18"/>
  <c r="G436" i="18"/>
  <c r="G440" i="18"/>
  <c r="G444" i="18"/>
  <c r="G448" i="18"/>
  <c r="G452" i="18"/>
  <c r="G456" i="18"/>
  <c r="G460" i="18"/>
  <c r="G464" i="18"/>
  <c r="G468" i="18"/>
  <c r="G472" i="18"/>
  <c r="G476" i="18"/>
  <c r="G480" i="18"/>
  <c r="G484" i="18"/>
  <c r="G488" i="18"/>
  <c r="G492" i="18"/>
  <c r="G496" i="18"/>
  <c r="G500" i="18"/>
  <c r="G504" i="18"/>
  <c r="G508" i="18"/>
  <c r="G512" i="18"/>
  <c r="G516" i="18"/>
  <c r="G524" i="18"/>
  <c r="G532" i="18"/>
  <c r="G538" i="18"/>
  <c r="G542" i="18"/>
  <c r="G546" i="18"/>
  <c r="G550" i="18"/>
  <c r="G554" i="18"/>
  <c r="G558" i="18"/>
  <c r="G562" i="18"/>
  <c r="G566" i="18"/>
  <c r="G570" i="18"/>
  <c r="G574" i="18"/>
  <c r="G578" i="18"/>
  <c r="G582" i="18"/>
  <c r="G586" i="18"/>
  <c r="G590" i="18"/>
  <c r="G594" i="18"/>
  <c r="G598" i="18"/>
  <c r="G602" i="18"/>
  <c r="G606" i="18"/>
  <c r="G610" i="18"/>
  <c r="G614" i="18"/>
  <c r="G618" i="18"/>
  <c r="G622" i="18"/>
  <c r="G626" i="18"/>
  <c r="G630" i="18"/>
  <c r="G634" i="18"/>
  <c r="G638" i="18"/>
  <c r="G642" i="18"/>
  <c r="G646" i="18"/>
  <c r="G650" i="18"/>
  <c r="G654" i="18"/>
  <c r="G658" i="18"/>
  <c r="G662" i="18"/>
  <c r="G666" i="18"/>
  <c r="G670" i="18"/>
  <c r="G674" i="18"/>
  <c r="G678" i="18"/>
  <c r="G682" i="18"/>
  <c r="G686" i="18"/>
  <c r="G690" i="18"/>
  <c r="G694" i="18"/>
  <c r="G698" i="18"/>
  <c r="G702" i="18"/>
  <c r="G706" i="18"/>
  <c r="G710" i="18"/>
  <c r="G714" i="18"/>
  <c r="G718" i="18"/>
  <c r="G722" i="18"/>
  <c r="G726" i="18"/>
  <c r="G730" i="18"/>
  <c r="G734" i="18"/>
  <c r="G738" i="18"/>
  <c r="G742" i="18"/>
  <c r="G746" i="18"/>
  <c r="G750" i="18"/>
  <c r="G754" i="18"/>
  <c r="G758" i="18"/>
  <c r="G762" i="18"/>
  <c r="G766" i="18"/>
  <c r="G770" i="18"/>
  <c r="G774" i="18"/>
  <c r="G778" i="18"/>
  <c r="G782" i="18"/>
  <c r="G786" i="18"/>
  <c r="G790" i="18"/>
  <c r="G794" i="18"/>
  <c r="G798" i="18"/>
  <c r="G802" i="18"/>
  <c r="G806" i="18"/>
  <c r="G810" i="18"/>
  <c r="G814" i="18"/>
  <c r="G818" i="18"/>
  <c r="G822" i="18"/>
  <c r="G826" i="18"/>
  <c r="G830" i="18"/>
  <c r="G834" i="18"/>
  <c r="G838" i="18"/>
  <c r="G842" i="18"/>
  <c r="G846" i="18"/>
  <c r="G850" i="18"/>
  <c r="G854" i="18"/>
  <c r="G858" i="18"/>
  <c r="G862" i="18"/>
  <c r="G866" i="18"/>
  <c r="G870" i="18"/>
  <c r="G874" i="18"/>
  <c r="G878" i="18"/>
  <c r="G882" i="18"/>
  <c r="G886" i="18"/>
  <c r="G890" i="18"/>
  <c r="G520" i="18"/>
  <c r="G528" i="18"/>
  <c r="G536" i="18"/>
  <c r="G540" i="18"/>
  <c r="G544" i="18"/>
  <c r="G548" i="18"/>
  <c r="G552" i="18"/>
  <c r="G556" i="18"/>
  <c r="G560" i="18"/>
  <c r="G564" i="18"/>
  <c r="G568" i="18"/>
  <c r="G572" i="18"/>
  <c r="G576" i="18"/>
  <c r="G580" i="18"/>
  <c r="G584" i="18"/>
  <c r="G588" i="18"/>
  <c r="G592" i="18"/>
  <c r="G596" i="18"/>
  <c r="G600" i="18"/>
  <c r="G604" i="18"/>
  <c r="G608" i="18"/>
  <c r="G612" i="18"/>
  <c r="G616" i="18"/>
  <c r="G620" i="18"/>
  <c r="G624" i="18"/>
  <c r="G628" i="18"/>
  <c r="G632" i="18"/>
  <c r="G636" i="18"/>
  <c r="G640" i="18"/>
  <c r="G644" i="18"/>
  <c r="G648" i="18"/>
  <c r="G652" i="18"/>
  <c r="G656" i="18"/>
  <c r="G660" i="18"/>
  <c r="G664" i="18"/>
  <c r="G668" i="18"/>
  <c r="G672" i="18"/>
  <c r="G676" i="18"/>
  <c r="G680" i="18"/>
  <c r="G684" i="18"/>
  <c r="G688" i="18"/>
  <c r="G692" i="18"/>
  <c r="G696" i="18"/>
  <c r="G700" i="18"/>
  <c r="G704" i="18"/>
  <c r="G708" i="18"/>
  <c r="G712" i="18"/>
  <c r="G716" i="18"/>
  <c r="G720" i="18"/>
  <c r="G724" i="18"/>
  <c r="G728" i="18"/>
  <c r="G732" i="18"/>
  <c r="G736" i="18"/>
  <c r="G740" i="18"/>
  <c r="G744" i="18"/>
  <c r="G748" i="18"/>
  <c r="G752" i="18"/>
  <c r="G756" i="18"/>
  <c r="G760" i="18"/>
  <c r="G764" i="18"/>
  <c r="G768" i="18"/>
  <c r="G772" i="18"/>
  <c r="G776" i="18"/>
  <c r="G780" i="18"/>
  <c r="G784" i="18"/>
  <c r="G788" i="18"/>
  <c r="G792" i="18"/>
  <c r="G796" i="18"/>
  <c r="G800" i="18"/>
  <c r="G804" i="18"/>
  <c r="G808" i="18"/>
  <c r="G812" i="18"/>
  <c r="G816" i="18"/>
  <c r="G820" i="18"/>
  <c r="G824" i="18"/>
  <c r="G828" i="18"/>
  <c r="G832" i="18"/>
  <c r="G836" i="18"/>
  <c r="G840" i="18"/>
  <c r="G844" i="18"/>
  <c r="G848" i="18"/>
  <c r="G852" i="18"/>
  <c r="G856" i="18"/>
  <c r="G860" i="18"/>
  <c r="G864" i="18"/>
  <c r="G868" i="18"/>
  <c r="G872" i="18"/>
  <c r="G876" i="18"/>
  <c r="G880" i="18"/>
  <c r="G884" i="18"/>
  <c r="G888" i="18"/>
  <c r="G148" i="19"/>
  <c r="G150" i="19"/>
  <c r="G152" i="19"/>
  <c r="G154" i="19"/>
  <c r="G156" i="19"/>
  <c r="G158" i="19"/>
  <c r="G160" i="19"/>
  <c r="G162" i="19"/>
  <c r="G164" i="19"/>
  <c r="G166" i="19"/>
  <c r="G168" i="19"/>
  <c r="G170" i="19"/>
  <c r="G172" i="19"/>
  <c r="G174" i="19"/>
  <c r="G176" i="19"/>
  <c r="G178" i="19"/>
  <c r="G180" i="19"/>
  <c r="G182" i="19"/>
  <c r="G184" i="19"/>
  <c r="G186" i="19"/>
  <c r="G188" i="19"/>
  <c r="G190" i="19"/>
  <c r="G192" i="19"/>
  <c r="G194" i="19"/>
  <c r="G196" i="19"/>
  <c r="G198" i="19"/>
  <c r="G200" i="19"/>
  <c r="G202" i="19"/>
  <c r="G204" i="19"/>
  <c r="G206" i="19"/>
  <c r="G208" i="19"/>
  <c r="G210" i="19"/>
  <c r="G212" i="19"/>
  <c r="G214" i="19"/>
  <c r="G216" i="19"/>
  <c r="G218" i="19"/>
  <c r="G220" i="19"/>
  <c r="G222" i="19"/>
  <c r="G224" i="19"/>
  <c r="G226" i="19"/>
  <c r="G228" i="19"/>
  <c r="G230" i="19"/>
  <c r="G232" i="19"/>
  <c r="G234" i="19"/>
  <c r="G236" i="19"/>
  <c r="G238" i="19"/>
  <c r="G240" i="19"/>
  <c r="G242" i="19"/>
  <c r="G244" i="19"/>
  <c r="G246" i="19"/>
  <c r="G248" i="19"/>
  <c r="G250" i="19"/>
  <c r="G252" i="19"/>
  <c r="G254" i="19"/>
  <c r="G256" i="19"/>
  <c r="G258" i="19"/>
  <c r="G260" i="19"/>
  <c r="G262" i="19"/>
  <c r="G264" i="19"/>
  <c r="G266" i="19"/>
  <c r="G268" i="19"/>
  <c r="G270" i="19"/>
  <c r="G272" i="19"/>
  <c r="G274" i="19"/>
  <c r="G276" i="19"/>
  <c r="G278" i="19"/>
  <c r="G280" i="19"/>
  <c r="G282" i="19"/>
  <c r="G284" i="19"/>
  <c r="G286" i="19"/>
  <c r="G288" i="19"/>
  <c r="G290" i="19"/>
  <c r="G292" i="19"/>
  <c r="G294" i="19"/>
  <c r="G296" i="19"/>
  <c r="G298" i="19"/>
  <c r="G300" i="19"/>
  <c r="G302" i="19"/>
  <c r="G304" i="19"/>
  <c r="G306" i="19"/>
  <c r="G308" i="19"/>
  <c r="G310" i="19"/>
  <c r="G312" i="19"/>
  <c r="G314" i="19"/>
  <c r="G316" i="19"/>
  <c r="G149" i="19"/>
  <c r="G151" i="19"/>
  <c r="G153" i="19"/>
  <c r="G155" i="19"/>
  <c r="G157" i="19"/>
  <c r="G159" i="19"/>
  <c r="G161" i="19"/>
  <c r="G163" i="19"/>
  <c r="G165" i="19"/>
  <c r="G167" i="19"/>
  <c r="G169" i="19"/>
  <c r="G171" i="19"/>
  <c r="G173" i="19"/>
  <c r="G175" i="19"/>
  <c r="G177" i="19"/>
  <c r="G179" i="19"/>
  <c r="G181" i="19"/>
  <c r="G183" i="19"/>
  <c r="G185" i="19"/>
  <c r="G187" i="19"/>
  <c r="G189" i="19"/>
  <c r="G191" i="19"/>
  <c r="G193" i="19"/>
  <c r="G195" i="19"/>
  <c r="G197" i="19"/>
  <c r="G199" i="19"/>
  <c r="G201" i="19"/>
  <c r="G203" i="19"/>
  <c r="G205" i="19"/>
  <c r="G207" i="19"/>
  <c r="G209" i="19"/>
  <c r="G211" i="19"/>
  <c r="G213" i="19"/>
  <c r="G215" i="19"/>
  <c r="G217" i="19"/>
  <c r="G219" i="19"/>
  <c r="G221" i="19"/>
  <c r="G223" i="19"/>
  <c r="G225" i="19"/>
  <c r="G227" i="19"/>
  <c r="G229" i="19"/>
  <c r="G231" i="19"/>
  <c r="G233" i="19"/>
  <c r="G235" i="19"/>
  <c r="G237" i="19"/>
  <c r="G239" i="19"/>
  <c r="G241" i="19"/>
  <c r="G243" i="19"/>
  <c r="G245" i="19"/>
  <c r="G247" i="19"/>
  <c r="G249" i="19"/>
  <c r="G251" i="19"/>
  <c r="G253" i="19"/>
  <c r="G255" i="19"/>
  <c r="G257" i="19"/>
  <c r="G259" i="19"/>
  <c r="G261" i="19"/>
  <c r="G263" i="19"/>
  <c r="G265" i="19"/>
  <c r="G267" i="19"/>
  <c r="G269" i="19"/>
  <c r="G271" i="19"/>
  <c r="G273" i="19"/>
  <c r="G275" i="19"/>
  <c r="G277" i="19"/>
  <c r="G279" i="19"/>
  <c r="G281" i="19"/>
  <c r="G283" i="19"/>
  <c r="G285" i="19"/>
  <c r="G287" i="19"/>
  <c r="G289" i="19"/>
  <c r="G291" i="19"/>
  <c r="G293" i="19"/>
  <c r="G295" i="19"/>
  <c r="G297" i="19"/>
  <c r="G299" i="19"/>
  <c r="G301" i="19"/>
  <c r="G303" i="19"/>
  <c r="G305" i="19"/>
  <c r="G307" i="19"/>
  <c r="G309" i="19"/>
  <c r="G311" i="19"/>
  <c r="G313" i="19"/>
  <c r="G315" i="19"/>
  <c r="G317" i="19"/>
  <c r="G318" i="19"/>
  <c r="G320" i="19"/>
  <c r="G322" i="19"/>
  <c r="G324" i="19"/>
  <c r="G326" i="19"/>
  <c r="G328" i="19"/>
  <c r="G330" i="19"/>
  <c r="G332" i="19"/>
  <c r="G334" i="19"/>
  <c r="G336" i="19"/>
  <c r="G338" i="19"/>
  <c r="G340" i="19"/>
  <c r="G342" i="19"/>
  <c r="G344" i="19"/>
  <c r="G346" i="19"/>
  <c r="G348" i="19"/>
  <c r="G350" i="19"/>
  <c r="G352" i="19"/>
  <c r="G354" i="19"/>
  <c r="G356" i="19"/>
  <c r="G358" i="19"/>
  <c r="G360" i="19"/>
  <c r="G362" i="19"/>
  <c r="G364" i="19"/>
  <c r="G366" i="19"/>
  <c r="G368" i="19"/>
  <c r="G370" i="19"/>
  <c r="G372" i="19"/>
  <c r="G374" i="19"/>
  <c r="G376" i="19"/>
  <c r="G378" i="19"/>
  <c r="G380" i="19"/>
  <c r="G382" i="19"/>
  <c r="G384" i="19"/>
  <c r="G386" i="19"/>
  <c r="G388" i="19"/>
  <c r="G390" i="19"/>
  <c r="G392" i="19"/>
  <c r="G394" i="19"/>
  <c r="G396" i="19"/>
  <c r="G398" i="19"/>
  <c r="G400" i="19"/>
  <c r="G402" i="19"/>
  <c r="G404" i="19"/>
  <c r="G406" i="19"/>
  <c r="G408" i="19"/>
  <c r="G410" i="19"/>
  <c r="G412" i="19"/>
  <c r="G414" i="19"/>
  <c r="G416" i="19"/>
  <c r="G418" i="19"/>
  <c r="G420" i="19"/>
  <c r="G422" i="19"/>
  <c r="G424" i="19"/>
  <c r="G426" i="19"/>
  <c r="G428" i="19"/>
  <c r="G430" i="19"/>
  <c r="G432" i="19"/>
  <c r="G434" i="19"/>
  <c r="G436" i="19"/>
  <c r="G438" i="19"/>
  <c r="G440" i="19"/>
  <c r="G442" i="19"/>
  <c r="G444" i="19"/>
  <c r="G446" i="19"/>
  <c r="G448" i="19"/>
  <c r="G450" i="19"/>
  <c r="G452" i="19"/>
  <c r="G454" i="19"/>
  <c r="G456" i="19"/>
  <c r="G458" i="19"/>
  <c r="G460" i="19"/>
  <c r="G462" i="19"/>
  <c r="G464" i="19"/>
  <c r="G466" i="19"/>
  <c r="G468" i="19"/>
  <c r="G470" i="19"/>
  <c r="G472" i="19"/>
  <c r="G474" i="19"/>
  <c r="G476" i="19"/>
  <c r="G478" i="19"/>
  <c r="G480" i="19"/>
  <c r="G482" i="19"/>
  <c r="G484" i="19"/>
  <c r="G486" i="19"/>
  <c r="G488" i="19"/>
  <c r="G490" i="19"/>
  <c r="G492" i="19"/>
  <c r="G494" i="19"/>
  <c r="G496" i="19"/>
  <c r="G498" i="19"/>
  <c r="G500" i="19"/>
  <c r="G502" i="19"/>
  <c r="G504" i="19"/>
  <c r="G506" i="19"/>
  <c r="G508" i="19"/>
  <c r="G510" i="19"/>
  <c r="G512" i="19"/>
  <c r="G514" i="19"/>
  <c r="G516" i="19"/>
  <c r="G518" i="19"/>
  <c r="G520" i="19"/>
  <c r="G522" i="19"/>
  <c r="G524" i="19"/>
  <c r="G526" i="19"/>
  <c r="G528" i="19"/>
  <c r="G530" i="19"/>
  <c r="G532" i="19"/>
  <c r="G534" i="19"/>
  <c r="G536" i="19"/>
  <c r="G538" i="19"/>
  <c r="G540" i="19"/>
  <c r="G542" i="19"/>
  <c r="G544" i="19"/>
  <c r="G546" i="19"/>
  <c r="G548" i="19"/>
  <c r="G550" i="19"/>
  <c r="G552" i="19"/>
  <c r="G554" i="19"/>
  <c r="G556" i="19"/>
  <c r="G558" i="19"/>
  <c r="G560" i="19"/>
  <c r="G562" i="19"/>
  <c r="G564" i="19"/>
  <c r="G566" i="19"/>
  <c r="G568" i="19"/>
  <c r="G570" i="19"/>
  <c r="G572" i="19"/>
  <c r="G574" i="19"/>
  <c r="G576" i="19"/>
  <c r="G578" i="19"/>
  <c r="G580" i="19"/>
  <c r="G582" i="19"/>
  <c r="G584" i="19"/>
  <c r="G586" i="19"/>
  <c r="G588" i="19"/>
  <c r="G590" i="19"/>
  <c r="G592" i="19"/>
  <c r="G594" i="19"/>
  <c r="G596" i="19"/>
  <c r="G598" i="19"/>
  <c r="G600" i="19"/>
  <c r="G602" i="19"/>
  <c r="G604" i="19"/>
  <c r="G606" i="19"/>
  <c r="G608" i="19"/>
  <c r="G610" i="19"/>
  <c r="G612" i="19"/>
  <c r="G614" i="19"/>
  <c r="G616" i="19"/>
  <c r="G618" i="19"/>
  <c r="G620" i="19"/>
  <c r="G622" i="19"/>
  <c r="G624" i="19"/>
  <c r="G626" i="19"/>
  <c r="G628" i="19"/>
  <c r="G630" i="19"/>
  <c r="G632" i="19"/>
  <c r="G634" i="19"/>
  <c r="G636" i="19"/>
  <c r="G638" i="19"/>
  <c r="G640" i="19"/>
  <c r="G642" i="19"/>
  <c r="G644" i="19"/>
  <c r="G646" i="19"/>
  <c r="G648" i="19"/>
  <c r="G650" i="19"/>
  <c r="G652" i="19"/>
  <c r="G654" i="19"/>
  <c r="G656" i="19"/>
  <c r="G319" i="19"/>
  <c r="G321" i="19"/>
  <c r="G323" i="19"/>
  <c r="G325" i="19"/>
  <c r="G327" i="19"/>
  <c r="G329" i="19"/>
  <c r="G331" i="19"/>
  <c r="G333" i="19"/>
  <c r="G335" i="19"/>
  <c r="G337" i="19"/>
  <c r="G339" i="19"/>
  <c r="G341" i="19"/>
  <c r="G343" i="19"/>
  <c r="G345" i="19"/>
  <c r="G347" i="19"/>
  <c r="G349" i="19"/>
  <c r="G351" i="19"/>
  <c r="G353" i="19"/>
  <c r="G355" i="19"/>
  <c r="G357" i="19"/>
  <c r="G359" i="19"/>
  <c r="G361" i="19"/>
  <c r="G363" i="19"/>
  <c r="G365" i="19"/>
  <c r="G367" i="19"/>
  <c r="G369" i="19"/>
  <c r="G371" i="19"/>
  <c r="G373" i="19"/>
  <c r="G375" i="19"/>
  <c r="G377" i="19"/>
  <c r="G379" i="19"/>
  <c r="G381" i="19"/>
  <c r="G383" i="19"/>
  <c r="G385" i="19"/>
  <c r="G387" i="19"/>
  <c r="G389" i="19"/>
  <c r="G391" i="19"/>
  <c r="G393" i="19"/>
  <c r="G395" i="19"/>
  <c r="G397" i="19"/>
  <c r="G399" i="19"/>
  <c r="G401" i="19"/>
  <c r="G403" i="19"/>
  <c r="G405" i="19"/>
  <c r="G407" i="19"/>
  <c r="G409" i="19"/>
  <c r="G411" i="19"/>
  <c r="G413" i="19"/>
  <c r="G415" i="19"/>
  <c r="G417" i="19"/>
  <c r="G419" i="19"/>
  <c r="G421" i="19"/>
  <c r="G423" i="19"/>
  <c r="G425" i="19"/>
  <c r="G427" i="19"/>
  <c r="G429" i="19"/>
  <c r="G431" i="19"/>
  <c r="G433" i="19"/>
  <c r="G435" i="19"/>
  <c r="G437" i="19"/>
  <c r="G439" i="19"/>
  <c r="G441" i="19"/>
  <c r="G443" i="19"/>
  <c r="G445" i="19"/>
  <c r="G447" i="19"/>
  <c r="G449" i="19"/>
  <c r="G451" i="19"/>
  <c r="G453" i="19"/>
  <c r="G455" i="19"/>
  <c r="G457" i="19"/>
  <c r="G459" i="19"/>
  <c r="G461" i="19"/>
  <c r="G463" i="19"/>
  <c r="G465" i="19"/>
  <c r="G467" i="19"/>
  <c r="G469" i="19"/>
  <c r="G471" i="19"/>
  <c r="G473" i="19"/>
  <c r="G475" i="19"/>
  <c r="G477" i="19"/>
  <c r="G479" i="19"/>
  <c r="G481" i="19"/>
  <c r="G483" i="19"/>
  <c r="G485" i="19"/>
  <c r="G487" i="19"/>
  <c r="G489" i="19"/>
  <c r="G491" i="19"/>
  <c r="G493" i="19"/>
  <c r="G495" i="19"/>
  <c r="G497" i="19"/>
  <c r="G499" i="19"/>
  <c r="G501" i="19"/>
  <c r="G503" i="19"/>
  <c r="G505" i="19"/>
  <c r="G507" i="19"/>
  <c r="G509" i="19"/>
  <c r="G511" i="19"/>
  <c r="G513" i="19"/>
  <c r="G515" i="19"/>
  <c r="G517" i="19"/>
  <c r="G519" i="19"/>
  <c r="G521" i="19"/>
  <c r="G523" i="19"/>
  <c r="G525" i="19"/>
  <c r="G527" i="19"/>
  <c r="G529" i="19"/>
  <c r="G531" i="19"/>
  <c r="G533" i="19"/>
  <c r="G535" i="19"/>
  <c r="G537" i="19"/>
  <c r="G539" i="19"/>
  <c r="G541" i="19"/>
  <c r="G543" i="19"/>
  <c r="G545" i="19"/>
  <c r="G547" i="19"/>
  <c r="G549" i="19"/>
  <c r="G551" i="19"/>
  <c r="G553" i="19"/>
  <c r="G555" i="19"/>
  <c r="G557" i="19"/>
  <c r="G559" i="19"/>
  <c r="G561" i="19"/>
  <c r="G563" i="19"/>
  <c r="G565" i="19"/>
  <c r="G567" i="19"/>
  <c r="G569" i="19"/>
  <c r="G571" i="19"/>
  <c r="G573" i="19"/>
  <c r="G575" i="19"/>
  <c r="G577" i="19"/>
  <c r="G579" i="19"/>
  <c r="G581" i="19"/>
  <c r="G583" i="19"/>
  <c r="G585" i="19"/>
  <c r="G587" i="19"/>
  <c r="G589" i="19"/>
  <c r="G591" i="19"/>
  <c r="G593" i="19"/>
  <c r="G595" i="19"/>
  <c r="G597" i="19"/>
  <c r="G599" i="19"/>
  <c r="G601" i="19"/>
  <c r="G603" i="19"/>
  <c r="G605" i="19"/>
  <c r="G607" i="19"/>
  <c r="G609" i="19"/>
  <c r="G611" i="19"/>
  <c r="G613" i="19"/>
  <c r="G615" i="19"/>
  <c r="G617" i="19"/>
  <c r="G619" i="19"/>
  <c r="G621" i="19"/>
  <c r="G623" i="19"/>
  <c r="G625" i="19"/>
  <c r="G627" i="19"/>
  <c r="G629" i="19"/>
  <c r="G631" i="19"/>
  <c r="G633" i="19"/>
  <c r="G635" i="19"/>
  <c r="G637" i="19"/>
  <c r="G639" i="19"/>
  <c r="G641" i="19"/>
  <c r="G643" i="19"/>
  <c r="G645" i="19"/>
  <c r="G647" i="19"/>
  <c r="G649" i="19"/>
  <c r="G651" i="19"/>
  <c r="G653" i="19"/>
  <c r="G655" i="19"/>
  <c r="G657" i="19"/>
  <c r="G658" i="19"/>
  <c r="G660" i="19"/>
  <c r="G662" i="19"/>
  <c r="G664" i="19"/>
  <c r="G666" i="19"/>
  <c r="G668" i="19"/>
  <c r="G670" i="19"/>
  <c r="G672" i="19"/>
  <c r="G674" i="19"/>
  <c r="G676" i="19"/>
  <c r="G678" i="19"/>
  <c r="G680" i="19"/>
  <c r="G682" i="19"/>
  <c r="G684" i="19"/>
  <c r="G686" i="19"/>
  <c r="G688" i="19"/>
  <c r="G690" i="19"/>
  <c r="G692" i="19"/>
  <c r="G694" i="19"/>
  <c r="G696" i="19"/>
  <c r="G698" i="19"/>
  <c r="G700" i="19"/>
  <c r="G702" i="19"/>
  <c r="G704" i="19"/>
  <c r="G706" i="19"/>
  <c r="G708" i="19"/>
  <c r="G710" i="19"/>
  <c r="G712" i="19"/>
  <c r="G714" i="19"/>
  <c r="G716" i="19"/>
  <c r="G718" i="19"/>
  <c r="G720" i="19"/>
  <c r="G722" i="19"/>
  <c r="G724" i="19"/>
  <c r="G726" i="19"/>
  <c r="G728" i="19"/>
  <c r="G730" i="19"/>
  <c r="G732" i="19"/>
  <c r="G734" i="19"/>
  <c r="G736" i="19"/>
  <c r="G738" i="19"/>
  <c r="G740" i="19"/>
  <c r="G742" i="19"/>
  <c r="G744" i="19"/>
  <c r="G746" i="19"/>
  <c r="G748" i="19"/>
  <c r="G750" i="19"/>
  <c r="G752" i="19"/>
  <c r="G754" i="19"/>
  <c r="G756" i="19"/>
  <c r="G758" i="19"/>
  <c r="G760" i="19"/>
  <c r="G762" i="19"/>
  <c r="G764" i="19"/>
  <c r="G766" i="19"/>
  <c r="G768" i="19"/>
  <c r="G770" i="19"/>
  <c r="G772" i="19"/>
  <c r="G774" i="19"/>
  <c r="G776" i="19"/>
  <c r="G778" i="19"/>
  <c r="G780" i="19"/>
  <c r="G782" i="19"/>
  <c r="G784" i="19"/>
  <c r="G786" i="19"/>
  <c r="G788" i="19"/>
  <c r="G790" i="19"/>
  <c r="G792" i="19"/>
  <c r="G794" i="19"/>
  <c r="G796" i="19"/>
  <c r="G798" i="19"/>
  <c r="G800" i="19"/>
  <c r="G802" i="19"/>
  <c r="G804" i="19"/>
  <c r="G806" i="19"/>
  <c r="G808" i="19"/>
  <c r="G810" i="19"/>
  <c r="G812" i="19"/>
  <c r="G814" i="19"/>
  <c r="G816" i="19"/>
  <c r="G818" i="19"/>
  <c r="G820" i="19"/>
  <c r="G822" i="19"/>
  <c r="G824" i="19"/>
  <c r="G826" i="19"/>
  <c r="G828" i="19"/>
  <c r="G830" i="19"/>
  <c r="G832" i="19"/>
  <c r="G834" i="19"/>
  <c r="G836" i="19"/>
  <c r="G838" i="19"/>
  <c r="G840" i="19"/>
  <c r="G842" i="19"/>
  <c r="G844" i="19"/>
  <c r="G846" i="19"/>
  <c r="G848" i="19"/>
  <c r="G850" i="19"/>
  <c r="G852" i="19"/>
  <c r="G854" i="19"/>
  <c r="G856" i="19"/>
  <c r="G858" i="19"/>
  <c r="G860" i="19"/>
  <c r="G862" i="19"/>
  <c r="G864" i="19"/>
  <c r="G866" i="19"/>
  <c r="G868" i="19"/>
  <c r="G870" i="19"/>
  <c r="G872" i="19"/>
  <c r="G874" i="19"/>
  <c r="G876" i="19"/>
  <c r="G878" i="19"/>
  <c r="G880" i="19"/>
  <c r="G882" i="19"/>
  <c r="G884" i="19"/>
  <c r="G889" i="19"/>
  <c r="G891" i="19"/>
  <c r="G893" i="19"/>
  <c r="G659" i="19"/>
  <c r="G661" i="19"/>
  <c r="G663" i="19"/>
  <c r="G665" i="19"/>
  <c r="G667" i="19"/>
  <c r="G669" i="19"/>
  <c r="G671" i="19"/>
  <c r="G673" i="19"/>
  <c r="G675" i="19"/>
  <c r="G677" i="19"/>
  <c r="G679" i="19"/>
  <c r="G681" i="19"/>
  <c r="G683" i="19"/>
  <c r="G685" i="19"/>
  <c r="G687" i="19"/>
  <c r="G689" i="19"/>
  <c r="G691" i="19"/>
  <c r="G693" i="19"/>
  <c r="G695" i="19"/>
  <c r="G697" i="19"/>
  <c r="G699" i="19"/>
  <c r="G701" i="19"/>
  <c r="G703" i="19"/>
  <c r="G705" i="19"/>
  <c r="G707" i="19"/>
  <c r="G709" i="19"/>
  <c r="G711" i="19"/>
  <c r="G713" i="19"/>
  <c r="G715" i="19"/>
  <c r="G717" i="19"/>
  <c r="G719" i="19"/>
  <c r="G721" i="19"/>
  <c r="G723" i="19"/>
  <c r="G725" i="19"/>
  <c r="G727" i="19"/>
  <c r="G729" i="19"/>
  <c r="G731" i="19"/>
  <c r="G733" i="19"/>
  <c r="G735" i="19"/>
  <c r="G737" i="19"/>
  <c r="G739" i="19"/>
  <c r="G741" i="19"/>
  <c r="G743" i="19"/>
  <c r="G745" i="19"/>
  <c r="G747" i="19"/>
  <c r="G749" i="19"/>
  <c r="G751" i="19"/>
  <c r="G753" i="19"/>
  <c r="G755" i="19"/>
  <c r="G757" i="19"/>
  <c r="G759" i="19"/>
  <c r="G761" i="19"/>
  <c r="G763" i="19"/>
  <c r="G765" i="19"/>
  <c r="G767" i="19"/>
  <c r="G769" i="19"/>
  <c r="G771" i="19"/>
  <c r="G773" i="19"/>
  <c r="G775" i="19"/>
  <c r="G777" i="19"/>
  <c r="G779" i="19"/>
  <c r="G781" i="19"/>
  <c r="G783" i="19"/>
  <c r="G785" i="19"/>
  <c r="G787" i="19"/>
  <c r="G789" i="19"/>
  <c r="G791" i="19"/>
  <c r="G793" i="19"/>
  <c r="G795" i="19"/>
  <c r="G797" i="19"/>
  <c r="G799" i="19"/>
  <c r="G801" i="19"/>
  <c r="G803" i="19"/>
  <c r="G805" i="19"/>
  <c r="G807" i="19"/>
  <c r="G809" i="19"/>
  <c r="G811" i="19"/>
  <c r="G813" i="19"/>
  <c r="G815" i="19"/>
  <c r="G817" i="19"/>
  <c r="G819" i="19"/>
  <c r="G821" i="19"/>
  <c r="G823" i="19"/>
  <c r="G825" i="19"/>
  <c r="G827" i="19"/>
  <c r="G829" i="19"/>
  <c r="G831" i="19"/>
  <c r="G833" i="19"/>
  <c r="G835" i="19"/>
  <c r="G837" i="19"/>
  <c r="G839" i="19"/>
  <c r="G841" i="19"/>
  <c r="G843" i="19"/>
  <c r="G845" i="19"/>
  <c r="G847" i="19"/>
  <c r="G849" i="19"/>
  <c r="G851" i="19"/>
  <c r="G853" i="19"/>
  <c r="G855" i="19"/>
  <c r="G857" i="19"/>
  <c r="G859" i="19"/>
  <c r="G861" i="19"/>
  <c r="G863" i="19"/>
  <c r="G865" i="19"/>
  <c r="G867" i="19"/>
  <c r="G869" i="19"/>
  <c r="G871" i="19"/>
  <c r="G873" i="19"/>
  <c r="G875" i="19"/>
  <c r="G877" i="19"/>
  <c r="G879" i="19"/>
  <c r="G881" i="19"/>
  <c r="G883" i="19"/>
  <c r="G885" i="19"/>
  <c r="G890" i="19"/>
  <c r="G892" i="19"/>
  <c r="G13" i="19"/>
  <c r="G15" i="19"/>
  <c r="G17" i="19"/>
  <c r="G19" i="19"/>
  <c r="G21" i="19"/>
  <c r="G23" i="19"/>
  <c r="G25" i="19"/>
  <c r="G27" i="19"/>
  <c r="G29" i="19"/>
  <c r="G31" i="19"/>
  <c r="G33" i="19"/>
  <c r="G35" i="19"/>
  <c r="G37" i="19"/>
  <c r="G39" i="19"/>
  <c r="G41" i="19"/>
  <c r="G43" i="19"/>
  <c r="G45" i="19"/>
  <c r="G47" i="19"/>
  <c r="G49" i="19"/>
  <c r="G51" i="19"/>
  <c r="G53" i="19"/>
  <c r="G55" i="19"/>
  <c r="G57" i="19"/>
  <c r="G59" i="19"/>
  <c r="G61" i="19"/>
  <c r="G63" i="19"/>
  <c r="G65" i="19"/>
  <c r="G67" i="19"/>
  <c r="G69" i="19"/>
  <c r="G71" i="19"/>
  <c r="G73" i="19"/>
  <c r="G75" i="19"/>
  <c r="G77" i="19"/>
  <c r="G79" i="19"/>
  <c r="G81" i="19"/>
  <c r="G83" i="19"/>
  <c r="G85" i="19"/>
  <c r="G87" i="19"/>
  <c r="G89" i="19"/>
  <c r="G91" i="19"/>
  <c r="G93" i="19"/>
  <c r="G95" i="19"/>
  <c r="G97" i="19"/>
  <c r="G99" i="19"/>
  <c r="G101" i="19"/>
  <c r="G14" i="19"/>
  <c r="G16" i="19"/>
  <c r="G18" i="19"/>
  <c r="G20" i="19"/>
  <c r="G22" i="19"/>
  <c r="G24" i="19"/>
  <c r="G26" i="19"/>
  <c r="G28" i="19"/>
  <c r="G30" i="19"/>
  <c r="G32" i="19"/>
  <c r="G34" i="19"/>
  <c r="G36" i="19"/>
  <c r="G38" i="19"/>
  <c r="G40" i="19"/>
  <c r="G42" i="19"/>
  <c r="G44" i="19"/>
  <c r="G46" i="19"/>
  <c r="G48" i="19"/>
  <c r="G50" i="19"/>
  <c r="G52" i="19"/>
  <c r="G54" i="19"/>
  <c r="G56" i="19"/>
  <c r="G58" i="19"/>
  <c r="G60" i="19"/>
  <c r="G62" i="19"/>
  <c r="G64" i="19"/>
  <c r="G66" i="19"/>
  <c r="G68" i="19"/>
  <c r="G70" i="19"/>
  <c r="G72" i="19"/>
  <c r="G74" i="19"/>
  <c r="G76" i="19"/>
  <c r="G78" i="19"/>
  <c r="G80" i="19"/>
  <c r="G82" i="19"/>
  <c r="G84" i="19"/>
  <c r="G86" i="19"/>
  <c r="G88" i="19"/>
  <c r="G90" i="19"/>
  <c r="G92" i="19"/>
  <c r="G94" i="19"/>
  <c r="G96" i="19"/>
  <c r="G98" i="19"/>
  <c r="G100" i="19"/>
  <c r="G102" i="19"/>
  <c r="G13" i="18"/>
  <c r="G15" i="18"/>
  <c r="G17" i="18"/>
  <c r="G19" i="18"/>
  <c r="G21" i="18"/>
  <c r="G23" i="18"/>
  <c r="G25" i="18"/>
  <c r="G27" i="18"/>
  <c r="G29" i="18"/>
  <c r="G31" i="18"/>
  <c r="G33" i="18"/>
  <c r="G35" i="18"/>
  <c r="G37" i="18"/>
  <c r="G39" i="18"/>
  <c r="G41" i="18"/>
  <c r="G43" i="18"/>
  <c r="G45" i="18"/>
  <c r="G47" i="18"/>
  <c r="G49" i="18"/>
  <c r="G51" i="18"/>
  <c r="G53" i="18"/>
  <c r="G55" i="18"/>
  <c r="G57" i="18"/>
  <c r="G59" i="18"/>
  <c r="G61" i="18"/>
  <c r="G63" i="18"/>
  <c r="G65" i="18"/>
  <c r="G67" i="18"/>
  <c r="G69" i="18"/>
  <c r="G71" i="18"/>
  <c r="G73" i="18"/>
  <c r="G75" i="18"/>
  <c r="G77" i="18"/>
  <c r="G79" i="18"/>
  <c r="G81" i="18"/>
  <c r="G83" i="18"/>
  <c r="G85" i="18"/>
  <c r="G87" i="18"/>
  <c r="G89" i="18"/>
  <c r="G91" i="18"/>
  <c r="G93" i="18"/>
  <c r="G95" i="18"/>
  <c r="G97" i="18"/>
  <c r="G99" i="18"/>
  <c r="G101" i="18"/>
  <c r="G14" i="18"/>
  <c r="G20" i="18"/>
  <c r="G24" i="18"/>
  <c r="G28" i="18"/>
  <c r="G32" i="18"/>
  <c r="G36" i="18"/>
  <c r="G40" i="18"/>
  <c r="G44" i="18"/>
  <c r="G48" i="18"/>
  <c r="G52" i="18"/>
  <c r="G56" i="18"/>
  <c r="G60" i="18"/>
  <c r="G64" i="18"/>
  <c r="G68" i="18"/>
  <c r="G72" i="18"/>
  <c r="G76" i="18"/>
  <c r="G80" i="18"/>
  <c r="G84" i="18"/>
  <c r="G88" i="18"/>
  <c r="G92" i="18"/>
  <c r="G96" i="18"/>
  <c r="G100" i="18"/>
  <c r="G16" i="18"/>
  <c r="G18" i="18"/>
  <c r="G22" i="18"/>
  <c r="G26" i="18"/>
  <c r="G30" i="18"/>
  <c r="G34" i="18"/>
  <c r="G38" i="18"/>
  <c r="G42" i="18"/>
  <c r="G46" i="18"/>
  <c r="G50" i="18"/>
  <c r="G54" i="18"/>
  <c r="G58" i="18"/>
  <c r="G62" i="18"/>
  <c r="G66" i="18"/>
  <c r="G70" i="18"/>
  <c r="G74" i="18"/>
  <c r="G78" i="18"/>
  <c r="G82" i="18"/>
  <c r="G86" i="18"/>
  <c r="G90" i="18"/>
  <c r="G94" i="18"/>
  <c r="G98" i="18"/>
  <c r="G102" i="18"/>
  <c r="G103" i="19"/>
  <c r="G103" i="18"/>
  <c r="G133" i="19"/>
  <c r="L895" i="18"/>
  <c r="C902" i="18" s="1"/>
  <c r="C898" i="18"/>
  <c r="G141" i="19"/>
  <c r="G110" i="19"/>
  <c r="G126" i="19"/>
  <c r="G143" i="19"/>
  <c r="G110" i="18"/>
  <c r="G118" i="19"/>
  <c r="G135" i="19"/>
  <c r="G106" i="18"/>
  <c r="G106" i="19"/>
  <c r="G114" i="19"/>
  <c r="G122" i="19"/>
  <c r="G130" i="19"/>
  <c r="G139" i="19"/>
  <c r="G104" i="18"/>
  <c r="G108" i="18"/>
  <c r="G104" i="19"/>
  <c r="G108" i="19"/>
  <c r="G112" i="19"/>
  <c r="G116" i="19"/>
  <c r="G120" i="19"/>
  <c r="G124" i="19"/>
  <c r="G128" i="19"/>
  <c r="G132" i="19"/>
  <c r="G137" i="19"/>
  <c r="G146" i="19"/>
  <c r="G144" i="19"/>
  <c r="G142" i="19"/>
  <c r="G140" i="19"/>
  <c r="G138" i="19"/>
  <c r="G136" i="19"/>
  <c r="G134" i="19"/>
  <c r="G131" i="19"/>
  <c r="G129" i="19"/>
  <c r="G127" i="19"/>
  <c r="G125" i="19"/>
  <c r="G123" i="19"/>
  <c r="G121" i="19"/>
  <c r="G119" i="19"/>
  <c r="G117" i="19"/>
  <c r="G115" i="19"/>
  <c r="G113" i="19"/>
  <c r="G111" i="19"/>
  <c r="G109" i="19"/>
  <c r="G107" i="19"/>
  <c r="G105" i="19"/>
  <c r="G147" i="19"/>
  <c r="G145" i="19"/>
  <c r="G111" i="18"/>
  <c r="G109" i="18"/>
  <c r="G107" i="18"/>
  <c r="G105" i="18"/>
  <c r="J895" i="18"/>
  <c r="C895" i="18" s="1"/>
  <c r="N911" i="12" l="1"/>
  <c r="N912" i="12"/>
  <c r="N913" i="12"/>
  <c r="N914" i="12"/>
  <c r="N915" i="12"/>
  <c r="K911" i="12"/>
  <c r="K915" i="12" s="1"/>
  <c r="K912" i="12"/>
  <c r="K913" i="12"/>
  <c r="K914" i="12"/>
  <c r="N888" i="8"/>
  <c r="D895" i="8" s="1"/>
  <c r="N889" i="8"/>
  <c r="D896" i="8" s="1"/>
  <c r="N890" i="8"/>
  <c r="D897" i="8" s="1"/>
  <c r="N891" i="8"/>
  <c r="D898" i="8" s="1"/>
  <c r="K888" i="8"/>
  <c r="D888" i="8" s="1"/>
  <c r="K889" i="8"/>
  <c r="D889" i="8" s="1"/>
  <c r="K890" i="8"/>
  <c r="K891" i="8"/>
  <c r="D891" i="8" s="1"/>
  <c r="O911" i="3"/>
  <c r="O915" i="3" s="1"/>
  <c r="O912" i="3"/>
  <c r="O913" i="3"/>
  <c r="O914" i="3"/>
  <c r="O911" i="1"/>
  <c r="O915" i="1" s="1"/>
  <c r="O912" i="1"/>
  <c r="O913" i="1"/>
  <c r="O914" i="1"/>
  <c r="L825" i="14"/>
  <c r="C832" i="14" s="1"/>
  <c r="J825" i="14"/>
  <c r="C825" i="14" s="1"/>
  <c r="L824" i="14"/>
  <c r="C831" i="14" s="1"/>
  <c r="J824" i="14"/>
  <c r="L823" i="14"/>
  <c r="C830" i="14" s="1"/>
  <c r="J823" i="14"/>
  <c r="C823" i="14" s="1"/>
  <c r="L822" i="14"/>
  <c r="J822" i="14"/>
  <c r="E9" i="14"/>
  <c r="C9" i="14"/>
  <c r="L825" i="13"/>
  <c r="C832" i="13" s="1"/>
  <c r="J825" i="13"/>
  <c r="C825" i="13" s="1"/>
  <c r="L824" i="13"/>
  <c r="C831" i="13" s="1"/>
  <c r="J824" i="13"/>
  <c r="L823" i="13"/>
  <c r="C830" i="13" s="1"/>
  <c r="J823" i="13"/>
  <c r="C823" i="13" s="1"/>
  <c r="L822" i="13"/>
  <c r="J822" i="13"/>
  <c r="C822" i="13" s="1"/>
  <c r="E9" i="13"/>
  <c r="C9" i="13"/>
  <c r="E5" i="13"/>
  <c r="M914" i="12"/>
  <c r="C921" i="12" s="1"/>
  <c r="J914" i="12"/>
  <c r="C914" i="12" s="1"/>
  <c r="M913" i="12"/>
  <c r="C920" i="12" s="1"/>
  <c r="J913" i="12"/>
  <c r="M912" i="12"/>
  <c r="C919" i="12" s="1"/>
  <c r="J912" i="12"/>
  <c r="C912" i="12" s="1"/>
  <c r="M911" i="12"/>
  <c r="J911" i="12"/>
  <c r="E9" i="12"/>
  <c r="C9" i="12"/>
  <c r="L825" i="11"/>
  <c r="C832" i="11" s="1"/>
  <c r="J825" i="11"/>
  <c r="C825" i="11" s="1"/>
  <c r="L824" i="11"/>
  <c r="C831" i="11" s="1"/>
  <c r="J824" i="11"/>
  <c r="L823" i="11"/>
  <c r="C830" i="11" s="1"/>
  <c r="J823" i="11"/>
  <c r="C823" i="11" s="1"/>
  <c r="L822" i="11"/>
  <c r="J822" i="11"/>
  <c r="C822" i="11" s="1"/>
  <c r="E9" i="11"/>
  <c r="C9" i="11"/>
  <c r="E5" i="11"/>
  <c r="L827" i="10"/>
  <c r="C834" i="10" s="1"/>
  <c r="J827" i="10"/>
  <c r="C827" i="10" s="1"/>
  <c r="L826" i="10"/>
  <c r="C833" i="10" s="1"/>
  <c r="J826" i="10"/>
  <c r="L825" i="10"/>
  <c r="C832" i="10" s="1"/>
  <c r="J825" i="10"/>
  <c r="C825" i="10" s="1"/>
  <c r="L824" i="10"/>
  <c r="J824" i="10"/>
  <c r="C824" i="10" s="1"/>
  <c r="E9" i="10"/>
  <c r="C9" i="10"/>
  <c r="E5" i="10"/>
  <c r="L827" i="9"/>
  <c r="C834" i="9" s="1"/>
  <c r="J827" i="9"/>
  <c r="C827" i="9" s="1"/>
  <c r="L826" i="9"/>
  <c r="C833" i="9" s="1"/>
  <c r="J826" i="9"/>
  <c r="L825" i="9"/>
  <c r="C832" i="9" s="1"/>
  <c r="J825" i="9"/>
  <c r="C825" i="9" s="1"/>
  <c r="L824" i="9"/>
  <c r="J824" i="9"/>
  <c r="C9" i="9"/>
  <c r="M891" i="8"/>
  <c r="C898" i="8" s="1"/>
  <c r="J891" i="8"/>
  <c r="C891" i="8" s="1"/>
  <c r="M890" i="8"/>
  <c r="C897" i="8" s="1"/>
  <c r="J890" i="8"/>
  <c r="M889" i="8"/>
  <c r="C896" i="8" s="1"/>
  <c r="J889" i="8"/>
  <c r="C889" i="8" s="1"/>
  <c r="M888" i="8"/>
  <c r="C895" i="8" s="1"/>
  <c r="J888" i="8"/>
  <c r="C888" i="8" s="1"/>
  <c r="E9" i="8"/>
  <c r="C9" i="8"/>
  <c r="E5" i="8"/>
  <c r="L895" i="7"/>
  <c r="C902" i="7" s="1"/>
  <c r="J895" i="7"/>
  <c r="C895" i="7" s="1"/>
  <c r="L894" i="7"/>
  <c r="C901" i="7" s="1"/>
  <c r="J894" i="7"/>
  <c r="L893" i="7"/>
  <c r="C900" i="7" s="1"/>
  <c r="J893" i="7"/>
  <c r="C893" i="7" s="1"/>
  <c r="L892" i="7"/>
  <c r="J892" i="7"/>
  <c r="C892" i="7" s="1"/>
  <c r="E9" i="7"/>
  <c r="C9" i="7"/>
  <c r="E5" i="7"/>
  <c r="L894" i="6"/>
  <c r="C901" i="6" s="1"/>
  <c r="J894" i="6"/>
  <c r="C894" i="6" s="1"/>
  <c r="L893" i="6"/>
  <c r="C900" i="6" s="1"/>
  <c r="J893" i="6"/>
  <c r="L892" i="6"/>
  <c r="C899" i="6" s="1"/>
  <c r="J892" i="6"/>
  <c r="C892" i="6" s="1"/>
  <c r="L891" i="6"/>
  <c r="J891" i="6"/>
  <c r="C891" i="6" s="1"/>
  <c r="E9" i="6"/>
  <c r="C9" i="6"/>
  <c r="E5" i="6"/>
  <c r="L894" i="5"/>
  <c r="C901" i="5" s="1"/>
  <c r="J894" i="5"/>
  <c r="C894" i="5" s="1"/>
  <c r="L893" i="5"/>
  <c r="C900" i="5" s="1"/>
  <c r="J893" i="5"/>
  <c r="L892" i="5"/>
  <c r="C899" i="5" s="1"/>
  <c r="J892" i="5"/>
  <c r="C892" i="5" s="1"/>
  <c r="L891" i="5"/>
  <c r="C898" i="5" s="1"/>
  <c r="J891" i="5"/>
  <c r="C891" i="5" s="1"/>
  <c r="E9" i="5"/>
  <c r="C9" i="5"/>
  <c r="E5" i="5"/>
  <c r="L894" i="4"/>
  <c r="C901" i="4" s="1"/>
  <c r="J894" i="4"/>
  <c r="C894" i="4" s="1"/>
  <c r="L893" i="4"/>
  <c r="C900" i="4" s="1"/>
  <c r="J893" i="4"/>
  <c r="L892" i="4"/>
  <c r="C899" i="4" s="1"/>
  <c r="J892" i="4"/>
  <c r="C892" i="4" s="1"/>
  <c r="L891" i="4"/>
  <c r="J891" i="4"/>
  <c r="J895" i="4" s="1"/>
  <c r="C895" i="4" s="1"/>
  <c r="E9" i="4"/>
  <c r="C9" i="4"/>
  <c r="N914" i="3"/>
  <c r="C921" i="3" s="1"/>
  <c r="K914" i="3"/>
  <c r="C914" i="3" s="1"/>
  <c r="N913" i="3"/>
  <c r="C920" i="3" s="1"/>
  <c r="K913" i="3"/>
  <c r="N912" i="3"/>
  <c r="C919" i="3" s="1"/>
  <c r="K912" i="3"/>
  <c r="C912" i="3" s="1"/>
  <c r="N911" i="3"/>
  <c r="K911" i="3"/>
  <c r="C911" i="3" s="1"/>
  <c r="F9" i="3"/>
  <c r="C9" i="3"/>
  <c r="N911" i="1"/>
  <c r="C918" i="1" s="1"/>
  <c r="N912" i="1"/>
  <c r="C919" i="1" s="1"/>
  <c r="N913" i="1"/>
  <c r="C920" i="1" s="1"/>
  <c r="N914" i="1"/>
  <c r="C921" i="1" s="1"/>
  <c r="K914" i="1"/>
  <c r="C914" i="1" s="1"/>
  <c r="K913" i="1"/>
  <c r="K912" i="1"/>
  <c r="C912" i="1" s="1"/>
  <c r="G14" i="12" l="1"/>
  <c r="G16" i="12"/>
  <c r="G18" i="12"/>
  <c r="G20" i="12"/>
  <c r="G22" i="12"/>
  <c r="G24" i="12"/>
  <c r="G26" i="12"/>
  <c r="G28" i="12"/>
  <c r="G30" i="12"/>
  <c r="G32" i="12"/>
  <c r="G34" i="12"/>
  <c r="G36" i="12"/>
  <c r="G38" i="12"/>
  <c r="G40" i="12"/>
  <c r="G42" i="12"/>
  <c r="G44" i="12"/>
  <c r="G46" i="12"/>
  <c r="G48" i="12"/>
  <c r="G50" i="12"/>
  <c r="G52" i="12"/>
  <c r="G54" i="12"/>
  <c r="G56" i="12"/>
  <c r="G58" i="12"/>
  <c r="G60" i="12"/>
  <c r="G62" i="12"/>
  <c r="G64" i="12"/>
  <c r="G66" i="12"/>
  <c r="G68" i="12"/>
  <c r="G70" i="12"/>
  <c r="G72" i="12"/>
  <c r="G74" i="12"/>
  <c r="G76" i="12"/>
  <c r="G78" i="12"/>
  <c r="G80" i="12"/>
  <c r="G82" i="12"/>
  <c r="G84" i="12"/>
  <c r="G86" i="12"/>
  <c r="G88" i="12"/>
  <c r="G90" i="12"/>
  <c r="G92" i="12"/>
  <c r="G94" i="12"/>
  <c r="G96" i="12"/>
  <c r="G98" i="12"/>
  <c r="G100" i="12"/>
  <c r="G102" i="12"/>
  <c r="G104" i="12"/>
  <c r="G106" i="12"/>
  <c r="G108" i="12"/>
  <c r="G110" i="12"/>
  <c r="G112" i="12"/>
  <c r="G114" i="12"/>
  <c r="G116" i="12"/>
  <c r="G118" i="12"/>
  <c r="G120" i="12"/>
  <c r="G122" i="12"/>
  <c r="G124" i="12"/>
  <c r="G126" i="12"/>
  <c r="G128" i="12"/>
  <c r="G130" i="12"/>
  <c r="G132" i="12"/>
  <c r="G134" i="12"/>
  <c r="G136" i="12"/>
  <c r="G138" i="12"/>
  <c r="G140" i="12"/>
  <c r="G142" i="12"/>
  <c r="G144" i="12"/>
  <c r="G146" i="12"/>
  <c r="G148" i="12"/>
  <c r="G150" i="12"/>
  <c r="G152" i="12"/>
  <c r="G154" i="12"/>
  <c r="G156" i="12"/>
  <c r="G158" i="12"/>
  <c r="G160" i="12"/>
  <c r="G162" i="12"/>
  <c r="G164" i="12"/>
  <c r="G166" i="12"/>
  <c r="G168" i="12"/>
  <c r="G170" i="12"/>
  <c r="G172" i="12"/>
  <c r="G174" i="12"/>
  <c r="G176" i="12"/>
  <c r="G178" i="12"/>
  <c r="G180" i="12"/>
  <c r="G182" i="12"/>
  <c r="G15" i="12"/>
  <c r="G19" i="12"/>
  <c r="G23" i="12"/>
  <c r="G27" i="12"/>
  <c r="G31" i="12"/>
  <c r="G35" i="12"/>
  <c r="G39" i="12"/>
  <c r="G43" i="12"/>
  <c r="G47" i="12"/>
  <c r="G51" i="12"/>
  <c r="G55" i="12"/>
  <c r="G59" i="12"/>
  <c r="G63" i="12"/>
  <c r="G67" i="12"/>
  <c r="G71" i="12"/>
  <c r="G75" i="12"/>
  <c r="G79" i="12"/>
  <c r="G83" i="12"/>
  <c r="G87" i="12"/>
  <c r="G91" i="12"/>
  <c r="G95" i="12"/>
  <c r="G99" i="12"/>
  <c r="G103" i="12"/>
  <c r="G107" i="12"/>
  <c r="G111" i="12"/>
  <c r="G115" i="12"/>
  <c r="G119" i="12"/>
  <c r="G123" i="12"/>
  <c r="G127" i="12"/>
  <c r="G131" i="12"/>
  <c r="G135" i="12"/>
  <c r="G139" i="12"/>
  <c r="G143" i="12"/>
  <c r="G147" i="12"/>
  <c r="G151" i="12"/>
  <c r="G155" i="12"/>
  <c r="G159" i="12"/>
  <c r="G163" i="12"/>
  <c r="G167" i="12"/>
  <c r="G171" i="12"/>
  <c r="G175" i="12"/>
  <c r="G179" i="12"/>
  <c r="G183" i="12"/>
  <c r="G185" i="12"/>
  <c r="G187" i="12"/>
  <c r="G189" i="12"/>
  <c r="G191" i="12"/>
  <c r="G193" i="12"/>
  <c r="G195" i="12"/>
  <c r="G197" i="12"/>
  <c r="G199" i="12"/>
  <c r="G201" i="12"/>
  <c r="G203" i="12"/>
  <c r="G205" i="12"/>
  <c r="G207" i="12"/>
  <c r="G209" i="12"/>
  <c r="G211" i="12"/>
  <c r="G213" i="12"/>
  <c r="G215" i="12"/>
  <c r="G217" i="12"/>
  <c r="G219" i="12"/>
  <c r="G221" i="12"/>
  <c r="G223" i="12"/>
  <c r="G225" i="12"/>
  <c r="G227" i="12"/>
  <c r="G229" i="12"/>
  <c r="G231" i="12"/>
  <c r="G233" i="12"/>
  <c r="G235" i="12"/>
  <c r="G237" i="12"/>
  <c r="G239" i="12"/>
  <c r="G241" i="12"/>
  <c r="G243" i="12"/>
  <c r="G245" i="12"/>
  <c r="G247" i="12"/>
  <c r="G249" i="12"/>
  <c r="G251" i="12"/>
  <c r="G253" i="12"/>
  <c r="G255" i="12"/>
  <c r="G257" i="12"/>
  <c r="G259" i="12"/>
  <c r="G261" i="12"/>
  <c r="G263" i="12"/>
  <c r="G265" i="12"/>
  <c r="G267" i="12"/>
  <c r="G269" i="12"/>
  <c r="G271" i="12"/>
  <c r="G273" i="12"/>
  <c r="G275" i="12"/>
  <c r="G277" i="12"/>
  <c r="G279" i="12"/>
  <c r="G281" i="12"/>
  <c r="G283" i="12"/>
  <c r="G285" i="12"/>
  <c r="G287" i="12"/>
  <c r="G289" i="12"/>
  <c r="G291" i="12"/>
  <c r="G293" i="12"/>
  <c r="G295" i="12"/>
  <c r="G297" i="12"/>
  <c r="G299" i="12"/>
  <c r="G301" i="12"/>
  <c r="G303" i="12"/>
  <c r="G305" i="12"/>
  <c r="G307" i="12"/>
  <c r="G309" i="12"/>
  <c r="G311" i="12"/>
  <c r="G313" i="12"/>
  <c r="G315" i="12"/>
  <c r="G317" i="12"/>
  <c r="G319" i="12"/>
  <c r="G321" i="12"/>
  <c r="G323" i="12"/>
  <c r="G325" i="12"/>
  <c r="G327" i="12"/>
  <c r="G329" i="12"/>
  <c r="G331" i="12"/>
  <c r="G333" i="12"/>
  <c r="G335" i="12"/>
  <c r="G337" i="12"/>
  <c r="G339" i="12"/>
  <c r="G341" i="12"/>
  <c r="G343" i="12"/>
  <c r="G345" i="12"/>
  <c r="G347" i="12"/>
  <c r="G349" i="12"/>
  <c r="G351" i="12"/>
  <c r="G353" i="12"/>
  <c r="G355" i="12"/>
  <c r="G357" i="12"/>
  <c r="G359" i="12"/>
  <c r="G361" i="12"/>
  <c r="G363" i="12"/>
  <c r="G365" i="12"/>
  <c r="G367" i="12"/>
  <c r="G369" i="12"/>
  <c r="G371" i="12"/>
  <c r="G373" i="12"/>
  <c r="G375" i="12"/>
  <c r="G377" i="12"/>
  <c r="G379" i="12"/>
  <c r="G381" i="12"/>
  <c r="G383" i="12"/>
  <c r="G385" i="12"/>
  <c r="G387" i="12"/>
  <c r="G389" i="12"/>
  <c r="G391" i="12"/>
  <c r="G393" i="12"/>
  <c r="G395" i="12"/>
  <c r="G397" i="12"/>
  <c r="G399" i="12"/>
  <c r="G401" i="12"/>
  <c r="G403" i="12"/>
  <c r="G405" i="12"/>
  <c r="G407" i="12"/>
  <c r="G409" i="12"/>
  <c r="G411" i="12"/>
  <c r="G413" i="12"/>
  <c r="G415" i="12"/>
  <c r="G417" i="12"/>
  <c r="G419" i="12"/>
  <c r="G421" i="12"/>
  <c r="G423" i="12"/>
  <c r="G425" i="12"/>
  <c r="G427" i="12"/>
  <c r="G429" i="12"/>
  <c r="G431" i="12"/>
  <c r="G433" i="12"/>
  <c r="G435" i="12"/>
  <c r="G437" i="12"/>
  <c r="G17" i="12"/>
  <c r="G25" i="12"/>
  <c r="G33" i="12"/>
  <c r="G41" i="12"/>
  <c r="G49" i="12"/>
  <c r="G57" i="12"/>
  <c r="G65" i="12"/>
  <c r="G73" i="12"/>
  <c r="G81" i="12"/>
  <c r="G89" i="12"/>
  <c r="G97" i="12"/>
  <c r="G105" i="12"/>
  <c r="G113" i="12"/>
  <c r="G121" i="12"/>
  <c r="G129" i="12"/>
  <c r="G137" i="12"/>
  <c r="G145" i="12"/>
  <c r="G153" i="12"/>
  <c r="G161" i="12"/>
  <c r="G169" i="12"/>
  <c r="G177" i="12"/>
  <c r="G184" i="12"/>
  <c r="G188" i="12"/>
  <c r="G192" i="12"/>
  <c r="G196" i="12"/>
  <c r="G200" i="12"/>
  <c r="G204" i="12"/>
  <c r="G208" i="12"/>
  <c r="G212" i="12"/>
  <c r="G216" i="12"/>
  <c r="G220" i="12"/>
  <c r="G224" i="12"/>
  <c r="G228" i="12"/>
  <c r="G232" i="12"/>
  <c r="G236" i="12"/>
  <c r="G240" i="12"/>
  <c r="G244" i="12"/>
  <c r="G248" i="12"/>
  <c r="G252" i="12"/>
  <c r="G256" i="12"/>
  <c r="G260" i="12"/>
  <c r="G264" i="12"/>
  <c r="G268" i="12"/>
  <c r="G272" i="12"/>
  <c r="G276" i="12"/>
  <c r="G280" i="12"/>
  <c r="G284" i="12"/>
  <c r="G288" i="12"/>
  <c r="G292" i="12"/>
  <c r="G296" i="12"/>
  <c r="G300" i="12"/>
  <c r="G304" i="12"/>
  <c r="G308" i="12"/>
  <c r="G312" i="12"/>
  <c r="G316" i="12"/>
  <c r="G320" i="12"/>
  <c r="G324" i="12"/>
  <c r="G328" i="12"/>
  <c r="G332" i="12"/>
  <c r="G336" i="12"/>
  <c r="G340" i="12"/>
  <c r="G344" i="12"/>
  <c r="G348" i="12"/>
  <c r="G352" i="12"/>
  <c r="G356" i="12"/>
  <c r="G360" i="12"/>
  <c r="G364" i="12"/>
  <c r="G368" i="12"/>
  <c r="G372" i="12"/>
  <c r="G376" i="12"/>
  <c r="G380" i="12"/>
  <c r="G384" i="12"/>
  <c r="G388" i="12"/>
  <c r="G392" i="12"/>
  <c r="G396" i="12"/>
  <c r="G400" i="12"/>
  <c r="G404" i="12"/>
  <c r="G408" i="12"/>
  <c r="G412" i="12"/>
  <c r="G416" i="12"/>
  <c r="G420" i="12"/>
  <c r="G424" i="12"/>
  <c r="G428" i="12"/>
  <c r="G432" i="12"/>
  <c r="G436" i="12"/>
  <c r="G439" i="12"/>
  <c r="G441" i="12"/>
  <c r="G443" i="12"/>
  <c r="G445" i="12"/>
  <c r="G447" i="12"/>
  <c r="G449" i="12"/>
  <c r="G451" i="12"/>
  <c r="G453" i="12"/>
  <c r="G455" i="12"/>
  <c r="G457" i="12"/>
  <c r="G459" i="12"/>
  <c r="G461" i="12"/>
  <c r="G463" i="12"/>
  <c r="G465" i="12"/>
  <c r="G467" i="12"/>
  <c r="G469" i="12"/>
  <c r="G471" i="12"/>
  <c r="G473" i="12"/>
  <c r="G475" i="12"/>
  <c r="G477" i="12"/>
  <c r="G479" i="12"/>
  <c r="G481" i="12"/>
  <c r="G483" i="12"/>
  <c r="G485" i="12"/>
  <c r="G487" i="12"/>
  <c r="G489" i="12"/>
  <c r="G491" i="12"/>
  <c r="G493" i="12"/>
  <c r="G495" i="12"/>
  <c r="G497" i="12"/>
  <c r="G499" i="12"/>
  <c r="G501" i="12"/>
  <c r="G503" i="12"/>
  <c r="G505" i="12"/>
  <c r="G507" i="12"/>
  <c r="G509" i="12"/>
  <c r="G511" i="12"/>
  <c r="G513" i="12"/>
  <c r="G515" i="12"/>
  <c r="G517" i="12"/>
  <c r="G519" i="12"/>
  <c r="G521" i="12"/>
  <c r="G523" i="12"/>
  <c r="G525" i="12"/>
  <c r="G527" i="12"/>
  <c r="G529" i="12"/>
  <c r="G531" i="12"/>
  <c r="G533" i="12"/>
  <c r="G535" i="12"/>
  <c r="G537" i="12"/>
  <c r="G539" i="12"/>
  <c r="G541" i="12"/>
  <c r="G543" i="12"/>
  <c r="G545" i="12"/>
  <c r="G547" i="12"/>
  <c r="G549" i="12"/>
  <c r="G551" i="12"/>
  <c r="G553" i="12"/>
  <c r="G555" i="12"/>
  <c r="G557" i="12"/>
  <c r="G559" i="12"/>
  <c r="G561" i="12"/>
  <c r="G563" i="12"/>
  <c r="G565" i="12"/>
  <c r="G567" i="12"/>
  <c r="G569" i="12"/>
  <c r="G571" i="12"/>
  <c r="G573" i="12"/>
  <c r="G575" i="12"/>
  <c r="G577" i="12"/>
  <c r="G579" i="12"/>
  <c r="G581" i="12"/>
  <c r="G583" i="12"/>
  <c r="G585" i="12"/>
  <c r="G587" i="12"/>
  <c r="G589" i="12"/>
  <c r="G591" i="12"/>
  <c r="G593" i="12"/>
  <c r="G595" i="12"/>
  <c r="G597" i="12"/>
  <c r="G599" i="12"/>
  <c r="G601" i="12"/>
  <c r="G603" i="12"/>
  <c r="G605" i="12"/>
  <c r="G607" i="12"/>
  <c r="G609" i="12"/>
  <c r="G611" i="12"/>
  <c r="G613" i="12"/>
  <c r="G615" i="12"/>
  <c r="G617" i="12"/>
  <c r="G619" i="12"/>
  <c r="G621" i="12"/>
  <c r="G623" i="12"/>
  <c r="G625" i="12"/>
  <c r="G627" i="12"/>
  <c r="G629" i="12"/>
  <c r="G631" i="12"/>
  <c r="G633" i="12"/>
  <c r="G635" i="12"/>
  <c r="G637" i="12"/>
  <c r="G639" i="12"/>
  <c r="G641" i="12"/>
  <c r="G643" i="12"/>
  <c r="G645" i="12"/>
  <c r="G647" i="12"/>
  <c r="G649" i="12"/>
  <c r="G651" i="12"/>
  <c r="G653" i="12"/>
  <c r="G655" i="12"/>
  <c r="G657" i="12"/>
  <c r="G659" i="12"/>
  <c r="G661" i="12"/>
  <c r="G663" i="12"/>
  <c r="G665" i="12"/>
  <c r="G667" i="12"/>
  <c r="G669" i="12"/>
  <c r="G671" i="12"/>
  <c r="G673" i="12"/>
  <c r="G675" i="12"/>
  <c r="G677" i="12"/>
  <c r="G679" i="12"/>
  <c r="G681" i="12"/>
  <c r="G683" i="12"/>
  <c r="G685" i="12"/>
  <c r="G687" i="12"/>
  <c r="G689" i="12"/>
  <c r="G691" i="12"/>
  <c r="G693" i="12"/>
  <c r="G695" i="12"/>
  <c r="G697" i="12"/>
  <c r="G699" i="12"/>
  <c r="G701" i="12"/>
  <c r="G703" i="12"/>
  <c r="G705" i="12"/>
  <c r="G707" i="12"/>
  <c r="G709" i="12"/>
  <c r="G711" i="12"/>
  <c r="G713" i="12"/>
  <c r="G715" i="12"/>
  <c r="G717" i="12"/>
  <c r="G719" i="12"/>
  <c r="G721" i="12"/>
  <c r="G723" i="12"/>
  <c r="G725" i="12"/>
  <c r="G727" i="12"/>
  <c r="G729" i="12"/>
  <c r="G731" i="12"/>
  <c r="G733" i="12"/>
  <c r="G735" i="12"/>
  <c r="G737" i="12"/>
  <c r="G739" i="12"/>
  <c r="G741" i="12"/>
  <c r="G743" i="12"/>
  <c r="G745" i="12"/>
  <c r="G747" i="12"/>
  <c r="G749" i="12"/>
  <c r="G751" i="12"/>
  <c r="G753" i="12"/>
  <c r="G755" i="12"/>
  <c r="G757" i="12"/>
  <c r="G759" i="12"/>
  <c r="G761" i="12"/>
  <c r="G763" i="12"/>
  <c r="G765" i="12"/>
  <c r="G767" i="12"/>
  <c r="G769" i="12"/>
  <c r="G771" i="12"/>
  <c r="G773" i="12"/>
  <c r="G775" i="12"/>
  <c r="G777" i="12"/>
  <c r="G779" i="12"/>
  <c r="G781" i="12"/>
  <c r="G783" i="12"/>
  <c r="G785" i="12"/>
  <c r="G787" i="12"/>
  <c r="G789" i="12"/>
  <c r="G791" i="12"/>
  <c r="G793" i="12"/>
  <c r="G795" i="12"/>
  <c r="G797" i="12"/>
  <c r="G799" i="12"/>
  <c r="G801" i="12"/>
  <c r="G803" i="12"/>
  <c r="G805" i="12"/>
  <c r="G807" i="12"/>
  <c r="G809" i="12"/>
  <c r="G811" i="12"/>
  <c r="G813" i="12"/>
  <c r="G815" i="12"/>
  <c r="G817" i="12"/>
  <c r="G819" i="12"/>
  <c r="G821" i="12"/>
  <c r="G823" i="12"/>
  <c r="G825" i="12"/>
  <c r="G827" i="12"/>
  <c r="G829" i="12"/>
  <c r="G831" i="12"/>
  <c r="G833" i="12"/>
  <c r="G835" i="12"/>
  <c r="G837" i="12"/>
  <c r="G839" i="12"/>
  <c r="G841" i="12"/>
  <c r="G843" i="12"/>
  <c r="G845" i="12"/>
  <c r="G847" i="12"/>
  <c r="G849" i="12"/>
  <c r="G851" i="12"/>
  <c r="G853" i="12"/>
  <c r="G855" i="12"/>
  <c r="G857" i="12"/>
  <c r="G859" i="12"/>
  <c r="G861" i="12"/>
  <c r="G863" i="12"/>
  <c r="G865" i="12"/>
  <c r="G867" i="12"/>
  <c r="G869" i="12"/>
  <c r="G871" i="12"/>
  <c r="G873" i="12"/>
  <c r="G875" i="12"/>
  <c r="G877" i="12"/>
  <c r="G879" i="12"/>
  <c r="G881" i="12"/>
  <c r="G883" i="12"/>
  <c r="G885" i="12"/>
  <c r="G887" i="12"/>
  <c r="G889" i="12"/>
  <c r="G891" i="12"/>
  <c r="G893" i="12"/>
  <c r="G895" i="12"/>
  <c r="G897" i="12"/>
  <c r="G899" i="12"/>
  <c r="G901" i="12"/>
  <c r="G903" i="12"/>
  <c r="G905" i="12"/>
  <c r="G907" i="12"/>
  <c r="G909" i="12"/>
  <c r="G21" i="12"/>
  <c r="G29" i="12"/>
  <c r="G37" i="12"/>
  <c r="G45" i="12"/>
  <c r="G53" i="12"/>
  <c r="G61" i="12"/>
  <c r="G69" i="12"/>
  <c r="G77" i="12"/>
  <c r="G85" i="12"/>
  <c r="G93" i="12"/>
  <c r="G101" i="12"/>
  <c r="G109" i="12"/>
  <c r="G117" i="12"/>
  <c r="G125" i="12"/>
  <c r="G133" i="12"/>
  <c r="G141" i="12"/>
  <c r="G149" i="12"/>
  <c r="G157" i="12"/>
  <c r="G165" i="12"/>
  <c r="G173" i="12"/>
  <c r="G181" i="12"/>
  <c r="G190" i="12"/>
  <c r="G198" i="12"/>
  <c r="G206" i="12"/>
  <c r="G214" i="12"/>
  <c r="G222" i="12"/>
  <c r="G230" i="12"/>
  <c r="G238" i="12"/>
  <c r="G246" i="12"/>
  <c r="G254" i="12"/>
  <c r="G262" i="12"/>
  <c r="G270" i="12"/>
  <c r="G278" i="12"/>
  <c r="G286" i="12"/>
  <c r="G294" i="12"/>
  <c r="G302" i="12"/>
  <c r="G310" i="12"/>
  <c r="G318" i="12"/>
  <c r="G326" i="12"/>
  <c r="G334" i="12"/>
  <c r="G342" i="12"/>
  <c r="G350" i="12"/>
  <c r="G358" i="12"/>
  <c r="G366" i="12"/>
  <c r="G374" i="12"/>
  <c r="G382" i="12"/>
  <c r="G390" i="12"/>
  <c r="G398" i="12"/>
  <c r="G406" i="12"/>
  <c r="G414" i="12"/>
  <c r="G422" i="12"/>
  <c r="G430" i="12"/>
  <c r="G438" i="12"/>
  <c r="G442" i="12"/>
  <c r="G446" i="12"/>
  <c r="G450" i="12"/>
  <c r="G454" i="12"/>
  <c r="G458" i="12"/>
  <c r="G462" i="12"/>
  <c r="G466" i="12"/>
  <c r="G470" i="12"/>
  <c r="G474" i="12"/>
  <c r="G478" i="12"/>
  <c r="G482" i="12"/>
  <c r="G486" i="12"/>
  <c r="G490" i="12"/>
  <c r="G494" i="12"/>
  <c r="G498" i="12"/>
  <c r="G502" i="12"/>
  <c r="G506" i="12"/>
  <c r="G510" i="12"/>
  <c r="G514" i="12"/>
  <c r="G518" i="12"/>
  <c r="G522" i="12"/>
  <c r="G526" i="12"/>
  <c r="G530" i="12"/>
  <c r="G534" i="12"/>
  <c r="G538" i="12"/>
  <c r="G542" i="12"/>
  <c r="G546" i="12"/>
  <c r="G550" i="12"/>
  <c r="G554" i="12"/>
  <c r="G558" i="12"/>
  <c r="G562" i="12"/>
  <c r="G566" i="12"/>
  <c r="G570" i="12"/>
  <c r="G574" i="12"/>
  <c r="G578" i="12"/>
  <c r="G582" i="12"/>
  <c r="G586" i="12"/>
  <c r="G590" i="12"/>
  <c r="G594" i="12"/>
  <c r="G598" i="12"/>
  <c r="G602" i="12"/>
  <c r="G606" i="12"/>
  <c r="G610" i="12"/>
  <c r="G614" i="12"/>
  <c r="G618" i="12"/>
  <c r="G622" i="12"/>
  <c r="G626" i="12"/>
  <c r="G630" i="12"/>
  <c r="G634" i="12"/>
  <c r="G638" i="12"/>
  <c r="G642" i="12"/>
  <c r="G646" i="12"/>
  <c r="G650" i="12"/>
  <c r="G654" i="12"/>
  <c r="G658" i="12"/>
  <c r="G662" i="12"/>
  <c r="G666" i="12"/>
  <c r="G670" i="12"/>
  <c r="G674" i="12"/>
  <c r="G678" i="12"/>
  <c r="G682" i="12"/>
  <c r="G686" i="12"/>
  <c r="G690" i="12"/>
  <c r="G694" i="12"/>
  <c r="G698" i="12"/>
  <c r="G702" i="12"/>
  <c r="G706" i="12"/>
  <c r="G710" i="12"/>
  <c r="G714" i="12"/>
  <c r="G718" i="12"/>
  <c r="G722" i="12"/>
  <c r="G726" i="12"/>
  <c r="G730" i="12"/>
  <c r="G734" i="12"/>
  <c r="G738" i="12"/>
  <c r="G742" i="12"/>
  <c r="G746" i="12"/>
  <c r="G750" i="12"/>
  <c r="G754" i="12"/>
  <c r="G758" i="12"/>
  <c r="G762" i="12"/>
  <c r="G766" i="12"/>
  <c r="G770" i="12"/>
  <c r="G774" i="12"/>
  <c r="G778" i="12"/>
  <c r="G782" i="12"/>
  <c r="G786" i="12"/>
  <c r="G790" i="12"/>
  <c r="G794" i="12"/>
  <c r="G798" i="12"/>
  <c r="G802" i="12"/>
  <c r="G806" i="12"/>
  <c r="G810" i="12"/>
  <c r="G814" i="12"/>
  <c r="G818" i="12"/>
  <c r="G822" i="12"/>
  <c r="G826" i="12"/>
  <c r="G830" i="12"/>
  <c r="G834" i="12"/>
  <c r="G838" i="12"/>
  <c r="G842" i="12"/>
  <c r="G846" i="12"/>
  <c r="G850" i="12"/>
  <c r="G854" i="12"/>
  <c r="G858" i="12"/>
  <c r="G862" i="12"/>
  <c r="G866" i="12"/>
  <c r="G870" i="12"/>
  <c r="G874" i="12"/>
  <c r="G878" i="12"/>
  <c r="G882" i="12"/>
  <c r="G886" i="12"/>
  <c r="G890" i="12"/>
  <c r="G894" i="12"/>
  <c r="G898" i="12"/>
  <c r="G902" i="12"/>
  <c r="G906" i="12"/>
  <c r="G910" i="12"/>
  <c r="G186" i="12"/>
  <c r="G194" i="12"/>
  <c r="G202" i="12"/>
  <c r="G210" i="12"/>
  <c r="G218" i="12"/>
  <c r="G226" i="12"/>
  <c r="G234" i="12"/>
  <c r="G242" i="12"/>
  <c r="G250" i="12"/>
  <c r="G258" i="12"/>
  <c r="G266" i="12"/>
  <c r="G274" i="12"/>
  <c r="G282" i="12"/>
  <c r="G290" i="12"/>
  <c r="G298" i="12"/>
  <c r="G306" i="12"/>
  <c r="G314" i="12"/>
  <c r="G322" i="12"/>
  <c r="G330" i="12"/>
  <c r="G338" i="12"/>
  <c r="G346" i="12"/>
  <c r="G354" i="12"/>
  <c r="G362" i="12"/>
  <c r="G370" i="12"/>
  <c r="G378" i="12"/>
  <c r="G386" i="12"/>
  <c r="G394" i="12"/>
  <c r="G402" i="12"/>
  <c r="G410" i="12"/>
  <c r="G418" i="12"/>
  <c r="G426" i="12"/>
  <c r="G434" i="12"/>
  <c r="G440" i="12"/>
  <c r="G444" i="12"/>
  <c r="G448" i="12"/>
  <c r="G452" i="12"/>
  <c r="G456" i="12"/>
  <c r="G460" i="12"/>
  <c r="G464" i="12"/>
  <c r="G468" i="12"/>
  <c r="G472" i="12"/>
  <c r="G476" i="12"/>
  <c r="G480" i="12"/>
  <c r="G484" i="12"/>
  <c r="G488" i="12"/>
  <c r="G492" i="12"/>
  <c r="G496" i="12"/>
  <c r="G500" i="12"/>
  <c r="G504" i="12"/>
  <c r="G508" i="12"/>
  <c r="G512" i="12"/>
  <c r="G516" i="12"/>
  <c r="G520" i="12"/>
  <c r="G524" i="12"/>
  <c r="G528" i="12"/>
  <c r="G532" i="12"/>
  <c r="G536" i="12"/>
  <c r="G540" i="12"/>
  <c r="G544" i="12"/>
  <c r="G548" i="12"/>
  <c r="G552" i="12"/>
  <c r="G556" i="12"/>
  <c r="G560" i="12"/>
  <c r="G564" i="12"/>
  <c r="G568" i="12"/>
  <c r="G572" i="12"/>
  <c r="G576" i="12"/>
  <c r="G580" i="12"/>
  <c r="G584" i="12"/>
  <c r="G588" i="12"/>
  <c r="G592" i="12"/>
  <c r="G596" i="12"/>
  <c r="G600" i="12"/>
  <c r="G604" i="12"/>
  <c r="G608" i="12"/>
  <c r="G612" i="12"/>
  <c r="G616" i="12"/>
  <c r="G620" i="12"/>
  <c r="G624" i="12"/>
  <c r="G628" i="12"/>
  <c r="G632" i="12"/>
  <c r="G636" i="12"/>
  <c r="G640" i="12"/>
  <c r="G644" i="12"/>
  <c r="G648" i="12"/>
  <c r="G652" i="12"/>
  <c r="G656" i="12"/>
  <c r="G660" i="12"/>
  <c r="G664" i="12"/>
  <c r="G668" i="12"/>
  <c r="G672" i="12"/>
  <c r="G676" i="12"/>
  <c r="G680" i="12"/>
  <c r="G684" i="12"/>
  <c r="G688" i="12"/>
  <c r="G692" i="12"/>
  <c r="G696" i="12"/>
  <c r="G700" i="12"/>
  <c r="G704" i="12"/>
  <c r="G708" i="12"/>
  <c r="G712" i="12"/>
  <c r="G716" i="12"/>
  <c r="G720" i="12"/>
  <c r="G724" i="12"/>
  <c r="G728" i="12"/>
  <c r="G732" i="12"/>
  <c r="G736" i="12"/>
  <c r="G740" i="12"/>
  <c r="G744" i="12"/>
  <c r="G748" i="12"/>
  <c r="G752" i="12"/>
  <c r="G756" i="12"/>
  <c r="G760" i="12"/>
  <c r="G764" i="12"/>
  <c r="G768" i="12"/>
  <c r="G772" i="12"/>
  <c r="G776" i="12"/>
  <c r="G780" i="12"/>
  <c r="G784" i="12"/>
  <c r="G788" i="12"/>
  <c r="G792" i="12"/>
  <c r="G796" i="12"/>
  <c r="G800" i="12"/>
  <c r="G804" i="12"/>
  <c r="G808" i="12"/>
  <c r="G812" i="12"/>
  <c r="G816" i="12"/>
  <c r="G820" i="12"/>
  <c r="G824" i="12"/>
  <c r="G828" i="12"/>
  <c r="G832" i="12"/>
  <c r="G836" i="12"/>
  <c r="G840" i="12"/>
  <c r="G844" i="12"/>
  <c r="G848" i="12"/>
  <c r="G852" i="12"/>
  <c r="G856" i="12"/>
  <c r="G860" i="12"/>
  <c r="G864" i="12"/>
  <c r="G868" i="12"/>
  <c r="G872" i="12"/>
  <c r="G876" i="12"/>
  <c r="G880" i="12"/>
  <c r="G884" i="12"/>
  <c r="G888" i="12"/>
  <c r="G892" i="12"/>
  <c r="G896" i="12"/>
  <c r="G900" i="12"/>
  <c r="G904" i="12"/>
  <c r="G908" i="12"/>
  <c r="G818" i="10"/>
  <c r="G820" i="10"/>
  <c r="G819" i="10"/>
  <c r="G203" i="13"/>
  <c r="G202" i="13"/>
  <c r="G203" i="14"/>
  <c r="G202" i="14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62" i="3"/>
  <c r="H64" i="3"/>
  <c r="H66" i="3"/>
  <c r="H68" i="3"/>
  <c r="H70" i="3"/>
  <c r="H72" i="3"/>
  <c r="H74" i="3"/>
  <c r="H76" i="3"/>
  <c r="H78" i="3"/>
  <c r="H80" i="3"/>
  <c r="H82" i="3"/>
  <c r="H84" i="3"/>
  <c r="H86" i="3"/>
  <c r="H88" i="3"/>
  <c r="H90" i="3"/>
  <c r="H92" i="3"/>
  <c r="H94" i="3"/>
  <c r="H96" i="3"/>
  <c r="H98" i="3"/>
  <c r="H100" i="3"/>
  <c r="H102" i="3"/>
  <c r="H104" i="3"/>
  <c r="H106" i="3"/>
  <c r="H108" i="3"/>
  <c r="H110" i="3"/>
  <c r="H112" i="3"/>
  <c r="H114" i="3"/>
  <c r="H116" i="3"/>
  <c r="H118" i="3"/>
  <c r="H120" i="3"/>
  <c r="H122" i="3"/>
  <c r="H124" i="3"/>
  <c r="H126" i="3"/>
  <c r="H128" i="3"/>
  <c r="H130" i="3"/>
  <c r="H132" i="3"/>
  <c r="H134" i="3"/>
  <c r="H136" i="3"/>
  <c r="H138" i="3"/>
  <c r="H140" i="3"/>
  <c r="H142" i="3"/>
  <c r="H144" i="3"/>
  <c r="H146" i="3"/>
  <c r="H148" i="3"/>
  <c r="H150" i="3"/>
  <c r="H152" i="3"/>
  <c r="H154" i="3"/>
  <c r="H156" i="3"/>
  <c r="H158" i="3"/>
  <c r="H160" i="3"/>
  <c r="H162" i="3"/>
  <c r="H164" i="3"/>
  <c r="H166" i="3"/>
  <c r="H168" i="3"/>
  <c r="H170" i="3"/>
  <c r="H172" i="3"/>
  <c r="H174" i="3"/>
  <c r="H176" i="3"/>
  <c r="H178" i="3"/>
  <c r="H180" i="3"/>
  <c r="H182" i="3"/>
  <c r="H15" i="3"/>
  <c r="H19" i="3"/>
  <c r="H23" i="3"/>
  <c r="H27" i="3"/>
  <c r="H31" i="3"/>
  <c r="H35" i="3"/>
  <c r="H39" i="3"/>
  <c r="H43" i="3"/>
  <c r="H47" i="3"/>
  <c r="H51" i="3"/>
  <c r="H55" i="3"/>
  <c r="H59" i="3"/>
  <c r="H63" i="3"/>
  <c r="H67" i="3"/>
  <c r="H71" i="3"/>
  <c r="H75" i="3"/>
  <c r="H79" i="3"/>
  <c r="H83" i="3"/>
  <c r="H87" i="3"/>
  <c r="H91" i="3"/>
  <c r="H95" i="3"/>
  <c r="H99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85" i="3"/>
  <c r="H187" i="3"/>
  <c r="H189" i="3"/>
  <c r="H191" i="3"/>
  <c r="H193" i="3"/>
  <c r="H195" i="3"/>
  <c r="H197" i="3"/>
  <c r="H199" i="3"/>
  <c r="H201" i="3"/>
  <c r="H203" i="3"/>
  <c r="H205" i="3"/>
  <c r="H207" i="3"/>
  <c r="H209" i="3"/>
  <c r="H211" i="3"/>
  <c r="H213" i="3"/>
  <c r="H215" i="3"/>
  <c r="H217" i="3"/>
  <c r="H219" i="3"/>
  <c r="H221" i="3"/>
  <c r="H223" i="3"/>
  <c r="H225" i="3"/>
  <c r="H227" i="3"/>
  <c r="H229" i="3"/>
  <c r="H231" i="3"/>
  <c r="H233" i="3"/>
  <c r="H235" i="3"/>
  <c r="H237" i="3"/>
  <c r="H239" i="3"/>
  <c r="H241" i="3"/>
  <c r="H243" i="3"/>
  <c r="H245" i="3"/>
  <c r="H247" i="3"/>
  <c r="H249" i="3"/>
  <c r="H251" i="3"/>
  <c r="H253" i="3"/>
  <c r="H255" i="3"/>
  <c r="H257" i="3"/>
  <c r="H259" i="3"/>
  <c r="H261" i="3"/>
  <c r="H263" i="3"/>
  <c r="H265" i="3"/>
  <c r="H267" i="3"/>
  <c r="H269" i="3"/>
  <c r="H271" i="3"/>
  <c r="H273" i="3"/>
  <c r="H275" i="3"/>
  <c r="H277" i="3"/>
  <c r="H279" i="3"/>
  <c r="H281" i="3"/>
  <c r="H283" i="3"/>
  <c r="H285" i="3"/>
  <c r="H287" i="3"/>
  <c r="H289" i="3"/>
  <c r="H291" i="3"/>
  <c r="H293" i="3"/>
  <c r="H295" i="3"/>
  <c r="H297" i="3"/>
  <c r="H299" i="3"/>
  <c r="H301" i="3"/>
  <c r="H303" i="3"/>
  <c r="H305" i="3"/>
  <c r="H307" i="3"/>
  <c r="H309" i="3"/>
  <c r="H311" i="3"/>
  <c r="H313" i="3"/>
  <c r="H315" i="3"/>
  <c r="H317" i="3"/>
  <c r="H319" i="3"/>
  <c r="H321" i="3"/>
  <c r="H323" i="3"/>
  <c r="H325" i="3"/>
  <c r="H327" i="3"/>
  <c r="H329" i="3"/>
  <c r="H331" i="3"/>
  <c r="H333" i="3"/>
  <c r="H335" i="3"/>
  <c r="H337" i="3"/>
  <c r="H339" i="3"/>
  <c r="H341" i="3"/>
  <c r="H343" i="3"/>
  <c r="H345" i="3"/>
  <c r="H347" i="3"/>
  <c r="H349" i="3"/>
  <c r="H351" i="3"/>
  <c r="H353" i="3"/>
  <c r="H355" i="3"/>
  <c r="H357" i="3"/>
  <c r="H359" i="3"/>
  <c r="H361" i="3"/>
  <c r="H363" i="3"/>
  <c r="H365" i="3"/>
  <c r="H367" i="3"/>
  <c r="H369" i="3"/>
  <c r="H371" i="3"/>
  <c r="H373" i="3"/>
  <c r="H375" i="3"/>
  <c r="H377" i="3"/>
  <c r="H379" i="3"/>
  <c r="H381" i="3"/>
  <c r="H383" i="3"/>
  <c r="H385" i="3"/>
  <c r="H387" i="3"/>
  <c r="H389" i="3"/>
  <c r="H391" i="3"/>
  <c r="H393" i="3"/>
  <c r="H395" i="3"/>
  <c r="H397" i="3"/>
  <c r="H399" i="3"/>
  <c r="H401" i="3"/>
  <c r="H403" i="3"/>
  <c r="H405" i="3"/>
  <c r="H407" i="3"/>
  <c r="H409" i="3"/>
  <c r="H411" i="3"/>
  <c r="H413" i="3"/>
  <c r="H415" i="3"/>
  <c r="H417" i="3"/>
  <c r="H419" i="3"/>
  <c r="H421" i="3"/>
  <c r="H423" i="3"/>
  <c r="H425" i="3"/>
  <c r="H427" i="3"/>
  <c r="H429" i="3"/>
  <c r="H431" i="3"/>
  <c r="H433" i="3"/>
  <c r="H435" i="3"/>
  <c r="H437" i="3"/>
  <c r="H17" i="3"/>
  <c r="H25" i="3"/>
  <c r="H33" i="3"/>
  <c r="H41" i="3"/>
  <c r="H49" i="3"/>
  <c r="H57" i="3"/>
  <c r="H65" i="3"/>
  <c r="H73" i="3"/>
  <c r="H81" i="3"/>
  <c r="H89" i="3"/>
  <c r="H97" i="3"/>
  <c r="H105" i="3"/>
  <c r="H113" i="3"/>
  <c r="H121" i="3"/>
  <c r="H129" i="3"/>
  <c r="H137" i="3"/>
  <c r="H145" i="3"/>
  <c r="H153" i="3"/>
  <c r="H161" i="3"/>
  <c r="H169" i="3"/>
  <c r="H177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39" i="3"/>
  <c r="H441" i="3"/>
  <c r="H443" i="3"/>
  <c r="H445" i="3"/>
  <c r="H447" i="3"/>
  <c r="H449" i="3"/>
  <c r="H451" i="3"/>
  <c r="H453" i="3"/>
  <c r="H455" i="3"/>
  <c r="H457" i="3"/>
  <c r="H459" i="3"/>
  <c r="H461" i="3"/>
  <c r="H463" i="3"/>
  <c r="H465" i="3"/>
  <c r="H467" i="3"/>
  <c r="H469" i="3"/>
  <c r="H471" i="3"/>
  <c r="H473" i="3"/>
  <c r="H475" i="3"/>
  <c r="H477" i="3"/>
  <c r="H479" i="3"/>
  <c r="H481" i="3"/>
  <c r="H483" i="3"/>
  <c r="H485" i="3"/>
  <c r="H487" i="3"/>
  <c r="H489" i="3"/>
  <c r="H491" i="3"/>
  <c r="H493" i="3"/>
  <c r="H495" i="3"/>
  <c r="H497" i="3"/>
  <c r="H499" i="3"/>
  <c r="H501" i="3"/>
  <c r="H503" i="3"/>
  <c r="H505" i="3"/>
  <c r="H507" i="3"/>
  <c r="H509" i="3"/>
  <c r="H511" i="3"/>
  <c r="H513" i="3"/>
  <c r="H515" i="3"/>
  <c r="H517" i="3"/>
  <c r="H519" i="3"/>
  <c r="H521" i="3"/>
  <c r="H523" i="3"/>
  <c r="H525" i="3"/>
  <c r="H527" i="3"/>
  <c r="H529" i="3"/>
  <c r="H531" i="3"/>
  <c r="H533" i="3"/>
  <c r="H535" i="3"/>
  <c r="H537" i="3"/>
  <c r="H539" i="3"/>
  <c r="H541" i="3"/>
  <c r="H543" i="3"/>
  <c r="H545" i="3"/>
  <c r="H547" i="3"/>
  <c r="H549" i="3"/>
  <c r="H551" i="3"/>
  <c r="H553" i="3"/>
  <c r="H555" i="3"/>
  <c r="H557" i="3"/>
  <c r="H559" i="3"/>
  <c r="H561" i="3"/>
  <c r="H563" i="3"/>
  <c r="H565" i="3"/>
  <c r="H567" i="3"/>
  <c r="H569" i="3"/>
  <c r="H571" i="3"/>
  <c r="H573" i="3"/>
  <c r="H575" i="3"/>
  <c r="H577" i="3"/>
  <c r="H579" i="3"/>
  <c r="H581" i="3"/>
  <c r="H583" i="3"/>
  <c r="H585" i="3"/>
  <c r="H587" i="3"/>
  <c r="H589" i="3"/>
  <c r="H591" i="3"/>
  <c r="H593" i="3"/>
  <c r="H595" i="3"/>
  <c r="H597" i="3"/>
  <c r="H599" i="3"/>
  <c r="H601" i="3"/>
  <c r="H603" i="3"/>
  <c r="H605" i="3"/>
  <c r="H607" i="3"/>
  <c r="H609" i="3"/>
  <c r="H611" i="3"/>
  <c r="H613" i="3"/>
  <c r="H615" i="3"/>
  <c r="H617" i="3"/>
  <c r="H619" i="3"/>
  <c r="H621" i="3"/>
  <c r="H623" i="3"/>
  <c r="H625" i="3"/>
  <c r="H627" i="3"/>
  <c r="H629" i="3"/>
  <c r="H631" i="3"/>
  <c r="H633" i="3"/>
  <c r="H635" i="3"/>
  <c r="H637" i="3"/>
  <c r="H639" i="3"/>
  <c r="H641" i="3"/>
  <c r="H643" i="3"/>
  <c r="H645" i="3"/>
  <c r="H647" i="3"/>
  <c r="H649" i="3"/>
  <c r="H651" i="3"/>
  <c r="H653" i="3"/>
  <c r="H655" i="3"/>
  <c r="H657" i="3"/>
  <c r="H659" i="3"/>
  <c r="H661" i="3"/>
  <c r="H663" i="3"/>
  <c r="H665" i="3"/>
  <c r="H667" i="3"/>
  <c r="H669" i="3"/>
  <c r="H671" i="3"/>
  <c r="H673" i="3"/>
  <c r="H675" i="3"/>
  <c r="H677" i="3"/>
  <c r="H679" i="3"/>
  <c r="H681" i="3"/>
  <c r="H683" i="3"/>
  <c r="H685" i="3"/>
  <c r="H687" i="3"/>
  <c r="H689" i="3"/>
  <c r="H691" i="3"/>
  <c r="H693" i="3"/>
  <c r="H695" i="3"/>
  <c r="H697" i="3"/>
  <c r="H699" i="3"/>
  <c r="H701" i="3"/>
  <c r="H703" i="3"/>
  <c r="H705" i="3"/>
  <c r="H707" i="3"/>
  <c r="H709" i="3"/>
  <c r="H711" i="3"/>
  <c r="H713" i="3"/>
  <c r="H715" i="3"/>
  <c r="H717" i="3"/>
  <c r="H719" i="3"/>
  <c r="H721" i="3"/>
  <c r="H723" i="3"/>
  <c r="H725" i="3"/>
  <c r="H727" i="3"/>
  <c r="H729" i="3"/>
  <c r="H731" i="3"/>
  <c r="H733" i="3"/>
  <c r="H735" i="3"/>
  <c r="H737" i="3"/>
  <c r="H739" i="3"/>
  <c r="H741" i="3"/>
  <c r="H743" i="3"/>
  <c r="H745" i="3"/>
  <c r="H747" i="3"/>
  <c r="H749" i="3"/>
  <c r="H751" i="3"/>
  <c r="H753" i="3"/>
  <c r="H755" i="3"/>
  <c r="H757" i="3"/>
  <c r="H759" i="3"/>
  <c r="H761" i="3"/>
  <c r="H763" i="3"/>
  <c r="H765" i="3"/>
  <c r="H767" i="3"/>
  <c r="H769" i="3"/>
  <c r="H771" i="3"/>
  <c r="H773" i="3"/>
  <c r="H775" i="3"/>
  <c r="H777" i="3"/>
  <c r="H779" i="3"/>
  <c r="H781" i="3"/>
  <c r="H783" i="3"/>
  <c r="H785" i="3"/>
  <c r="H787" i="3"/>
  <c r="H789" i="3"/>
  <c r="H791" i="3"/>
  <c r="H793" i="3"/>
  <c r="H795" i="3"/>
  <c r="H797" i="3"/>
  <c r="H799" i="3"/>
  <c r="H801" i="3"/>
  <c r="H803" i="3"/>
  <c r="H805" i="3"/>
  <c r="H807" i="3"/>
  <c r="H809" i="3"/>
  <c r="H811" i="3"/>
  <c r="H813" i="3"/>
  <c r="H815" i="3"/>
  <c r="H817" i="3"/>
  <c r="H819" i="3"/>
  <c r="H821" i="3"/>
  <c r="H823" i="3"/>
  <c r="H825" i="3"/>
  <c r="H827" i="3"/>
  <c r="H829" i="3"/>
  <c r="H831" i="3"/>
  <c r="H833" i="3"/>
  <c r="H835" i="3"/>
  <c r="H837" i="3"/>
  <c r="H839" i="3"/>
  <c r="H841" i="3"/>
  <c r="H843" i="3"/>
  <c r="H845" i="3"/>
  <c r="H847" i="3"/>
  <c r="H849" i="3"/>
  <c r="H851" i="3"/>
  <c r="H853" i="3"/>
  <c r="H855" i="3"/>
  <c r="H857" i="3"/>
  <c r="H859" i="3"/>
  <c r="H861" i="3"/>
  <c r="H863" i="3"/>
  <c r="H865" i="3"/>
  <c r="H867" i="3"/>
  <c r="H869" i="3"/>
  <c r="H871" i="3"/>
  <c r="H873" i="3"/>
  <c r="H875" i="3"/>
  <c r="H877" i="3"/>
  <c r="H879" i="3"/>
  <c r="H881" i="3"/>
  <c r="H883" i="3"/>
  <c r="H885" i="3"/>
  <c r="H887" i="3"/>
  <c r="H889" i="3"/>
  <c r="H891" i="3"/>
  <c r="H893" i="3"/>
  <c r="H895" i="3"/>
  <c r="H897" i="3"/>
  <c r="H899" i="3"/>
  <c r="H901" i="3"/>
  <c r="H903" i="3"/>
  <c r="H905" i="3"/>
  <c r="H907" i="3"/>
  <c r="H909" i="3"/>
  <c r="H21" i="3"/>
  <c r="H29" i="3"/>
  <c r="H37" i="3"/>
  <c r="H45" i="3"/>
  <c r="H53" i="3"/>
  <c r="H61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90" i="3"/>
  <c r="H198" i="3"/>
  <c r="H206" i="3"/>
  <c r="H214" i="3"/>
  <c r="H222" i="3"/>
  <c r="H230" i="3"/>
  <c r="H238" i="3"/>
  <c r="H246" i="3"/>
  <c r="H254" i="3"/>
  <c r="H262" i="3"/>
  <c r="H270" i="3"/>
  <c r="H278" i="3"/>
  <c r="H286" i="3"/>
  <c r="H294" i="3"/>
  <c r="H302" i="3"/>
  <c r="H310" i="3"/>
  <c r="H318" i="3"/>
  <c r="H326" i="3"/>
  <c r="H334" i="3"/>
  <c r="H342" i="3"/>
  <c r="H350" i="3"/>
  <c r="H358" i="3"/>
  <c r="H366" i="3"/>
  <c r="H374" i="3"/>
  <c r="H382" i="3"/>
  <c r="H390" i="3"/>
  <c r="H398" i="3"/>
  <c r="H406" i="3"/>
  <c r="H414" i="3"/>
  <c r="H422" i="3"/>
  <c r="H430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186" i="3"/>
  <c r="H194" i="3"/>
  <c r="H202" i="3"/>
  <c r="H210" i="3"/>
  <c r="H218" i="3"/>
  <c r="H226" i="3"/>
  <c r="H234" i="3"/>
  <c r="H242" i="3"/>
  <c r="H250" i="3"/>
  <c r="H258" i="3"/>
  <c r="H266" i="3"/>
  <c r="H274" i="3"/>
  <c r="H282" i="3"/>
  <c r="H290" i="3"/>
  <c r="H298" i="3"/>
  <c r="H306" i="3"/>
  <c r="H314" i="3"/>
  <c r="H322" i="3"/>
  <c r="H330" i="3"/>
  <c r="H338" i="3"/>
  <c r="H346" i="3"/>
  <c r="H354" i="3"/>
  <c r="H362" i="3"/>
  <c r="H370" i="3"/>
  <c r="H378" i="3"/>
  <c r="H386" i="3"/>
  <c r="H394" i="3"/>
  <c r="H402" i="3"/>
  <c r="H410" i="3"/>
  <c r="H418" i="3"/>
  <c r="H426" i="3"/>
  <c r="H434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G14" i="5"/>
  <c r="G16" i="5"/>
  <c r="G18" i="5"/>
  <c r="G20" i="5"/>
  <c r="G22" i="5"/>
  <c r="G24" i="5"/>
  <c r="G26" i="5"/>
  <c r="G28" i="5"/>
  <c r="G30" i="5"/>
  <c r="G32" i="5"/>
  <c r="G34" i="5"/>
  <c r="G36" i="5"/>
  <c r="G38" i="5"/>
  <c r="G40" i="5"/>
  <c r="G42" i="5"/>
  <c r="G44" i="5"/>
  <c r="G46" i="5"/>
  <c r="G48" i="5"/>
  <c r="G50" i="5"/>
  <c r="G52" i="5"/>
  <c r="G54" i="5"/>
  <c r="G56" i="5"/>
  <c r="G58" i="5"/>
  <c r="G60" i="5"/>
  <c r="G62" i="5"/>
  <c r="G64" i="5"/>
  <c r="G66" i="5"/>
  <c r="G68" i="5"/>
  <c r="G70" i="5"/>
  <c r="G72" i="5"/>
  <c r="G74" i="5"/>
  <c r="G76" i="5"/>
  <c r="G78" i="5"/>
  <c r="G80" i="5"/>
  <c r="G82" i="5"/>
  <c r="G84" i="5"/>
  <c r="G86" i="5"/>
  <c r="G88" i="5"/>
  <c r="G90" i="5"/>
  <c r="G92" i="5"/>
  <c r="G94" i="5"/>
  <c r="G96" i="5"/>
  <c r="G98" i="5"/>
  <c r="G100" i="5"/>
  <c r="G102" i="5"/>
  <c r="G104" i="5"/>
  <c r="G106" i="5"/>
  <c r="G108" i="5"/>
  <c r="G110" i="5"/>
  <c r="G112" i="5"/>
  <c r="G114" i="5"/>
  <c r="G116" i="5"/>
  <c r="G118" i="5"/>
  <c r="G120" i="5"/>
  <c r="G122" i="5"/>
  <c r="G124" i="5"/>
  <c r="G126" i="5"/>
  <c r="G128" i="5"/>
  <c r="G130" i="5"/>
  <c r="G132" i="5"/>
  <c r="G134" i="5"/>
  <c r="G136" i="5"/>
  <c r="G138" i="5"/>
  <c r="G140" i="5"/>
  <c r="G142" i="5"/>
  <c r="G144" i="5"/>
  <c r="G146" i="5"/>
  <c r="G148" i="5"/>
  <c r="G150" i="5"/>
  <c r="G152" i="5"/>
  <c r="G154" i="5"/>
  <c r="G156" i="5"/>
  <c r="G158" i="5"/>
  <c r="G160" i="5"/>
  <c r="G162" i="5"/>
  <c r="G164" i="5"/>
  <c r="G166" i="5"/>
  <c r="G168" i="5"/>
  <c r="G170" i="5"/>
  <c r="G172" i="5"/>
  <c r="G174" i="5"/>
  <c r="G176" i="5"/>
  <c r="G178" i="5"/>
  <c r="G180" i="5"/>
  <c r="G182" i="5"/>
  <c r="G15" i="5"/>
  <c r="G19" i="5"/>
  <c r="G23" i="5"/>
  <c r="G27" i="5"/>
  <c r="G31" i="5"/>
  <c r="G35" i="5"/>
  <c r="G39" i="5"/>
  <c r="G43" i="5"/>
  <c r="G47" i="5"/>
  <c r="G51" i="5"/>
  <c r="G55" i="5"/>
  <c r="G59" i="5"/>
  <c r="G63" i="5"/>
  <c r="G67" i="5"/>
  <c r="G71" i="5"/>
  <c r="G75" i="5"/>
  <c r="G79" i="5"/>
  <c r="G83" i="5"/>
  <c r="G87" i="5"/>
  <c r="G91" i="5"/>
  <c r="G95" i="5"/>
  <c r="G99" i="5"/>
  <c r="G103" i="5"/>
  <c r="G107" i="5"/>
  <c r="G111" i="5"/>
  <c r="G115" i="5"/>
  <c r="G119" i="5"/>
  <c r="G123" i="5"/>
  <c r="G127" i="5"/>
  <c r="G131" i="5"/>
  <c r="G135" i="5"/>
  <c r="G139" i="5"/>
  <c r="G143" i="5"/>
  <c r="G147" i="5"/>
  <c r="G151" i="5"/>
  <c r="G155" i="5"/>
  <c r="G159" i="5"/>
  <c r="G163" i="5"/>
  <c r="G167" i="5"/>
  <c r="G171" i="5"/>
  <c r="G175" i="5"/>
  <c r="G179" i="5"/>
  <c r="G183" i="5"/>
  <c r="G185" i="5"/>
  <c r="G187" i="5"/>
  <c r="G189" i="5"/>
  <c r="G191" i="5"/>
  <c r="G193" i="5"/>
  <c r="G195" i="5"/>
  <c r="G197" i="5"/>
  <c r="G199" i="5"/>
  <c r="G201" i="5"/>
  <c r="G203" i="5"/>
  <c r="G205" i="5"/>
  <c r="G207" i="5"/>
  <c r="G209" i="5"/>
  <c r="G211" i="5"/>
  <c r="G213" i="5"/>
  <c r="G215" i="5"/>
  <c r="G217" i="5"/>
  <c r="G219" i="5"/>
  <c r="G221" i="5"/>
  <c r="G223" i="5"/>
  <c r="G225" i="5"/>
  <c r="G227" i="5"/>
  <c r="G229" i="5"/>
  <c r="G231" i="5"/>
  <c r="G233" i="5"/>
  <c r="G235" i="5"/>
  <c r="G237" i="5"/>
  <c r="G239" i="5"/>
  <c r="G241" i="5"/>
  <c r="G243" i="5"/>
  <c r="G245" i="5"/>
  <c r="G247" i="5"/>
  <c r="G249" i="5"/>
  <c r="G251" i="5"/>
  <c r="G253" i="5"/>
  <c r="G255" i="5"/>
  <c r="G257" i="5"/>
  <c r="G259" i="5"/>
  <c r="G261" i="5"/>
  <c r="G263" i="5"/>
  <c r="G265" i="5"/>
  <c r="G267" i="5"/>
  <c r="G269" i="5"/>
  <c r="G271" i="5"/>
  <c r="G273" i="5"/>
  <c r="G275" i="5"/>
  <c r="G277" i="5"/>
  <c r="G279" i="5"/>
  <c r="G281" i="5"/>
  <c r="G283" i="5"/>
  <c r="G285" i="5"/>
  <c r="G287" i="5"/>
  <c r="G289" i="5"/>
  <c r="G291" i="5"/>
  <c r="G293" i="5"/>
  <c r="G295" i="5"/>
  <c r="G297" i="5"/>
  <c r="G299" i="5"/>
  <c r="G301" i="5"/>
  <c r="G303" i="5"/>
  <c r="G305" i="5"/>
  <c r="G307" i="5"/>
  <c r="G309" i="5"/>
  <c r="G311" i="5"/>
  <c r="G313" i="5"/>
  <c r="G315" i="5"/>
  <c r="G317" i="5"/>
  <c r="G319" i="5"/>
  <c r="G321" i="5"/>
  <c r="G323" i="5"/>
  <c r="G325" i="5"/>
  <c r="G327" i="5"/>
  <c r="G329" i="5"/>
  <c r="G331" i="5"/>
  <c r="G333" i="5"/>
  <c r="G335" i="5"/>
  <c r="G337" i="5"/>
  <c r="G339" i="5"/>
  <c r="G341" i="5"/>
  <c r="G343" i="5"/>
  <c r="G345" i="5"/>
  <c r="G347" i="5"/>
  <c r="G349" i="5"/>
  <c r="G351" i="5"/>
  <c r="G353" i="5"/>
  <c r="G355" i="5"/>
  <c r="G357" i="5"/>
  <c r="G359" i="5"/>
  <c r="G361" i="5"/>
  <c r="G363" i="5"/>
  <c r="G365" i="5"/>
  <c r="G367" i="5"/>
  <c r="G369" i="5"/>
  <c r="G371" i="5"/>
  <c r="G373" i="5"/>
  <c r="G375" i="5"/>
  <c r="G377" i="5"/>
  <c r="G379" i="5"/>
  <c r="G381" i="5"/>
  <c r="G383" i="5"/>
  <c r="G385" i="5"/>
  <c r="G387" i="5"/>
  <c r="G389" i="5"/>
  <c r="G391" i="5"/>
  <c r="G393" i="5"/>
  <c r="G395" i="5"/>
  <c r="G397" i="5"/>
  <c r="G399" i="5"/>
  <c r="G401" i="5"/>
  <c r="G403" i="5"/>
  <c r="G405" i="5"/>
  <c r="G407" i="5"/>
  <c r="G409" i="5"/>
  <c r="G411" i="5"/>
  <c r="G413" i="5"/>
  <c r="G415" i="5"/>
  <c r="G417" i="5"/>
  <c r="G419" i="5"/>
  <c r="G421" i="5"/>
  <c r="G423" i="5"/>
  <c r="G425" i="5"/>
  <c r="G427" i="5"/>
  <c r="G429" i="5"/>
  <c r="G431" i="5"/>
  <c r="G433" i="5"/>
  <c r="G435" i="5"/>
  <c r="G437" i="5"/>
  <c r="G17" i="5"/>
  <c r="G25" i="5"/>
  <c r="G33" i="5"/>
  <c r="G41" i="5"/>
  <c r="G49" i="5"/>
  <c r="G57" i="5"/>
  <c r="G65" i="5"/>
  <c r="G73" i="5"/>
  <c r="G81" i="5"/>
  <c r="G89" i="5"/>
  <c r="G97" i="5"/>
  <c r="G105" i="5"/>
  <c r="G113" i="5"/>
  <c r="G121" i="5"/>
  <c r="G129" i="5"/>
  <c r="G137" i="5"/>
  <c r="G145" i="5"/>
  <c r="G153" i="5"/>
  <c r="G161" i="5"/>
  <c r="G169" i="5"/>
  <c r="G177" i="5"/>
  <c r="G184" i="5"/>
  <c r="G188" i="5"/>
  <c r="G192" i="5"/>
  <c r="G196" i="5"/>
  <c r="G200" i="5"/>
  <c r="G204" i="5"/>
  <c r="G208" i="5"/>
  <c r="G212" i="5"/>
  <c r="G216" i="5"/>
  <c r="G220" i="5"/>
  <c r="G224" i="5"/>
  <c r="G228" i="5"/>
  <c r="G232" i="5"/>
  <c r="G236" i="5"/>
  <c r="G240" i="5"/>
  <c r="G244" i="5"/>
  <c r="G248" i="5"/>
  <c r="G252" i="5"/>
  <c r="G256" i="5"/>
  <c r="G260" i="5"/>
  <c r="G264" i="5"/>
  <c r="G268" i="5"/>
  <c r="G272" i="5"/>
  <c r="G276" i="5"/>
  <c r="G280" i="5"/>
  <c r="G284" i="5"/>
  <c r="G288" i="5"/>
  <c r="G292" i="5"/>
  <c r="G296" i="5"/>
  <c r="G300" i="5"/>
  <c r="G304" i="5"/>
  <c r="G308" i="5"/>
  <c r="G312" i="5"/>
  <c r="G316" i="5"/>
  <c r="G320" i="5"/>
  <c r="G324" i="5"/>
  <c r="G328" i="5"/>
  <c r="G332" i="5"/>
  <c r="G336" i="5"/>
  <c r="G340" i="5"/>
  <c r="G344" i="5"/>
  <c r="G348" i="5"/>
  <c r="G352" i="5"/>
  <c r="G356" i="5"/>
  <c r="G360" i="5"/>
  <c r="G364" i="5"/>
  <c r="G368" i="5"/>
  <c r="G372" i="5"/>
  <c r="G376" i="5"/>
  <c r="G380" i="5"/>
  <c r="G384" i="5"/>
  <c r="G388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39" i="5"/>
  <c r="G441" i="5"/>
  <c r="G443" i="5"/>
  <c r="G445" i="5"/>
  <c r="G447" i="5"/>
  <c r="G449" i="5"/>
  <c r="G451" i="5"/>
  <c r="G453" i="5"/>
  <c r="G455" i="5"/>
  <c r="G457" i="5"/>
  <c r="G459" i="5"/>
  <c r="G461" i="5"/>
  <c r="G463" i="5"/>
  <c r="G465" i="5"/>
  <c r="G467" i="5"/>
  <c r="G469" i="5"/>
  <c r="G471" i="5"/>
  <c r="G473" i="5"/>
  <c r="G475" i="5"/>
  <c r="G477" i="5"/>
  <c r="G479" i="5"/>
  <c r="G481" i="5"/>
  <c r="G483" i="5"/>
  <c r="G485" i="5"/>
  <c r="G487" i="5"/>
  <c r="G489" i="5"/>
  <c r="G491" i="5"/>
  <c r="G493" i="5"/>
  <c r="G495" i="5"/>
  <c r="G497" i="5"/>
  <c r="G499" i="5"/>
  <c r="G501" i="5"/>
  <c r="G503" i="5"/>
  <c r="G505" i="5"/>
  <c r="G507" i="5"/>
  <c r="G509" i="5"/>
  <c r="G511" i="5"/>
  <c r="G513" i="5"/>
  <c r="G515" i="5"/>
  <c r="G517" i="5"/>
  <c r="G519" i="5"/>
  <c r="G521" i="5"/>
  <c r="G523" i="5"/>
  <c r="G525" i="5"/>
  <c r="G527" i="5"/>
  <c r="G529" i="5"/>
  <c r="G531" i="5"/>
  <c r="G533" i="5"/>
  <c r="G535" i="5"/>
  <c r="G537" i="5"/>
  <c r="G539" i="5"/>
  <c r="G541" i="5"/>
  <c r="G543" i="5"/>
  <c r="G545" i="5"/>
  <c r="G547" i="5"/>
  <c r="G549" i="5"/>
  <c r="G551" i="5"/>
  <c r="G553" i="5"/>
  <c r="G555" i="5"/>
  <c r="G557" i="5"/>
  <c r="G559" i="5"/>
  <c r="G561" i="5"/>
  <c r="G563" i="5"/>
  <c r="G565" i="5"/>
  <c r="G567" i="5"/>
  <c r="G569" i="5"/>
  <c r="G571" i="5"/>
  <c r="G573" i="5"/>
  <c r="G575" i="5"/>
  <c r="G577" i="5"/>
  <c r="G579" i="5"/>
  <c r="G581" i="5"/>
  <c r="G583" i="5"/>
  <c r="G585" i="5"/>
  <c r="G587" i="5"/>
  <c r="G589" i="5"/>
  <c r="G591" i="5"/>
  <c r="G593" i="5"/>
  <c r="G595" i="5"/>
  <c r="G597" i="5"/>
  <c r="G599" i="5"/>
  <c r="G601" i="5"/>
  <c r="G603" i="5"/>
  <c r="G605" i="5"/>
  <c r="G607" i="5"/>
  <c r="G609" i="5"/>
  <c r="G611" i="5"/>
  <c r="G613" i="5"/>
  <c r="G615" i="5"/>
  <c r="G617" i="5"/>
  <c r="G619" i="5"/>
  <c r="G621" i="5"/>
  <c r="G623" i="5"/>
  <c r="G625" i="5"/>
  <c r="G627" i="5"/>
  <c r="G629" i="5"/>
  <c r="G631" i="5"/>
  <c r="G633" i="5"/>
  <c r="G635" i="5"/>
  <c r="G637" i="5"/>
  <c r="G639" i="5"/>
  <c r="G641" i="5"/>
  <c r="G643" i="5"/>
  <c r="G645" i="5"/>
  <c r="G647" i="5"/>
  <c r="G649" i="5"/>
  <c r="G651" i="5"/>
  <c r="G653" i="5"/>
  <c r="G655" i="5"/>
  <c r="G657" i="5"/>
  <c r="G659" i="5"/>
  <c r="G661" i="5"/>
  <c r="G663" i="5"/>
  <c r="G665" i="5"/>
  <c r="G667" i="5"/>
  <c r="G669" i="5"/>
  <c r="G671" i="5"/>
  <c r="G673" i="5"/>
  <c r="G675" i="5"/>
  <c r="G677" i="5"/>
  <c r="G679" i="5"/>
  <c r="G681" i="5"/>
  <c r="G683" i="5"/>
  <c r="G685" i="5"/>
  <c r="G687" i="5"/>
  <c r="G689" i="5"/>
  <c r="G691" i="5"/>
  <c r="G693" i="5"/>
  <c r="G695" i="5"/>
  <c r="G697" i="5"/>
  <c r="G699" i="5"/>
  <c r="G701" i="5"/>
  <c r="G703" i="5"/>
  <c r="G705" i="5"/>
  <c r="G707" i="5"/>
  <c r="G709" i="5"/>
  <c r="G711" i="5"/>
  <c r="G713" i="5"/>
  <c r="G715" i="5"/>
  <c r="G717" i="5"/>
  <c r="G719" i="5"/>
  <c r="G721" i="5"/>
  <c r="G723" i="5"/>
  <c r="G725" i="5"/>
  <c r="G727" i="5"/>
  <c r="G729" i="5"/>
  <c r="G731" i="5"/>
  <c r="G733" i="5"/>
  <c r="G735" i="5"/>
  <c r="G737" i="5"/>
  <c r="G739" i="5"/>
  <c r="G741" i="5"/>
  <c r="G743" i="5"/>
  <c r="G745" i="5"/>
  <c r="G747" i="5"/>
  <c r="G749" i="5"/>
  <c r="G751" i="5"/>
  <c r="G753" i="5"/>
  <c r="G755" i="5"/>
  <c r="G757" i="5"/>
  <c r="G759" i="5"/>
  <c r="G761" i="5"/>
  <c r="G763" i="5"/>
  <c r="G765" i="5"/>
  <c r="G767" i="5"/>
  <c r="G769" i="5"/>
  <c r="G771" i="5"/>
  <c r="G773" i="5"/>
  <c r="G775" i="5"/>
  <c r="G777" i="5"/>
  <c r="G779" i="5"/>
  <c r="G781" i="5"/>
  <c r="G783" i="5"/>
  <c r="G785" i="5"/>
  <c r="G787" i="5"/>
  <c r="G789" i="5"/>
  <c r="G791" i="5"/>
  <c r="G793" i="5"/>
  <c r="G795" i="5"/>
  <c r="G797" i="5"/>
  <c r="G799" i="5"/>
  <c r="G801" i="5"/>
  <c r="G803" i="5"/>
  <c r="G805" i="5"/>
  <c r="G807" i="5"/>
  <c r="G809" i="5"/>
  <c r="G811" i="5"/>
  <c r="G813" i="5"/>
  <c r="G815" i="5"/>
  <c r="G817" i="5"/>
  <c r="G819" i="5"/>
  <c r="G821" i="5"/>
  <c r="G823" i="5"/>
  <c r="G825" i="5"/>
  <c r="G827" i="5"/>
  <c r="G829" i="5"/>
  <c r="G831" i="5"/>
  <c r="G833" i="5"/>
  <c r="G835" i="5"/>
  <c r="G837" i="5"/>
  <c r="G839" i="5"/>
  <c r="G841" i="5"/>
  <c r="G843" i="5"/>
  <c r="G845" i="5"/>
  <c r="G847" i="5"/>
  <c r="G849" i="5"/>
  <c r="G851" i="5"/>
  <c r="G853" i="5"/>
  <c r="G855" i="5"/>
  <c r="G857" i="5"/>
  <c r="G859" i="5"/>
  <c r="G861" i="5"/>
  <c r="G863" i="5"/>
  <c r="G865" i="5"/>
  <c r="G867" i="5"/>
  <c r="G869" i="5"/>
  <c r="G871" i="5"/>
  <c r="G873" i="5"/>
  <c r="G875" i="5"/>
  <c r="G877" i="5"/>
  <c r="G879" i="5"/>
  <c r="G881" i="5"/>
  <c r="G883" i="5"/>
  <c r="G885" i="5"/>
  <c r="G887" i="5"/>
  <c r="G889" i="5"/>
  <c r="G21" i="5"/>
  <c r="G29" i="5"/>
  <c r="G37" i="5"/>
  <c r="G45" i="5"/>
  <c r="G53" i="5"/>
  <c r="G61" i="5"/>
  <c r="G69" i="5"/>
  <c r="G77" i="5"/>
  <c r="G85" i="5"/>
  <c r="G93" i="5"/>
  <c r="G101" i="5"/>
  <c r="G109" i="5"/>
  <c r="G117" i="5"/>
  <c r="G125" i="5"/>
  <c r="G133" i="5"/>
  <c r="G141" i="5"/>
  <c r="G149" i="5"/>
  <c r="G157" i="5"/>
  <c r="G165" i="5"/>
  <c r="G173" i="5"/>
  <c r="G181" i="5"/>
  <c r="G186" i="5"/>
  <c r="G190" i="5"/>
  <c r="G194" i="5"/>
  <c r="G198" i="5"/>
  <c r="G202" i="5"/>
  <c r="G206" i="5"/>
  <c r="G210" i="5"/>
  <c r="G214" i="5"/>
  <c r="G218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4" i="5"/>
  <c r="G342" i="5"/>
  <c r="G350" i="5"/>
  <c r="G358" i="5"/>
  <c r="G366" i="5"/>
  <c r="G374" i="5"/>
  <c r="G382" i="5"/>
  <c r="G390" i="5"/>
  <c r="G398" i="5"/>
  <c r="G406" i="5"/>
  <c r="G414" i="5"/>
  <c r="G422" i="5"/>
  <c r="G430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626" i="5"/>
  <c r="G630" i="5"/>
  <c r="G634" i="5"/>
  <c r="G638" i="5"/>
  <c r="G642" i="5"/>
  <c r="G646" i="5"/>
  <c r="G650" i="5"/>
  <c r="G654" i="5"/>
  <c r="G658" i="5"/>
  <c r="G662" i="5"/>
  <c r="G666" i="5"/>
  <c r="G670" i="5"/>
  <c r="G674" i="5"/>
  <c r="G678" i="5"/>
  <c r="G682" i="5"/>
  <c r="G686" i="5"/>
  <c r="G690" i="5"/>
  <c r="G694" i="5"/>
  <c r="G698" i="5"/>
  <c r="G702" i="5"/>
  <c r="G706" i="5"/>
  <c r="G710" i="5"/>
  <c r="G714" i="5"/>
  <c r="G718" i="5"/>
  <c r="G722" i="5"/>
  <c r="G726" i="5"/>
  <c r="G730" i="5"/>
  <c r="G734" i="5"/>
  <c r="G738" i="5"/>
  <c r="G742" i="5"/>
  <c r="G746" i="5"/>
  <c r="G750" i="5"/>
  <c r="G754" i="5"/>
  <c r="G758" i="5"/>
  <c r="G762" i="5"/>
  <c r="G766" i="5"/>
  <c r="G770" i="5"/>
  <c r="G774" i="5"/>
  <c r="G778" i="5"/>
  <c r="G782" i="5"/>
  <c r="G786" i="5"/>
  <c r="G790" i="5"/>
  <c r="G794" i="5"/>
  <c r="G798" i="5"/>
  <c r="G802" i="5"/>
  <c r="G806" i="5"/>
  <c r="G810" i="5"/>
  <c r="G814" i="5"/>
  <c r="G818" i="5"/>
  <c r="G822" i="5"/>
  <c r="G826" i="5"/>
  <c r="G830" i="5"/>
  <c r="G834" i="5"/>
  <c r="G838" i="5"/>
  <c r="G842" i="5"/>
  <c r="G846" i="5"/>
  <c r="G850" i="5"/>
  <c r="G854" i="5"/>
  <c r="G858" i="5"/>
  <c r="G862" i="5"/>
  <c r="G866" i="5"/>
  <c r="G870" i="5"/>
  <c r="G874" i="5"/>
  <c r="G878" i="5"/>
  <c r="G882" i="5"/>
  <c r="G886" i="5"/>
  <c r="G890" i="5"/>
  <c r="G226" i="5"/>
  <c r="G234" i="5"/>
  <c r="G242" i="5"/>
  <c r="G250" i="5"/>
  <c r="G258" i="5"/>
  <c r="G266" i="5"/>
  <c r="G274" i="5"/>
  <c r="G282" i="5"/>
  <c r="G290" i="5"/>
  <c r="G298" i="5"/>
  <c r="G306" i="5"/>
  <c r="G314" i="5"/>
  <c r="G322" i="5"/>
  <c r="G330" i="5"/>
  <c r="G338" i="5"/>
  <c r="G346" i="5"/>
  <c r="G354" i="5"/>
  <c r="G362" i="5"/>
  <c r="G370" i="5"/>
  <c r="G378" i="5"/>
  <c r="G386" i="5"/>
  <c r="G394" i="5"/>
  <c r="G402" i="5"/>
  <c r="G410" i="5"/>
  <c r="G418" i="5"/>
  <c r="G426" i="5"/>
  <c r="G434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616" i="5"/>
  <c r="G620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68" i="5"/>
  <c r="G872" i="5"/>
  <c r="G876" i="5"/>
  <c r="G880" i="5"/>
  <c r="G884" i="5"/>
  <c r="G888" i="5"/>
  <c r="G14" i="6"/>
  <c r="G16" i="6"/>
  <c r="G18" i="6"/>
  <c r="G20" i="6"/>
  <c r="G22" i="6"/>
  <c r="G24" i="6"/>
  <c r="G26" i="6"/>
  <c r="G28" i="6"/>
  <c r="G30" i="6"/>
  <c r="G32" i="6"/>
  <c r="G34" i="6"/>
  <c r="G36" i="6"/>
  <c r="G38" i="6"/>
  <c r="G40" i="6"/>
  <c r="G42" i="6"/>
  <c r="G44" i="6"/>
  <c r="G46" i="6"/>
  <c r="G48" i="6"/>
  <c r="G50" i="6"/>
  <c r="G52" i="6"/>
  <c r="G54" i="6"/>
  <c r="G56" i="6"/>
  <c r="G58" i="6"/>
  <c r="G60" i="6"/>
  <c r="G62" i="6"/>
  <c r="G64" i="6"/>
  <c r="G66" i="6"/>
  <c r="G68" i="6"/>
  <c r="G70" i="6"/>
  <c r="G72" i="6"/>
  <c r="G74" i="6"/>
  <c r="G76" i="6"/>
  <c r="G78" i="6"/>
  <c r="G80" i="6"/>
  <c r="G82" i="6"/>
  <c r="G84" i="6"/>
  <c r="G86" i="6"/>
  <c r="G88" i="6"/>
  <c r="G90" i="6"/>
  <c r="G92" i="6"/>
  <c r="G94" i="6"/>
  <c r="G96" i="6"/>
  <c r="G98" i="6"/>
  <c r="G100" i="6"/>
  <c r="G102" i="6"/>
  <c r="G104" i="6"/>
  <c r="G106" i="6"/>
  <c r="G108" i="6"/>
  <c r="G110" i="6"/>
  <c r="G112" i="6"/>
  <c r="G114" i="6"/>
  <c r="G116" i="6"/>
  <c r="G118" i="6"/>
  <c r="G120" i="6"/>
  <c r="G122" i="6"/>
  <c r="G124" i="6"/>
  <c r="G126" i="6"/>
  <c r="G128" i="6"/>
  <c r="G130" i="6"/>
  <c r="G132" i="6"/>
  <c r="G134" i="6"/>
  <c r="G136" i="6"/>
  <c r="G138" i="6"/>
  <c r="G140" i="6"/>
  <c r="G142" i="6"/>
  <c r="G144" i="6"/>
  <c r="G146" i="6"/>
  <c r="G148" i="6"/>
  <c r="G150" i="6"/>
  <c r="G152" i="6"/>
  <c r="G154" i="6"/>
  <c r="G156" i="6"/>
  <c r="G158" i="6"/>
  <c r="G160" i="6"/>
  <c r="G162" i="6"/>
  <c r="G164" i="6"/>
  <c r="G166" i="6"/>
  <c r="G168" i="6"/>
  <c r="G170" i="6"/>
  <c r="G172" i="6"/>
  <c r="G174" i="6"/>
  <c r="G176" i="6"/>
  <c r="G178" i="6"/>
  <c r="G180" i="6"/>
  <c r="G182" i="6"/>
  <c r="G15" i="6"/>
  <c r="G19" i="6"/>
  <c r="G23" i="6"/>
  <c r="G27" i="6"/>
  <c r="G31" i="6"/>
  <c r="G35" i="6"/>
  <c r="G39" i="6"/>
  <c r="G43" i="6"/>
  <c r="G47" i="6"/>
  <c r="G51" i="6"/>
  <c r="G55" i="6"/>
  <c r="G59" i="6"/>
  <c r="G63" i="6"/>
  <c r="G67" i="6"/>
  <c r="G71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5" i="6"/>
  <c r="G187" i="6"/>
  <c r="G189" i="6"/>
  <c r="G191" i="6"/>
  <c r="G193" i="6"/>
  <c r="G195" i="6"/>
  <c r="G197" i="6"/>
  <c r="G199" i="6"/>
  <c r="G201" i="6"/>
  <c r="G203" i="6"/>
  <c r="G205" i="6"/>
  <c r="G207" i="6"/>
  <c r="G209" i="6"/>
  <c r="G211" i="6"/>
  <c r="G213" i="6"/>
  <c r="G215" i="6"/>
  <c r="G217" i="6"/>
  <c r="G219" i="6"/>
  <c r="G221" i="6"/>
  <c r="G223" i="6"/>
  <c r="G225" i="6"/>
  <c r="G227" i="6"/>
  <c r="G229" i="6"/>
  <c r="G231" i="6"/>
  <c r="G233" i="6"/>
  <c r="G235" i="6"/>
  <c r="G237" i="6"/>
  <c r="G239" i="6"/>
  <c r="G241" i="6"/>
  <c r="G243" i="6"/>
  <c r="G245" i="6"/>
  <c r="G247" i="6"/>
  <c r="G249" i="6"/>
  <c r="G251" i="6"/>
  <c r="G253" i="6"/>
  <c r="G255" i="6"/>
  <c r="G257" i="6"/>
  <c r="G259" i="6"/>
  <c r="G261" i="6"/>
  <c r="G263" i="6"/>
  <c r="G265" i="6"/>
  <c r="G267" i="6"/>
  <c r="G269" i="6"/>
  <c r="G271" i="6"/>
  <c r="G273" i="6"/>
  <c r="G275" i="6"/>
  <c r="G277" i="6"/>
  <c r="G279" i="6"/>
  <c r="G281" i="6"/>
  <c r="G283" i="6"/>
  <c r="G285" i="6"/>
  <c r="G287" i="6"/>
  <c r="G289" i="6"/>
  <c r="G291" i="6"/>
  <c r="G293" i="6"/>
  <c r="G295" i="6"/>
  <c r="G297" i="6"/>
  <c r="G299" i="6"/>
  <c r="G301" i="6"/>
  <c r="G303" i="6"/>
  <c r="G305" i="6"/>
  <c r="G307" i="6"/>
  <c r="G309" i="6"/>
  <c r="G311" i="6"/>
  <c r="G313" i="6"/>
  <c r="G315" i="6"/>
  <c r="G317" i="6"/>
  <c r="G319" i="6"/>
  <c r="G321" i="6"/>
  <c r="G323" i="6"/>
  <c r="G325" i="6"/>
  <c r="G327" i="6"/>
  <c r="G329" i="6"/>
  <c r="G331" i="6"/>
  <c r="G333" i="6"/>
  <c r="G335" i="6"/>
  <c r="G337" i="6"/>
  <c r="G339" i="6"/>
  <c r="G341" i="6"/>
  <c r="G343" i="6"/>
  <c r="G345" i="6"/>
  <c r="G347" i="6"/>
  <c r="G349" i="6"/>
  <c r="G351" i="6"/>
  <c r="G353" i="6"/>
  <c r="G355" i="6"/>
  <c r="G357" i="6"/>
  <c r="G359" i="6"/>
  <c r="G361" i="6"/>
  <c r="G363" i="6"/>
  <c r="G365" i="6"/>
  <c r="G367" i="6"/>
  <c r="G369" i="6"/>
  <c r="G371" i="6"/>
  <c r="G373" i="6"/>
  <c r="G375" i="6"/>
  <c r="G377" i="6"/>
  <c r="G379" i="6"/>
  <c r="G381" i="6"/>
  <c r="G383" i="6"/>
  <c r="G385" i="6"/>
  <c r="G387" i="6"/>
  <c r="G389" i="6"/>
  <c r="G391" i="6"/>
  <c r="G393" i="6"/>
  <c r="G395" i="6"/>
  <c r="G397" i="6"/>
  <c r="G399" i="6"/>
  <c r="G401" i="6"/>
  <c r="G403" i="6"/>
  <c r="G405" i="6"/>
  <c r="G407" i="6"/>
  <c r="G409" i="6"/>
  <c r="G411" i="6"/>
  <c r="G413" i="6"/>
  <c r="G415" i="6"/>
  <c r="G417" i="6"/>
  <c r="G419" i="6"/>
  <c r="G421" i="6"/>
  <c r="G423" i="6"/>
  <c r="G425" i="6"/>
  <c r="G427" i="6"/>
  <c r="G429" i="6"/>
  <c r="G431" i="6"/>
  <c r="G433" i="6"/>
  <c r="G435" i="6"/>
  <c r="G437" i="6"/>
  <c r="G17" i="6"/>
  <c r="G25" i="6"/>
  <c r="G33" i="6"/>
  <c r="G41" i="6"/>
  <c r="G49" i="6"/>
  <c r="G57" i="6"/>
  <c r="G65" i="6"/>
  <c r="G73" i="6"/>
  <c r="G81" i="6"/>
  <c r="G89" i="6"/>
  <c r="G97" i="6"/>
  <c r="G105" i="6"/>
  <c r="G113" i="6"/>
  <c r="G121" i="6"/>
  <c r="G129" i="6"/>
  <c r="G137" i="6"/>
  <c r="G145" i="6"/>
  <c r="G153" i="6"/>
  <c r="G161" i="6"/>
  <c r="G169" i="6"/>
  <c r="G177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2" i="6"/>
  <c r="G256" i="6"/>
  <c r="G260" i="6"/>
  <c r="G264" i="6"/>
  <c r="G268" i="6"/>
  <c r="G272" i="6"/>
  <c r="G276" i="6"/>
  <c r="G280" i="6"/>
  <c r="G284" i="6"/>
  <c r="G288" i="6"/>
  <c r="G292" i="6"/>
  <c r="G296" i="6"/>
  <c r="G300" i="6"/>
  <c r="G304" i="6"/>
  <c r="G308" i="6"/>
  <c r="G312" i="6"/>
  <c r="G316" i="6"/>
  <c r="G320" i="6"/>
  <c r="G324" i="6"/>
  <c r="G328" i="6"/>
  <c r="G332" i="6"/>
  <c r="G336" i="6"/>
  <c r="G340" i="6"/>
  <c r="G344" i="6"/>
  <c r="G348" i="6"/>
  <c r="G352" i="6"/>
  <c r="G356" i="6"/>
  <c r="G360" i="6"/>
  <c r="G364" i="6"/>
  <c r="G368" i="6"/>
  <c r="G372" i="6"/>
  <c r="G376" i="6"/>
  <c r="G380" i="6"/>
  <c r="G384" i="6"/>
  <c r="G388" i="6"/>
  <c r="G392" i="6"/>
  <c r="G396" i="6"/>
  <c r="G400" i="6"/>
  <c r="G404" i="6"/>
  <c r="G408" i="6"/>
  <c r="G412" i="6"/>
  <c r="G416" i="6"/>
  <c r="G420" i="6"/>
  <c r="G424" i="6"/>
  <c r="G428" i="6"/>
  <c r="G432" i="6"/>
  <c r="G436" i="6"/>
  <c r="G439" i="6"/>
  <c r="G441" i="6"/>
  <c r="G443" i="6"/>
  <c r="G445" i="6"/>
  <c r="G447" i="6"/>
  <c r="G449" i="6"/>
  <c r="G451" i="6"/>
  <c r="G453" i="6"/>
  <c r="G455" i="6"/>
  <c r="G457" i="6"/>
  <c r="G459" i="6"/>
  <c r="G461" i="6"/>
  <c r="G463" i="6"/>
  <c r="G465" i="6"/>
  <c r="G467" i="6"/>
  <c r="G469" i="6"/>
  <c r="G471" i="6"/>
  <c r="G473" i="6"/>
  <c r="G475" i="6"/>
  <c r="G477" i="6"/>
  <c r="G479" i="6"/>
  <c r="G481" i="6"/>
  <c r="G483" i="6"/>
  <c r="G485" i="6"/>
  <c r="G487" i="6"/>
  <c r="G489" i="6"/>
  <c r="G491" i="6"/>
  <c r="G493" i="6"/>
  <c r="G495" i="6"/>
  <c r="G497" i="6"/>
  <c r="G499" i="6"/>
  <c r="G501" i="6"/>
  <c r="G503" i="6"/>
  <c r="G505" i="6"/>
  <c r="G507" i="6"/>
  <c r="G509" i="6"/>
  <c r="G511" i="6"/>
  <c r="G513" i="6"/>
  <c r="G515" i="6"/>
  <c r="G517" i="6"/>
  <c r="G519" i="6"/>
  <c r="G521" i="6"/>
  <c r="G523" i="6"/>
  <c r="G525" i="6"/>
  <c r="G527" i="6"/>
  <c r="G529" i="6"/>
  <c r="G531" i="6"/>
  <c r="G533" i="6"/>
  <c r="G535" i="6"/>
  <c r="G537" i="6"/>
  <c r="G539" i="6"/>
  <c r="G541" i="6"/>
  <c r="G543" i="6"/>
  <c r="G545" i="6"/>
  <c r="G547" i="6"/>
  <c r="G549" i="6"/>
  <c r="G551" i="6"/>
  <c r="G553" i="6"/>
  <c r="G555" i="6"/>
  <c r="G557" i="6"/>
  <c r="G559" i="6"/>
  <c r="G561" i="6"/>
  <c r="G563" i="6"/>
  <c r="G565" i="6"/>
  <c r="G567" i="6"/>
  <c r="G569" i="6"/>
  <c r="G571" i="6"/>
  <c r="G573" i="6"/>
  <c r="G575" i="6"/>
  <c r="G577" i="6"/>
  <c r="G579" i="6"/>
  <c r="G581" i="6"/>
  <c r="G583" i="6"/>
  <c r="G585" i="6"/>
  <c r="G587" i="6"/>
  <c r="G589" i="6"/>
  <c r="G591" i="6"/>
  <c r="G593" i="6"/>
  <c r="G595" i="6"/>
  <c r="G597" i="6"/>
  <c r="G599" i="6"/>
  <c r="G601" i="6"/>
  <c r="G603" i="6"/>
  <c r="G605" i="6"/>
  <c r="G607" i="6"/>
  <c r="G609" i="6"/>
  <c r="G611" i="6"/>
  <c r="G613" i="6"/>
  <c r="G615" i="6"/>
  <c r="G617" i="6"/>
  <c r="G619" i="6"/>
  <c r="G621" i="6"/>
  <c r="G623" i="6"/>
  <c r="G625" i="6"/>
  <c r="G627" i="6"/>
  <c r="G629" i="6"/>
  <c r="G631" i="6"/>
  <c r="G633" i="6"/>
  <c r="G635" i="6"/>
  <c r="G637" i="6"/>
  <c r="G639" i="6"/>
  <c r="G641" i="6"/>
  <c r="G643" i="6"/>
  <c r="G645" i="6"/>
  <c r="G647" i="6"/>
  <c r="G649" i="6"/>
  <c r="G651" i="6"/>
  <c r="G653" i="6"/>
  <c r="G655" i="6"/>
  <c r="G657" i="6"/>
  <c r="G659" i="6"/>
  <c r="G661" i="6"/>
  <c r="G663" i="6"/>
  <c r="G665" i="6"/>
  <c r="G667" i="6"/>
  <c r="G669" i="6"/>
  <c r="G671" i="6"/>
  <c r="G673" i="6"/>
  <c r="G675" i="6"/>
  <c r="G677" i="6"/>
  <c r="G679" i="6"/>
  <c r="G681" i="6"/>
  <c r="G683" i="6"/>
  <c r="G685" i="6"/>
  <c r="G687" i="6"/>
  <c r="G689" i="6"/>
  <c r="G691" i="6"/>
  <c r="G693" i="6"/>
  <c r="G695" i="6"/>
  <c r="G697" i="6"/>
  <c r="G699" i="6"/>
  <c r="G701" i="6"/>
  <c r="G703" i="6"/>
  <c r="G705" i="6"/>
  <c r="G707" i="6"/>
  <c r="G709" i="6"/>
  <c r="G711" i="6"/>
  <c r="G713" i="6"/>
  <c r="G715" i="6"/>
  <c r="G717" i="6"/>
  <c r="G719" i="6"/>
  <c r="G721" i="6"/>
  <c r="G723" i="6"/>
  <c r="G725" i="6"/>
  <c r="G727" i="6"/>
  <c r="G729" i="6"/>
  <c r="G731" i="6"/>
  <c r="G733" i="6"/>
  <c r="G735" i="6"/>
  <c r="G737" i="6"/>
  <c r="G739" i="6"/>
  <c r="G741" i="6"/>
  <c r="G743" i="6"/>
  <c r="G745" i="6"/>
  <c r="G747" i="6"/>
  <c r="G749" i="6"/>
  <c r="G751" i="6"/>
  <c r="G753" i="6"/>
  <c r="G755" i="6"/>
  <c r="G757" i="6"/>
  <c r="G759" i="6"/>
  <c r="G761" i="6"/>
  <c r="G763" i="6"/>
  <c r="G765" i="6"/>
  <c r="G767" i="6"/>
  <c r="G769" i="6"/>
  <c r="G771" i="6"/>
  <c r="G773" i="6"/>
  <c r="G775" i="6"/>
  <c r="G777" i="6"/>
  <c r="G779" i="6"/>
  <c r="G781" i="6"/>
  <c r="G783" i="6"/>
  <c r="G785" i="6"/>
  <c r="G787" i="6"/>
  <c r="G789" i="6"/>
  <c r="G791" i="6"/>
  <c r="G793" i="6"/>
  <c r="G795" i="6"/>
  <c r="G797" i="6"/>
  <c r="G799" i="6"/>
  <c r="G801" i="6"/>
  <c r="G803" i="6"/>
  <c r="G805" i="6"/>
  <c r="G807" i="6"/>
  <c r="G809" i="6"/>
  <c r="G811" i="6"/>
  <c r="G813" i="6"/>
  <c r="G815" i="6"/>
  <c r="G817" i="6"/>
  <c r="G819" i="6"/>
  <c r="G821" i="6"/>
  <c r="G823" i="6"/>
  <c r="G825" i="6"/>
  <c r="G827" i="6"/>
  <c r="G829" i="6"/>
  <c r="G831" i="6"/>
  <c r="G833" i="6"/>
  <c r="G835" i="6"/>
  <c r="G837" i="6"/>
  <c r="G839" i="6"/>
  <c r="G841" i="6"/>
  <c r="G843" i="6"/>
  <c r="G845" i="6"/>
  <c r="G847" i="6"/>
  <c r="G849" i="6"/>
  <c r="G851" i="6"/>
  <c r="G853" i="6"/>
  <c r="G855" i="6"/>
  <c r="G857" i="6"/>
  <c r="G859" i="6"/>
  <c r="G861" i="6"/>
  <c r="G863" i="6"/>
  <c r="G865" i="6"/>
  <c r="G867" i="6"/>
  <c r="G869" i="6"/>
  <c r="G871" i="6"/>
  <c r="G873" i="6"/>
  <c r="G875" i="6"/>
  <c r="G877" i="6"/>
  <c r="G879" i="6"/>
  <c r="G881" i="6"/>
  <c r="G883" i="6"/>
  <c r="G885" i="6"/>
  <c r="G887" i="6"/>
  <c r="G889" i="6"/>
  <c r="G21" i="6"/>
  <c r="G29" i="6"/>
  <c r="G37" i="6"/>
  <c r="G45" i="6"/>
  <c r="G53" i="6"/>
  <c r="G61" i="6"/>
  <c r="G69" i="6"/>
  <c r="G77" i="6"/>
  <c r="G85" i="6"/>
  <c r="G93" i="6"/>
  <c r="G101" i="6"/>
  <c r="G109" i="6"/>
  <c r="G117" i="6"/>
  <c r="G125" i="6"/>
  <c r="G133" i="6"/>
  <c r="G141" i="6"/>
  <c r="G149" i="6"/>
  <c r="G157" i="6"/>
  <c r="G165" i="6"/>
  <c r="G173" i="6"/>
  <c r="G181" i="6"/>
  <c r="G186" i="6"/>
  <c r="G190" i="6"/>
  <c r="G194" i="6"/>
  <c r="G198" i="6"/>
  <c r="G202" i="6"/>
  <c r="G206" i="6"/>
  <c r="G210" i="6"/>
  <c r="G214" i="6"/>
  <c r="G218" i="6"/>
  <c r="G222" i="6"/>
  <c r="G230" i="6"/>
  <c r="G238" i="6"/>
  <c r="G246" i="6"/>
  <c r="G254" i="6"/>
  <c r="G262" i="6"/>
  <c r="G270" i="6"/>
  <c r="G278" i="6"/>
  <c r="G286" i="6"/>
  <c r="G294" i="6"/>
  <c r="G302" i="6"/>
  <c r="G310" i="6"/>
  <c r="G318" i="6"/>
  <c r="G326" i="6"/>
  <c r="G334" i="6"/>
  <c r="G342" i="6"/>
  <c r="G350" i="6"/>
  <c r="G358" i="6"/>
  <c r="G366" i="6"/>
  <c r="G374" i="6"/>
  <c r="G382" i="6"/>
  <c r="G390" i="6"/>
  <c r="G398" i="6"/>
  <c r="G406" i="6"/>
  <c r="G414" i="6"/>
  <c r="G422" i="6"/>
  <c r="G430" i="6"/>
  <c r="G438" i="6"/>
  <c r="G442" i="6"/>
  <c r="G446" i="6"/>
  <c r="G450" i="6"/>
  <c r="G454" i="6"/>
  <c r="G458" i="6"/>
  <c r="G462" i="6"/>
  <c r="G466" i="6"/>
  <c r="G470" i="6"/>
  <c r="G474" i="6"/>
  <c r="G478" i="6"/>
  <c r="G482" i="6"/>
  <c r="G486" i="6"/>
  <c r="G490" i="6"/>
  <c r="G494" i="6"/>
  <c r="G498" i="6"/>
  <c r="G502" i="6"/>
  <c r="G506" i="6"/>
  <c r="G510" i="6"/>
  <c r="G514" i="6"/>
  <c r="G518" i="6"/>
  <c r="G522" i="6"/>
  <c r="G526" i="6"/>
  <c r="G530" i="6"/>
  <c r="G534" i="6"/>
  <c r="G538" i="6"/>
  <c r="G542" i="6"/>
  <c r="G546" i="6"/>
  <c r="G550" i="6"/>
  <c r="G554" i="6"/>
  <c r="G558" i="6"/>
  <c r="G562" i="6"/>
  <c r="G566" i="6"/>
  <c r="G570" i="6"/>
  <c r="G574" i="6"/>
  <c r="G578" i="6"/>
  <c r="G582" i="6"/>
  <c r="G586" i="6"/>
  <c r="G590" i="6"/>
  <c r="G594" i="6"/>
  <c r="G598" i="6"/>
  <c r="G602" i="6"/>
  <c r="G606" i="6"/>
  <c r="G610" i="6"/>
  <c r="G614" i="6"/>
  <c r="G618" i="6"/>
  <c r="G622" i="6"/>
  <c r="G626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06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226" i="6"/>
  <c r="G234" i="6"/>
  <c r="G242" i="6"/>
  <c r="G250" i="6"/>
  <c r="G258" i="6"/>
  <c r="G266" i="6"/>
  <c r="G274" i="6"/>
  <c r="G282" i="6"/>
  <c r="G290" i="6"/>
  <c r="G298" i="6"/>
  <c r="G306" i="6"/>
  <c r="G314" i="6"/>
  <c r="G322" i="6"/>
  <c r="G330" i="6"/>
  <c r="G338" i="6"/>
  <c r="G346" i="6"/>
  <c r="G354" i="6"/>
  <c r="G362" i="6"/>
  <c r="G370" i="6"/>
  <c r="G378" i="6"/>
  <c r="G386" i="6"/>
  <c r="G394" i="6"/>
  <c r="G402" i="6"/>
  <c r="G410" i="6"/>
  <c r="G418" i="6"/>
  <c r="G426" i="6"/>
  <c r="G434" i="6"/>
  <c r="G440" i="6"/>
  <c r="G444" i="6"/>
  <c r="G448" i="6"/>
  <c r="G452" i="6"/>
  <c r="G456" i="6"/>
  <c r="G460" i="6"/>
  <c r="G464" i="6"/>
  <c r="G468" i="6"/>
  <c r="G472" i="6"/>
  <c r="G476" i="6"/>
  <c r="G480" i="6"/>
  <c r="G484" i="6"/>
  <c r="G488" i="6"/>
  <c r="G492" i="6"/>
  <c r="G496" i="6"/>
  <c r="G500" i="6"/>
  <c r="G504" i="6"/>
  <c r="G508" i="6"/>
  <c r="G512" i="6"/>
  <c r="G516" i="6"/>
  <c r="G520" i="6"/>
  <c r="G524" i="6"/>
  <c r="G528" i="6"/>
  <c r="G532" i="6"/>
  <c r="G536" i="6"/>
  <c r="G540" i="6"/>
  <c r="G544" i="6"/>
  <c r="G548" i="6"/>
  <c r="G552" i="6"/>
  <c r="G556" i="6"/>
  <c r="G560" i="6"/>
  <c r="G564" i="6"/>
  <c r="G568" i="6"/>
  <c r="G572" i="6"/>
  <c r="G576" i="6"/>
  <c r="G580" i="6"/>
  <c r="G584" i="6"/>
  <c r="G588" i="6"/>
  <c r="G592" i="6"/>
  <c r="G596" i="6"/>
  <c r="G600" i="6"/>
  <c r="G604" i="6"/>
  <c r="G608" i="6"/>
  <c r="G612" i="6"/>
  <c r="G616" i="6"/>
  <c r="G620" i="6"/>
  <c r="G624" i="6"/>
  <c r="G628" i="6"/>
  <c r="G632" i="6"/>
  <c r="G636" i="6"/>
  <c r="G640" i="6"/>
  <c r="G644" i="6"/>
  <c r="G648" i="6"/>
  <c r="G652" i="6"/>
  <c r="G656" i="6"/>
  <c r="G660" i="6"/>
  <c r="G664" i="6"/>
  <c r="G668" i="6"/>
  <c r="G672" i="6"/>
  <c r="G676" i="6"/>
  <c r="G680" i="6"/>
  <c r="G684" i="6"/>
  <c r="G688" i="6"/>
  <c r="G692" i="6"/>
  <c r="G696" i="6"/>
  <c r="G700" i="6"/>
  <c r="G704" i="6"/>
  <c r="G708" i="6"/>
  <c r="G712" i="6"/>
  <c r="G716" i="6"/>
  <c r="G720" i="6"/>
  <c r="G724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800" i="6"/>
  <c r="G804" i="6"/>
  <c r="G808" i="6"/>
  <c r="G812" i="6"/>
  <c r="G816" i="6"/>
  <c r="G820" i="6"/>
  <c r="G824" i="6"/>
  <c r="G828" i="6"/>
  <c r="G832" i="6"/>
  <c r="G836" i="6"/>
  <c r="G840" i="6"/>
  <c r="G844" i="6"/>
  <c r="G848" i="6"/>
  <c r="G852" i="6"/>
  <c r="G856" i="6"/>
  <c r="G860" i="6"/>
  <c r="G864" i="6"/>
  <c r="G868" i="6"/>
  <c r="G872" i="6"/>
  <c r="G876" i="6"/>
  <c r="G880" i="6"/>
  <c r="G884" i="6"/>
  <c r="G888" i="6"/>
  <c r="G890" i="7"/>
  <c r="G891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G78" i="7"/>
  <c r="G80" i="7"/>
  <c r="G82" i="7"/>
  <c r="G84" i="7"/>
  <c r="G86" i="7"/>
  <c r="G88" i="7"/>
  <c r="G90" i="7"/>
  <c r="G92" i="7"/>
  <c r="G94" i="7"/>
  <c r="G96" i="7"/>
  <c r="G98" i="7"/>
  <c r="G100" i="7"/>
  <c r="G102" i="7"/>
  <c r="G104" i="7"/>
  <c r="G106" i="7"/>
  <c r="G108" i="7"/>
  <c r="G110" i="7"/>
  <c r="G112" i="7"/>
  <c r="G114" i="7"/>
  <c r="G116" i="7"/>
  <c r="G118" i="7"/>
  <c r="G120" i="7"/>
  <c r="G122" i="7"/>
  <c r="G124" i="7"/>
  <c r="G126" i="7"/>
  <c r="G128" i="7"/>
  <c r="G130" i="7"/>
  <c r="G132" i="7"/>
  <c r="G134" i="7"/>
  <c r="G136" i="7"/>
  <c r="G138" i="7"/>
  <c r="G140" i="7"/>
  <c r="G142" i="7"/>
  <c r="G144" i="7"/>
  <c r="G146" i="7"/>
  <c r="G148" i="7"/>
  <c r="G150" i="7"/>
  <c r="G152" i="7"/>
  <c r="G154" i="7"/>
  <c r="G156" i="7"/>
  <c r="G158" i="7"/>
  <c r="G160" i="7"/>
  <c r="G162" i="7"/>
  <c r="G164" i="7"/>
  <c r="G166" i="7"/>
  <c r="G168" i="7"/>
  <c r="G170" i="7"/>
  <c r="G172" i="7"/>
  <c r="G174" i="7"/>
  <c r="G176" i="7"/>
  <c r="G178" i="7"/>
  <c r="G180" i="7"/>
  <c r="G182" i="7"/>
  <c r="G15" i="7"/>
  <c r="G19" i="7"/>
  <c r="G23" i="7"/>
  <c r="G27" i="7"/>
  <c r="G31" i="7"/>
  <c r="G35" i="7"/>
  <c r="G39" i="7"/>
  <c r="G43" i="7"/>
  <c r="G47" i="7"/>
  <c r="G51" i="7"/>
  <c r="G55" i="7"/>
  <c r="G59" i="7"/>
  <c r="G63" i="7"/>
  <c r="G67" i="7"/>
  <c r="G71" i="7"/>
  <c r="G75" i="7"/>
  <c r="G79" i="7"/>
  <c r="G83" i="7"/>
  <c r="G87" i="7"/>
  <c r="G91" i="7"/>
  <c r="G95" i="7"/>
  <c r="G99" i="7"/>
  <c r="G103" i="7"/>
  <c r="G107" i="7"/>
  <c r="G111" i="7"/>
  <c r="G115" i="7"/>
  <c r="G119" i="7"/>
  <c r="G123" i="7"/>
  <c r="G127" i="7"/>
  <c r="G131" i="7"/>
  <c r="G135" i="7"/>
  <c r="G139" i="7"/>
  <c r="G143" i="7"/>
  <c r="G147" i="7"/>
  <c r="G151" i="7"/>
  <c r="G155" i="7"/>
  <c r="G159" i="7"/>
  <c r="G163" i="7"/>
  <c r="G167" i="7"/>
  <c r="G171" i="7"/>
  <c r="G175" i="7"/>
  <c r="G179" i="7"/>
  <c r="G183" i="7"/>
  <c r="G185" i="7"/>
  <c r="G187" i="7"/>
  <c r="G189" i="7"/>
  <c r="G191" i="7"/>
  <c r="G193" i="7"/>
  <c r="G195" i="7"/>
  <c r="G197" i="7"/>
  <c r="G199" i="7"/>
  <c r="G201" i="7"/>
  <c r="G203" i="7"/>
  <c r="G205" i="7"/>
  <c r="G207" i="7"/>
  <c r="G209" i="7"/>
  <c r="G211" i="7"/>
  <c r="G213" i="7"/>
  <c r="G215" i="7"/>
  <c r="G217" i="7"/>
  <c r="G219" i="7"/>
  <c r="G221" i="7"/>
  <c r="G223" i="7"/>
  <c r="G225" i="7"/>
  <c r="G227" i="7"/>
  <c r="G229" i="7"/>
  <c r="G231" i="7"/>
  <c r="G233" i="7"/>
  <c r="G235" i="7"/>
  <c r="G237" i="7"/>
  <c r="G239" i="7"/>
  <c r="G241" i="7"/>
  <c r="G243" i="7"/>
  <c r="G245" i="7"/>
  <c r="G247" i="7"/>
  <c r="G249" i="7"/>
  <c r="G251" i="7"/>
  <c r="G253" i="7"/>
  <c r="G255" i="7"/>
  <c r="G257" i="7"/>
  <c r="G259" i="7"/>
  <c r="G261" i="7"/>
  <c r="G263" i="7"/>
  <c r="G265" i="7"/>
  <c r="G267" i="7"/>
  <c r="G269" i="7"/>
  <c r="G271" i="7"/>
  <c r="G273" i="7"/>
  <c r="G275" i="7"/>
  <c r="G277" i="7"/>
  <c r="G279" i="7"/>
  <c r="G281" i="7"/>
  <c r="G283" i="7"/>
  <c r="G285" i="7"/>
  <c r="G287" i="7"/>
  <c r="G289" i="7"/>
  <c r="G291" i="7"/>
  <c r="G293" i="7"/>
  <c r="G295" i="7"/>
  <c r="G297" i="7"/>
  <c r="G299" i="7"/>
  <c r="G301" i="7"/>
  <c r="G303" i="7"/>
  <c r="G305" i="7"/>
  <c r="G307" i="7"/>
  <c r="G309" i="7"/>
  <c r="G311" i="7"/>
  <c r="G313" i="7"/>
  <c r="G315" i="7"/>
  <c r="G317" i="7"/>
  <c r="G319" i="7"/>
  <c r="G321" i="7"/>
  <c r="G323" i="7"/>
  <c r="G325" i="7"/>
  <c r="G327" i="7"/>
  <c r="G329" i="7"/>
  <c r="G331" i="7"/>
  <c r="G333" i="7"/>
  <c r="G335" i="7"/>
  <c r="G337" i="7"/>
  <c r="G339" i="7"/>
  <c r="G341" i="7"/>
  <c r="G343" i="7"/>
  <c r="G345" i="7"/>
  <c r="G347" i="7"/>
  <c r="G349" i="7"/>
  <c r="G351" i="7"/>
  <c r="G353" i="7"/>
  <c r="G355" i="7"/>
  <c r="G357" i="7"/>
  <c r="G359" i="7"/>
  <c r="G361" i="7"/>
  <c r="G363" i="7"/>
  <c r="G365" i="7"/>
  <c r="G367" i="7"/>
  <c r="G369" i="7"/>
  <c r="G371" i="7"/>
  <c r="G373" i="7"/>
  <c r="G375" i="7"/>
  <c r="G377" i="7"/>
  <c r="G379" i="7"/>
  <c r="G381" i="7"/>
  <c r="G383" i="7"/>
  <c r="G385" i="7"/>
  <c r="G387" i="7"/>
  <c r="G389" i="7"/>
  <c r="G391" i="7"/>
  <c r="G393" i="7"/>
  <c r="G395" i="7"/>
  <c r="G397" i="7"/>
  <c r="G399" i="7"/>
  <c r="G401" i="7"/>
  <c r="G403" i="7"/>
  <c r="G405" i="7"/>
  <c r="G407" i="7"/>
  <c r="G409" i="7"/>
  <c r="G411" i="7"/>
  <c r="G413" i="7"/>
  <c r="G415" i="7"/>
  <c r="G417" i="7"/>
  <c r="G419" i="7"/>
  <c r="G421" i="7"/>
  <c r="G423" i="7"/>
  <c r="G425" i="7"/>
  <c r="G427" i="7"/>
  <c r="G429" i="7"/>
  <c r="G431" i="7"/>
  <c r="G433" i="7"/>
  <c r="G435" i="7"/>
  <c r="G437" i="7"/>
  <c r="G17" i="7"/>
  <c r="G25" i="7"/>
  <c r="G33" i="7"/>
  <c r="G41" i="7"/>
  <c r="G49" i="7"/>
  <c r="G57" i="7"/>
  <c r="G65" i="7"/>
  <c r="G73" i="7"/>
  <c r="G81" i="7"/>
  <c r="G89" i="7"/>
  <c r="G97" i="7"/>
  <c r="G105" i="7"/>
  <c r="G113" i="7"/>
  <c r="G121" i="7"/>
  <c r="G129" i="7"/>
  <c r="G137" i="7"/>
  <c r="G145" i="7"/>
  <c r="G153" i="7"/>
  <c r="G161" i="7"/>
  <c r="G169" i="7"/>
  <c r="G177" i="7"/>
  <c r="G184" i="7"/>
  <c r="G188" i="7"/>
  <c r="G192" i="7"/>
  <c r="G196" i="7"/>
  <c r="G200" i="7"/>
  <c r="G204" i="7"/>
  <c r="G208" i="7"/>
  <c r="G212" i="7"/>
  <c r="G216" i="7"/>
  <c r="G220" i="7"/>
  <c r="G224" i="7"/>
  <c r="G228" i="7"/>
  <c r="G232" i="7"/>
  <c r="G236" i="7"/>
  <c r="G240" i="7"/>
  <c r="G244" i="7"/>
  <c r="G248" i="7"/>
  <c r="G252" i="7"/>
  <c r="G256" i="7"/>
  <c r="G260" i="7"/>
  <c r="G264" i="7"/>
  <c r="G268" i="7"/>
  <c r="G272" i="7"/>
  <c r="G276" i="7"/>
  <c r="G280" i="7"/>
  <c r="G284" i="7"/>
  <c r="G288" i="7"/>
  <c r="G292" i="7"/>
  <c r="G296" i="7"/>
  <c r="G300" i="7"/>
  <c r="G304" i="7"/>
  <c r="G308" i="7"/>
  <c r="G312" i="7"/>
  <c r="G316" i="7"/>
  <c r="G320" i="7"/>
  <c r="G324" i="7"/>
  <c r="G328" i="7"/>
  <c r="G332" i="7"/>
  <c r="G336" i="7"/>
  <c r="G340" i="7"/>
  <c r="G344" i="7"/>
  <c r="G348" i="7"/>
  <c r="G352" i="7"/>
  <c r="G356" i="7"/>
  <c r="G360" i="7"/>
  <c r="G364" i="7"/>
  <c r="G368" i="7"/>
  <c r="G372" i="7"/>
  <c r="G376" i="7"/>
  <c r="G380" i="7"/>
  <c r="G384" i="7"/>
  <c r="G388" i="7"/>
  <c r="G392" i="7"/>
  <c r="G396" i="7"/>
  <c r="G400" i="7"/>
  <c r="G404" i="7"/>
  <c r="G408" i="7"/>
  <c r="G412" i="7"/>
  <c r="G416" i="7"/>
  <c r="G420" i="7"/>
  <c r="G424" i="7"/>
  <c r="G428" i="7"/>
  <c r="G432" i="7"/>
  <c r="G436" i="7"/>
  <c r="G439" i="7"/>
  <c r="G441" i="7"/>
  <c r="G443" i="7"/>
  <c r="G445" i="7"/>
  <c r="G447" i="7"/>
  <c r="G449" i="7"/>
  <c r="G451" i="7"/>
  <c r="G453" i="7"/>
  <c r="G455" i="7"/>
  <c r="G457" i="7"/>
  <c r="G459" i="7"/>
  <c r="G461" i="7"/>
  <c r="G463" i="7"/>
  <c r="G465" i="7"/>
  <c r="G467" i="7"/>
  <c r="G469" i="7"/>
  <c r="G471" i="7"/>
  <c r="G473" i="7"/>
  <c r="G475" i="7"/>
  <c r="G477" i="7"/>
  <c r="G479" i="7"/>
  <c r="G481" i="7"/>
  <c r="G483" i="7"/>
  <c r="G485" i="7"/>
  <c r="G487" i="7"/>
  <c r="G489" i="7"/>
  <c r="G491" i="7"/>
  <c r="G493" i="7"/>
  <c r="G495" i="7"/>
  <c r="G497" i="7"/>
  <c r="G499" i="7"/>
  <c r="G501" i="7"/>
  <c r="G503" i="7"/>
  <c r="G505" i="7"/>
  <c r="G507" i="7"/>
  <c r="G509" i="7"/>
  <c r="G511" i="7"/>
  <c r="G513" i="7"/>
  <c r="G515" i="7"/>
  <c r="G517" i="7"/>
  <c r="G519" i="7"/>
  <c r="G521" i="7"/>
  <c r="G523" i="7"/>
  <c r="G525" i="7"/>
  <c r="G527" i="7"/>
  <c r="G529" i="7"/>
  <c r="G531" i="7"/>
  <c r="G533" i="7"/>
  <c r="G535" i="7"/>
  <c r="G537" i="7"/>
  <c r="G539" i="7"/>
  <c r="G541" i="7"/>
  <c r="G543" i="7"/>
  <c r="G545" i="7"/>
  <c r="G547" i="7"/>
  <c r="G549" i="7"/>
  <c r="G551" i="7"/>
  <c r="G553" i="7"/>
  <c r="G555" i="7"/>
  <c r="G557" i="7"/>
  <c r="G559" i="7"/>
  <c r="G561" i="7"/>
  <c r="G563" i="7"/>
  <c r="G565" i="7"/>
  <c r="G567" i="7"/>
  <c r="G569" i="7"/>
  <c r="G571" i="7"/>
  <c r="G573" i="7"/>
  <c r="G575" i="7"/>
  <c r="G577" i="7"/>
  <c r="G579" i="7"/>
  <c r="G581" i="7"/>
  <c r="G583" i="7"/>
  <c r="G585" i="7"/>
  <c r="G587" i="7"/>
  <c r="G589" i="7"/>
  <c r="G591" i="7"/>
  <c r="G593" i="7"/>
  <c r="G595" i="7"/>
  <c r="G597" i="7"/>
  <c r="G599" i="7"/>
  <c r="G601" i="7"/>
  <c r="G603" i="7"/>
  <c r="G605" i="7"/>
  <c r="G607" i="7"/>
  <c r="G609" i="7"/>
  <c r="G611" i="7"/>
  <c r="G613" i="7"/>
  <c r="G615" i="7"/>
  <c r="G617" i="7"/>
  <c r="G619" i="7"/>
  <c r="G621" i="7"/>
  <c r="G623" i="7"/>
  <c r="G625" i="7"/>
  <c r="G627" i="7"/>
  <c r="G629" i="7"/>
  <c r="G631" i="7"/>
  <c r="G633" i="7"/>
  <c r="G635" i="7"/>
  <c r="G637" i="7"/>
  <c r="G639" i="7"/>
  <c r="G641" i="7"/>
  <c r="G643" i="7"/>
  <c r="G645" i="7"/>
  <c r="G647" i="7"/>
  <c r="G649" i="7"/>
  <c r="G651" i="7"/>
  <c r="G653" i="7"/>
  <c r="G655" i="7"/>
  <c r="G657" i="7"/>
  <c r="G659" i="7"/>
  <c r="G661" i="7"/>
  <c r="G663" i="7"/>
  <c r="G665" i="7"/>
  <c r="G667" i="7"/>
  <c r="G669" i="7"/>
  <c r="G671" i="7"/>
  <c r="G673" i="7"/>
  <c r="G675" i="7"/>
  <c r="G677" i="7"/>
  <c r="G679" i="7"/>
  <c r="G681" i="7"/>
  <c r="G683" i="7"/>
  <c r="G685" i="7"/>
  <c r="G687" i="7"/>
  <c r="G689" i="7"/>
  <c r="G691" i="7"/>
  <c r="G693" i="7"/>
  <c r="G695" i="7"/>
  <c r="G697" i="7"/>
  <c r="G699" i="7"/>
  <c r="G701" i="7"/>
  <c r="G703" i="7"/>
  <c r="G705" i="7"/>
  <c r="G707" i="7"/>
  <c r="G709" i="7"/>
  <c r="G711" i="7"/>
  <c r="G713" i="7"/>
  <c r="G715" i="7"/>
  <c r="G717" i="7"/>
  <c r="G719" i="7"/>
  <c r="G721" i="7"/>
  <c r="G723" i="7"/>
  <c r="G725" i="7"/>
  <c r="G727" i="7"/>
  <c r="G729" i="7"/>
  <c r="G731" i="7"/>
  <c r="G733" i="7"/>
  <c r="G735" i="7"/>
  <c r="G737" i="7"/>
  <c r="G739" i="7"/>
  <c r="G741" i="7"/>
  <c r="G743" i="7"/>
  <c r="G745" i="7"/>
  <c r="G747" i="7"/>
  <c r="G749" i="7"/>
  <c r="G751" i="7"/>
  <c r="G753" i="7"/>
  <c r="G755" i="7"/>
  <c r="G757" i="7"/>
  <c r="G759" i="7"/>
  <c r="G761" i="7"/>
  <c r="G763" i="7"/>
  <c r="G765" i="7"/>
  <c r="G767" i="7"/>
  <c r="G769" i="7"/>
  <c r="G771" i="7"/>
  <c r="G773" i="7"/>
  <c r="G775" i="7"/>
  <c r="G777" i="7"/>
  <c r="G779" i="7"/>
  <c r="G781" i="7"/>
  <c r="G783" i="7"/>
  <c r="G785" i="7"/>
  <c r="G787" i="7"/>
  <c r="G789" i="7"/>
  <c r="G791" i="7"/>
  <c r="G793" i="7"/>
  <c r="G795" i="7"/>
  <c r="G797" i="7"/>
  <c r="G799" i="7"/>
  <c r="G801" i="7"/>
  <c r="G803" i="7"/>
  <c r="G805" i="7"/>
  <c r="G807" i="7"/>
  <c r="G809" i="7"/>
  <c r="G811" i="7"/>
  <c r="G813" i="7"/>
  <c r="G815" i="7"/>
  <c r="G817" i="7"/>
  <c r="G819" i="7"/>
  <c r="G821" i="7"/>
  <c r="G823" i="7"/>
  <c r="G825" i="7"/>
  <c r="G827" i="7"/>
  <c r="G829" i="7"/>
  <c r="G831" i="7"/>
  <c r="G833" i="7"/>
  <c r="G835" i="7"/>
  <c r="G837" i="7"/>
  <c r="G839" i="7"/>
  <c r="G841" i="7"/>
  <c r="G843" i="7"/>
  <c r="G845" i="7"/>
  <c r="G847" i="7"/>
  <c r="G849" i="7"/>
  <c r="G851" i="7"/>
  <c r="G853" i="7"/>
  <c r="G855" i="7"/>
  <c r="G857" i="7"/>
  <c r="G859" i="7"/>
  <c r="G861" i="7"/>
  <c r="G863" i="7"/>
  <c r="G865" i="7"/>
  <c r="G867" i="7"/>
  <c r="G869" i="7"/>
  <c r="G871" i="7"/>
  <c r="G873" i="7"/>
  <c r="G875" i="7"/>
  <c r="G877" i="7"/>
  <c r="G879" i="7"/>
  <c r="G881" i="7"/>
  <c r="G883" i="7"/>
  <c r="G885" i="7"/>
  <c r="G887" i="7"/>
  <c r="G889" i="7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1" i="7"/>
  <c r="G186" i="7"/>
  <c r="G190" i="7"/>
  <c r="G194" i="7"/>
  <c r="G198" i="7"/>
  <c r="G202" i="7"/>
  <c r="G206" i="7"/>
  <c r="G210" i="7"/>
  <c r="G214" i="7"/>
  <c r="G218" i="7"/>
  <c r="G222" i="7"/>
  <c r="G230" i="7"/>
  <c r="G238" i="7"/>
  <c r="G246" i="7"/>
  <c r="G254" i="7"/>
  <c r="G262" i="7"/>
  <c r="G270" i="7"/>
  <c r="G278" i="7"/>
  <c r="G286" i="7"/>
  <c r="G294" i="7"/>
  <c r="G302" i="7"/>
  <c r="G310" i="7"/>
  <c r="G318" i="7"/>
  <c r="G326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442" i="7"/>
  <c r="G446" i="7"/>
  <c r="G450" i="7"/>
  <c r="G454" i="7"/>
  <c r="G458" i="7"/>
  <c r="G462" i="7"/>
  <c r="G466" i="7"/>
  <c r="G470" i="7"/>
  <c r="G474" i="7"/>
  <c r="G478" i="7"/>
  <c r="G482" i="7"/>
  <c r="G486" i="7"/>
  <c r="G490" i="7"/>
  <c r="G494" i="7"/>
  <c r="G498" i="7"/>
  <c r="G502" i="7"/>
  <c r="G506" i="7"/>
  <c r="G510" i="7"/>
  <c r="G514" i="7"/>
  <c r="G518" i="7"/>
  <c r="G522" i="7"/>
  <c r="G526" i="7"/>
  <c r="G530" i="7"/>
  <c r="G534" i="7"/>
  <c r="G538" i="7"/>
  <c r="G542" i="7"/>
  <c r="G546" i="7"/>
  <c r="G550" i="7"/>
  <c r="G554" i="7"/>
  <c r="G558" i="7"/>
  <c r="G562" i="7"/>
  <c r="G566" i="7"/>
  <c r="G570" i="7"/>
  <c r="G574" i="7"/>
  <c r="G578" i="7"/>
  <c r="G582" i="7"/>
  <c r="G586" i="7"/>
  <c r="G590" i="7"/>
  <c r="G594" i="7"/>
  <c r="G598" i="7"/>
  <c r="G602" i="7"/>
  <c r="G606" i="7"/>
  <c r="G610" i="7"/>
  <c r="G614" i="7"/>
  <c r="G618" i="7"/>
  <c r="G622" i="7"/>
  <c r="G626" i="7"/>
  <c r="G630" i="7"/>
  <c r="G634" i="7"/>
  <c r="G638" i="7"/>
  <c r="G642" i="7"/>
  <c r="G646" i="7"/>
  <c r="G650" i="7"/>
  <c r="G654" i="7"/>
  <c r="G658" i="7"/>
  <c r="G662" i="7"/>
  <c r="G666" i="7"/>
  <c r="G670" i="7"/>
  <c r="G674" i="7"/>
  <c r="G678" i="7"/>
  <c r="G682" i="7"/>
  <c r="G686" i="7"/>
  <c r="G690" i="7"/>
  <c r="G694" i="7"/>
  <c r="G698" i="7"/>
  <c r="G702" i="7"/>
  <c r="G706" i="7"/>
  <c r="G710" i="7"/>
  <c r="G714" i="7"/>
  <c r="G718" i="7"/>
  <c r="G722" i="7"/>
  <c r="G726" i="7"/>
  <c r="G730" i="7"/>
  <c r="G734" i="7"/>
  <c r="G738" i="7"/>
  <c r="G742" i="7"/>
  <c r="G746" i="7"/>
  <c r="G750" i="7"/>
  <c r="G754" i="7"/>
  <c r="G758" i="7"/>
  <c r="G762" i="7"/>
  <c r="G766" i="7"/>
  <c r="G770" i="7"/>
  <c r="G774" i="7"/>
  <c r="G778" i="7"/>
  <c r="G782" i="7"/>
  <c r="G786" i="7"/>
  <c r="G790" i="7"/>
  <c r="G794" i="7"/>
  <c r="G798" i="7"/>
  <c r="G802" i="7"/>
  <c r="G806" i="7"/>
  <c r="G810" i="7"/>
  <c r="G814" i="7"/>
  <c r="G818" i="7"/>
  <c r="G822" i="7"/>
  <c r="G826" i="7"/>
  <c r="G830" i="7"/>
  <c r="G834" i="7"/>
  <c r="G838" i="7"/>
  <c r="G842" i="7"/>
  <c r="G846" i="7"/>
  <c r="G850" i="7"/>
  <c r="G854" i="7"/>
  <c r="G858" i="7"/>
  <c r="G862" i="7"/>
  <c r="G866" i="7"/>
  <c r="G870" i="7"/>
  <c r="G874" i="7"/>
  <c r="G878" i="7"/>
  <c r="G882" i="7"/>
  <c r="G886" i="7"/>
  <c r="G226" i="7"/>
  <c r="G234" i="7"/>
  <c r="G242" i="7"/>
  <c r="G250" i="7"/>
  <c r="G258" i="7"/>
  <c r="G266" i="7"/>
  <c r="G274" i="7"/>
  <c r="G282" i="7"/>
  <c r="G290" i="7"/>
  <c r="G298" i="7"/>
  <c r="G306" i="7"/>
  <c r="G314" i="7"/>
  <c r="G322" i="7"/>
  <c r="G330" i="7"/>
  <c r="G338" i="7"/>
  <c r="G346" i="7"/>
  <c r="G354" i="7"/>
  <c r="G362" i="7"/>
  <c r="G370" i="7"/>
  <c r="G378" i="7"/>
  <c r="G386" i="7"/>
  <c r="G394" i="7"/>
  <c r="G402" i="7"/>
  <c r="G410" i="7"/>
  <c r="G418" i="7"/>
  <c r="G426" i="7"/>
  <c r="G434" i="7"/>
  <c r="G440" i="7"/>
  <c r="G444" i="7"/>
  <c r="G448" i="7"/>
  <c r="G452" i="7"/>
  <c r="G456" i="7"/>
  <c r="G460" i="7"/>
  <c r="G464" i="7"/>
  <c r="G468" i="7"/>
  <c r="G472" i="7"/>
  <c r="G476" i="7"/>
  <c r="G480" i="7"/>
  <c r="G484" i="7"/>
  <c r="G488" i="7"/>
  <c r="G492" i="7"/>
  <c r="G496" i="7"/>
  <c r="G500" i="7"/>
  <c r="G504" i="7"/>
  <c r="G508" i="7"/>
  <c r="G512" i="7"/>
  <c r="G516" i="7"/>
  <c r="G520" i="7"/>
  <c r="G524" i="7"/>
  <c r="G528" i="7"/>
  <c r="G532" i="7"/>
  <c r="G536" i="7"/>
  <c r="G540" i="7"/>
  <c r="G544" i="7"/>
  <c r="G548" i="7"/>
  <c r="G552" i="7"/>
  <c r="G556" i="7"/>
  <c r="G560" i="7"/>
  <c r="G564" i="7"/>
  <c r="G568" i="7"/>
  <c r="G572" i="7"/>
  <c r="G576" i="7"/>
  <c r="G580" i="7"/>
  <c r="G584" i="7"/>
  <c r="G588" i="7"/>
  <c r="G592" i="7"/>
  <c r="G596" i="7"/>
  <c r="G600" i="7"/>
  <c r="G604" i="7"/>
  <c r="G608" i="7"/>
  <c r="G612" i="7"/>
  <c r="G616" i="7"/>
  <c r="G620" i="7"/>
  <c r="G624" i="7"/>
  <c r="G628" i="7"/>
  <c r="G632" i="7"/>
  <c r="G636" i="7"/>
  <c r="G640" i="7"/>
  <c r="G644" i="7"/>
  <c r="G648" i="7"/>
  <c r="G652" i="7"/>
  <c r="G656" i="7"/>
  <c r="G660" i="7"/>
  <c r="G664" i="7"/>
  <c r="G668" i="7"/>
  <c r="G672" i="7"/>
  <c r="G676" i="7"/>
  <c r="G680" i="7"/>
  <c r="G684" i="7"/>
  <c r="G688" i="7"/>
  <c r="G692" i="7"/>
  <c r="G696" i="7"/>
  <c r="G700" i="7"/>
  <c r="G704" i="7"/>
  <c r="G708" i="7"/>
  <c r="G712" i="7"/>
  <c r="G716" i="7"/>
  <c r="G720" i="7"/>
  <c r="G724" i="7"/>
  <c r="G728" i="7"/>
  <c r="G732" i="7"/>
  <c r="G736" i="7"/>
  <c r="G740" i="7"/>
  <c r="G744" i="7"/>
  <c r="G748" i="7"/>
  <c r="G752" i="7"/>
  <c r="G756" i="7"/>
  <c r="G760" i="7"/>
  <c r="G764" i="7"/>
  <c r="G768" i="7"/>
  <c r="G772" i="7"/>
  <c r="G776" i="7"/>
  <c r="G780" i="7"/>
  <c r="G784" i="7"/>
  <c r="G788" i="7"/>
  <c r="G792" i="7"/>
  <c r="G796" i="7"/>
  <c r="G800" i="7"/>
  <c r="G804" i="7"/>
  <c r="G808" i="7"/>
  <c r="G812" i="7"/>
  <c r="G816" i="7"/>
  <c r="G820" i="7"/>
  <c r="G824" i="7"/>
  <c r="G828" i="7"/>
  <c r="G832" i="7"/>
  <c r="G836" i="7"/>
  <c r="G840" i="7"/>
  <c r="G844" i="7"/>
  <c r="G848" i="7"/>
  <c r="G852" i="7"/>
  <c r="G856" i="7"/>
  <c r="G860" i="7"/>
  <c r="G864" i="7"/>
  <c r="G868" i="7"/>
  <c r="G872" i="7"/>
  <c r="G876" i="7"/>
  <c r="G880" i="7"/>
  <c r="G884" i="7"/>
  <c r="G888" i="7"/>
  <c r="G14" i="4"/>
  <c r="G16" i="4"/>
  <c r="G18" i="4"/>
  <c r="G20" i="4"/>
  <c r="G22" i="4"/>
  <c r="G24" i="4"/>
  <c r="G26" i="4"/>
  <c r="G28" i="4"/>
  <c r="G30" i="4"/>
  <c r="G32" i="4"/>
  <c r="G34" i="4"/>
  <c r="G36" i="4"/>
  <c r="G38" i="4"/>
  <c r="G40" i="4"/>
  <c r="G42" i="4"/>
  <c r="G44" i="4"/>
  <c r="G46" i="4"/>
  <c r="G48" i="4"/>
  <c r="G50" i="4"/>
  <c r="G52" i="4"/>
  <c r="G54" i="4"/>
  <c r="G56" i="4"/>
  <c r="G58" i="4"/>
  <c r="G60" i="4"/>
  <c r="G62" i="4"/>
  <c r="G64" i="4"/>
  <c r="G66" i="4"/>
  <c r="G68" i="4"/>
  <c r="G70" i="4"/>
  <c r="G72" i="4"/>
  <c r="G74" i="4"/>
  <c r="G76" i="4"/>
  <c r="G78" i="4"/>
  <c r="G80" i="4"/>
  <c r="G82" i="4"/>
  <c r="G84" i="4"/>
  <c r="G86" i="4"/>
  <c r="G88" i="4"/>
  <c r="G90" i="4"/>
  <c r="G92" i="4"/>
  <c r="G94" i="4"/>
  <c r="G96" i="4"/>
  <c r="G98" i="4"/>
  <c r="G100" i="4"/>
  <c r="G102" i="4"/>
  <c r="G104" i="4"/>
  <c r="G106" i="4"/>
  <c r="G108" i="4"/>
  <c r="G110" i="4"/>
  <c r="G112" i="4"/>
  <c r="G114" i="4"/>
  <c r="G116" i="4"/>
  <c r="G118" i="4"/>
  <c r="G120" i="4"/>
  <c r="G122" i="4"/>
  <c r="G124" i="4"/>
  <c r="G126" i="4"/>
  <c r="G128" i="4"/>
  <c r="G130" i="4"/>
  <c r="G132" i="4"/>
  <c r="G134" i="4"/>
  <c r="G136" i="4"/>
  <c r="G138" i="4"/>
  <c r="G140" i="4"/>
  <c r="G142" i="4"/>
  <c r="G144" i="4"/>
  <c r="G146" i="4"/>
  <c r="G148" i="4"/>
  <c r="G150" i="4"/>
  <c r="G152" i="4"/>
  <c r="G154" i="4"/>
  <c r="G156" i="4"/>
  <c r="G158" i="4"/>
  <c r="G160" i="4"/>
  <c r="G162" i="4"/>
  <c r="G164" i="4"/>
  <c r="G166" i="4"/>
  <c r="G168" i="4"/>
  <c r="G170" i="4"/>
  <c r="G172" i="4"/>
  <c r="G174" i="4"/>
  <c r="G176" i="4"/>
  <c r="G178" i="4"/>
  <c r="G180" i="4"/>
  <c r="G182" i="4"/>
  <c r="G15" i="4"/>
  <c r="G19" i="4"/>
  <c r="G23" i="4"/>
  <c r="G27" i="4"/>
  <c r="G31" i="4"/>
  <c r="G35" i="4"/>
  <c r="G39" i="4"/>
  <c r="G43" i="4"/>
  <c r="G47" i="4"/>
  <c r="G51" i="4"/>
  <c r="G55" i="4"/>
  <c r="G59" i="4"/>
  <c r="G63" i="4"/>
  <c r="G67" i="4"/>
  <c r="G71" i="4"/>
  <c r="G75" i="4"/>
  <c r="G79" i="4"/>
  <c r="G83" i="4"/>
  <c r="G87" i="4"/>
  <c r="G91" i="4"/>
  <c r="G95" i="4"/>
  <c r="G99" i="4"/>
  <c r="G103" i="4"/>
  <c r="G107" i="4"/>
  <c r="G111" i="4"/>
  <c r="G115" i="4"/>
  <c r="G119" i="4"/>
  <c r="G123" i="4"/>
  <c r="G127" i="4"/>
  <c r="G131" i="4"/>
  <c r="G135" i="4"/>
  <c r="G139" i="4"/>
  <c r="G143" i="4"/>
  <c r="G147" i="4"/>
  <c r="G151" i="4"/>
  <c r="G155" i="4"/>
  <c r="G159" i="4"/>
  <c r="G163" i="4"/>
  <c r="G167" i="4"/>
  <c r="G171" i="4"/>
  <c r="G175" i="4"/>
  <c r="G179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G281" i="4"/>
  <c r="G283" i="4"/>
  <c r="G285" i="4"/>
  <c r="G287" i="4"/>
  <c r="G289" i="4"/>
  <c r="G291" i="4"/>
  <c r="G293" i="4"/>
  <c r="G295" i="4"/>
  <c r="G297" i="4"/>
  <c r="G299" i="4"/>
  <c r="G301" i="4"/>
  <c r="G303" i="4"/>
  <c r="G305" i="4"/>
  <c r="G307" i="4"/>
  <c r="G309" i="4"/>
  <c r="G311" i="4"/>
  <c r="G313" i="4"/>
  <c r="G315" i="4"/>
  <c r="G317" i="4"/>
  <c r="G319" i="4"/>
  <c r="G321" i="4"/>
  <c r="G323" i="4"/>
  <c r="G325" i="4"/>
  <c r="G327" i="4"/>
  <c r="G329" i="4"/>
  <c r="G331" i="4"/>
  <c r="G333" i="4"/>
  <c r="G335" i="4"/>
  <c r="G337" i="4"/>
  <c r="G339" i="4"/>
  <c r="G341" i="4"/>
  <c r="G343" i="4"/>
  <c r="G345" i="4"/>
  <c r="G347" i="4"/>
  <c r="G349" i="4"/>
  <c r="G351" i="4"/>
  <c r="G353" i="4"/>
  <c r="G355" i="4"/>
  <c r="G357" i="4"/>
  <c r="G359" i="4"/>
  <c r="G361" i="4"/>
  <c r="G363" i="4"/>
  <c r="G365" i="4"/>
  <c r="G367" i="4"/>
  <c r="G369" i="4"/>
  <c r="G371" i="4"/>
  <c r="G373" i="4"/>
  <c r="G375" i="4"/>
  <c r="G377" i="4"/>
  <c r="G379" i="4"/>
  <c r="G381" i="4"/>
  <c r="G383" i="4"/>
  <c r="G385" i="4"/>
  <c r="G387" i="4"/>
  <c r="G389" i="4"/>
  <c r="G391" i="4"/>
  <c r="G393" i="4"/>
  <c r="G395" i="4"/>
  <c r="G397" i="4"/>
  <c r="G399" i="4"/>
  <c r="G401" i="4"/>
  <c r="G403" i="4"/>
  <c r="G405" i="4"/>
  <c r="G407" i="4"/>
  <c r="G409" i="4"/>
  <c r="G411" i="4"/>
  <c r="G413" i="4"/>
  <c r="G415" i="4"/>
  <c r="G417" i="4"/>
  <c r="G419" i="4"/>
  <c r="G421" i="4"/>
  <c r="G423" i="4"/>
  <c r="G425" i="4"/>
  <c r="G427" i="4"/>
  <c r="G429" i="4"/>
  <c r="G431" i="4"/>
  <c r="G433" i="4"/>
  <c r="G435" i="4"/>
  <c r="G437" i="4"/>
  <c r="G17" i="4"/>
  <c r="G25" i="4"/>
  <c r="G33" i="4"/>
  <c r="G41" i="4"/>
  <c r="G49" i="4"/>
  <c r="G57" i="4"/>
  <c r="G65" i="4"/>
  <c r="G73" i="4"/>
  <c r="G81" i="4"/>
  <c r="G89" i="4"/>
  <c r="G97" i="4"/>
  <c r="G105" i="4"/>
  <c r="G113" i="4"/>
  <c r="G121" i="4"/>
  <c r="G129" i="4"/>
  <c r="G137" i="4"/>
  <c r="G145" i="4"/>
  <c r="G153" i="4"/>
  <c r="G161" i="4"/>
  <c r="G169" i="4"/>
  <c r="G177" i="4"/>
  <c r="G184" i="4"/>
  <c r="G188" i="4"/>
  <c r="G192" i="4"/>
  <c r="G196" i="4"/>
  <c r="G200" i="4"/>
  <c r="G204" i="4"/>
  <c r="G208" i="4"/>
  <c r="G212" i="4"/>
  <c r="G216" i="4"/>
  <c r="G220" i="4"/>
  <c r="G224" i="4"/>
  <c r="G228" i="4"/>
  <c r="G232" i="4"/>
  <c r="G236" i="4"/>
  <c r="G240" i="4"/>
  <c r="G244" i="4"/>
  <c r="G248" i="4"/>
  <c r="G252" i="4"/>
  <c r="G256" i="4"/>
  <c r="G260" i="4"/>
  <c r="G264" i="4"/>
  <c r="G268" i="4"/>
  <c r="G272" i="4"/>
  <c r="G276" i="4"/>
  <c r="G280" i="4"/>
  <c r="G284" i="4"/>
  <c r="G288" i="4"/>
  <c r="G292" i="4"/>
  <c r="G296" i="4"/>
  <c r="G300" i="4"/>
  <c r="G304" i="4"/>
  <c r="G308" i="4"/>
  <c r="G312" i="4"/>
  <c r="G316" i="4"/>
  <c r="G320" i="4"/>
  <c r="G324" i="4"/>
  <c r="G328" i="4"/>
  <c r="G332" i="4"/>
  <c r="G336" i="4"/>
  <c r="G340" i="4"/>
  <c r="G344" i="4"/>
  <c r="G348" i="4"/>
  <c r="G352" i="4"/>
  <c r="G356" i="4"/>
  <c r="G360" i="4"/>
  <c r="G364" i="4"/>
  <c r="G368" i="4"/>
  <c r="G372" i="4"/>
  <c r="G376" i="4"/>
  <c r="G380" i="4"/>
  <c r="G384" i="4"/>
  <c r="G388" i="4"/>
  <c r="G392" i="4"/>
  <c r="G396" i="4"/>
  <c r="G400" i="4"/>
  <c r="G404" i="4"/>
  <c r="G408" i="4"/>
  <c r="G412" i="4"/>
  <c r="G416" i="4"/>
  <c r="G420" i="4"/>
  <c r="G424" i="4"/>
  <c r="G428" i="4"/>
  <c r="G432" i="4"/>
  <c r="G436" i="4"/>
  <c r="G439" i="4"/>
  <c r="G441" i="4"/>
  <c r="G443" i="4"/>
  <c r="G445" i="4"/>
  <c r="G447" i="4"/>
  <c r="G449" i="4"/>
  <c r="G451" i="4"/>
  <c r="G453" i="4"/>
  <c r="G455" i="4"/>
  <c r="G457" i="4"/>
  <c r="G459" i="4"/>
  <c r="G461" i="4"/>
  <c r="G463" i="4"/>
  <c r="G465" i="4"/>
  <c r="G467" i="4"/>
  <c r="G469" i="4"/>
  <c r="G471" i="4"/>
  <c r="G473" i="4"/>
  <c r="G475" i="4"/>
  <c r="G477" i="4"/>
  <c r="G479" i="4"/>
  <c r="G481" i="4"/>
  <c r="G483" i="4"/>
  <c r="G485" i="4"/>
  <c r="G487" i="4"/>
  <c r="G489" i="4"/>
  <c r="G491" i="4"/>
  <c r="G493" i="4"/>
  <c r="G495" i="4"/>
  <c r="G497" i="4"/>
  <c r="G499" i="4"/>
  <c r="G501" i="4"/>
  <c r="G503" i="4"/>
  <c r="G505" i="4"/>
  <c r="G507" i="4"/>
  <c r="G509" i="4"/>
  <c r="G511" i="4"/>
  <c r="G513" i="4"/>
  <c r="G515" i="4"/>
  <c r="G517" i="4"/>
  <c r="G519" i="4"/>
  <c r="G521" i="4"/>
  <c r="G523" i="4"/>
  <c r="G525" i="4"/>
  <c r="G527" i="4"/>
  <c r="G529" i="4"/>
  <c r="G531" i="4"/>
  <c r="G533" i="4"/>
  <c r="G535" i="4"/>
  <c r="G537" i="4"/>
  <c r="G539" i="4"/>
  <c r="G541" i="4"/>
  <c r="G543" i="4"/>
  <c r="G545" i="4"/>
  <c r="G547" i="4"/>
  <c r="G549" i="4"/>
  <c r="G551" i="4"/>
  <c r="G553" i="4"/>
  <c r="G555" i="4"/>
  <c r="G557" i="4"/>
  <c r="G559" i="4"/>
  <c r="G561" i="4"/>
  <c r="G563" i="4"/>
  <c r="G565" i="4"/>
  <c r="G567" i="4"/>
  <c r="G569" i="4"/>
  <c r="G571" i="4"/>
  <c r="G573" i="4"/>
  <c r="G575" i="4"/>
  <c r="G577" i="4"/>
  <c r="G579" i="4"/>
  <c r="G581" i="4"/>
  <c r="G583" i="4"/>
  <c r="G585" i="4"/>
  <c r="G587" i="4"/>
  <c r="G589" i="4"/>
  <c r="G591" i="4"/>
  <c r="G593" i="4"/>
  <c r="G595" i="4"/>
  <c r="G597" i="4"/>
  <c r="G599" i="4"/>
  <c r="G601" i="4"/>
  <c r="G603" i="4"/>
  <c r="G605" i="4"/>
  <c r="G607" i="4"/>
  <c r="G609" i="4"/>
  <c r="G611" i="4"/>
  <c r="G613" i="4"/>
  <c r="G615" i="4"/>
  <c r="G617" i="4"/>
  <c r="G619" i="4"/>
  <c r="G621" i="4"/>
  <c r="G623" i="4"/>
  <c r="G625" i="4"/>
  <c r="G627" i="4"/>
  <c r="G629" i="4"/>
  <c r="G631" i="4"/>
  <c r="G633" i="4"/>
  <c r="G635" i="4"/>
  <c r="G637" i="4"/>
  <c r="G639" i="4"/>
  <c r="G641" i="4"/>
  <c r="G643" i="4"/>
  <c r="G645" i="4"/>
  <c r="G647" i="4"/>
  <c r="G649" i="4"/>
  <c r="G651" i="4"/>
  <c r="G653" i="4"/>
  <c r="G655" i="4"/>
  <c r="G657" i="4"/>
  <c r="G659" i="4"/>
  <c r="G661" i="4"/>
  <c r="G663" i="4"/>
  <c r="G665" i="4"/>
  <c r="G667" i="4"/>
  <c r="G669" i="4"/>
  <c r="G671" i="4"/>
  <c r="G673" i="4"/>
  <c r="G675" i="4"/>
  <c r="G677" i="4"/>
  <c r="G679" i="4"/>
  <c r="G681" i="4"/>
  <c r="G683" i="4"/>
  <c r="G685" i="4"/>
  <c r="G687" i="4"/>
  <c r="G689" i="4"/>
  <c r="G691" i="4"/>
  <c r="G693" i="4"/>
  <c r="G695" i="4"/>
  <c r="G697" i="4"/>
  <c r="G699" i="4"/>
  <c r="G701" i="4"/>
  <c r="G703" i="4"/>
  <c r="G705" i="4"/>
  <c r="G707" i="4"/>
  <c r="G709" i="4"/>
  <c r="G711" i="4"/>
  <c r="G713" i="4"/>
  <c r="G715" i="4"/>
  <c r="G717" i="4"/>
  <c r="G719" i="4"/>
  <c r="G721" i="4"/>
  <c r="G723" i="4"/>
  <c r="G725" i="4"/>
  <c r="G727" i="4"/>
  <c r="G729" i="4"/>
  <c r="G731" i="4"/>
  <c r="G733" i="4"/>
  <c r="G735" i="4"/>
  <c r="G737" i="4"/>
  <c r="G739" i="4"/>
  <c r="G741" i="4"/>
  <c r="G743" i="4"/>
  <c r="G745" i="4"/>
  <c r="G747" i="4"/>
  <c r="G749" i="4"/>
  <c r="G751" i="4"/>
  <c r="G753" i="4"/>
  <c r="G755" i="4"/>
  <c r="G757" i="4"/>
  <c r="G759" i="4"/>
  <c r="G761" i="4"/>
  <c r="G763" i="4"/>
  <c r="G765" i="4"/>
  <c r="G767" i="4"/>
  <c r="G769" i="4"/>
  <c r="G771" i="4"/>
  <c r="G773" i="4"/>
  <c r="G775" i="4"/>
  <c r="G777" i="4"/>
  <c r="G779" i="4"/>
  <c r="G781" i="4"/>
  <c r="G783" i="4"/>
  <c r="G785" i="4"/>
  <c r="G787" i="4"/>
  <c r="G789" i="4"/>
  <c r="G791" i="4"/>
  <c r="G793" i="4"/>
  <c r="G795" i="4"/>
  <c r="G797" i="4"/>
  <c r="G799" i="4"/>
  <c r="G801" i="4"/>
  <c r="G803" i="4"/>
  <c r="G805" i="4"/>
  <c r="G807" i="4"/>
  <c r="G809" i="4"/>
  <c r="G811" i="4"/>
  <c r="G813" i="4"/>
  <c r="G815" i="4"/>
  <c r="G817" i="4"/>
  <c r="G819" i="4"/>
  <c r="G821" i="4"/>
  <c r="G823" i="4"/>
  <c r="G825" i="4"/>
  <c r="G827" i="4"/>
  <c r="G829" i="4"/>
  <c r="G831" i="4"/>
  <c r="G833" i="4"/>
  <c r="G835" i="4"/>
  <c r="G837" i="4"/>
  <c r="G839" i="4"/>
  <c r="G841" i="4"/>
  <c r="G843" i="4"/>
  <c r="G845" i="4"/>
  <c r="G847" i="4"/>
  <c r="G849" i="4"/>
  <c r="G851" i="4"/>
  <c r="G853" i="4"/>
  <c r="G855" i="4"/>
  <c r="G857" i="4"/>
  <c r="G859" i="4"/>
  <c r="G861" i="4"/>
  <c r="G863" i="4"/>
  <c r="G865" i="4"/>
  <c r="G867" i="4"/>
  <c r="G869" i="4"/>
  <c r="G871" i="4"/>
  <c r="G873" i="4"/>
  <c r="G875" i="4"/>
  <c r="G877" i="4"/>
  <c r="G879" i="4"/>
  <c r="G881" i="4"/>
  <c r="G883" i="4"/>
  <c r="G885" i="4"/>
  <c r="G887" i="4"/>
  <c r="G889" i="4"/>
  <c r="G21" i="4"/>
  <c r="G29" i="4"/>
  <c r="G37" i="4"/>
  <c r="G45" i="4"/>
  <c r="G53" i="4"/>
  <c r="G61" i="4"/>
  <c r="G69" i="4"/>
  <c r="G77" i="4"/>
  <c r="G85" i="4"/>
  <c r="G93" i="4"/>
  <c r="G101" i="4"/>
  <c r="G109" i="4"/>
  <c r="G117" i="4"/>
  <c r="G125" i="4"/>
  <c r="G133" i="4"/>
  <c r="G141" i="4"/>
  <c r="G149" i="4"/>
  <c r="G157" i="4"/>
  <c r="G165" i="4"/>
  <c r="G173" i="4"/>
  <c r="G181" i="4"/>
  <c r="G186" i="4"/>
  <c r="G190" i="4"/>
  <c r="G194" i="4"/>
  <c r="G198" i="4"/>
  <c r="G202" i="4"/>
  <c r="G206" i="4"/>
  <c r="G210" i="4"/>
  <c r="G214" i="4"/>
  <c r="G218" i="4"/>
  <c r="G222" i="4"/>
  <c r="G230" i="4"/>
  <c r="G238" i="4"/>
  <c r="G246" i="4"/>
  <c r="G254" i="4"/>
  <c r="G262" i="4"/>
  <c r="G270" i="4"/>
  <c r="G278" i="4"/>
  <c r="G286" i="4"/>
  <c r="G294" i="4"/>
  <c r="G302" i="4"/>
  <c r="G310" i="4"/>
  <c r="G318" i="4"/>
  <c r="G326" i="4"/>
  <c r="G334" i="4"/>
  <c r="G342" i="4"/>
  <c r="G350" i="4"/>
  <c r="G358" i="4"/>
  <c r="G366" i="4"/>
  <c r="G374" i="4"/>
  <c r="G382" i="4"/>
  <c r="G390" i="4"/>
  <c r="G398" i="4"/>
  <c r="G406" i="4"/>
  <c r="G414" i="4"/>
  <c r="G422" i="4"/>
  <c r="G430" i="4"/>
  <c r="G438" i="4"/>
  <c r="G442" i="4"/>
  <c r="G446" i="4"/>
  <c r="G450" i="4"/>
  <c r="G454" i="4"/>
  <c r="G458" i="4"/>
  <c r="G462" i="4"/>
  <c r="G466" i="4"/>
  <c r="G470" i="4"/>
  <c r="G474" i="4"/>
  <c r="G478" i="4"/>
  <c r="G482" i="4"/>
  <c r="G486" i="4"/>
  <c r="G490" i="4"/>
  <c r="G494" i="4"/>
  <c r="G498" i="4"/>
  <c r="G502" i="4"/>
  <c r="G506" i="4"/>
  <c r="G510" i="4"/>
  <c r="G514" i="4"/>
  <c r="G518" i="4"/>
  <c r="G522" i="4"/>
  <c r="G526" i="4"/>
  <c r="G530" i="4"/>
  <c r="G534" i="4"/>
  <c r="G538" i="4"/>
  <c r="G542" i="4"/>
  <c r="G546" i="4"/>
  <c r="G550" i="4"/>
  <c r="G554" i="4"/>
  <c r="G558" i="4"/>
  <c r="G562" i="4"/>
  <c r="G566" i="4"/>
  <c r="G570" i="4"/>
  <c r="G574" i="4"/>
  <c r="G578" i="4"/>
  <c r="G582" i="4"/>
  <c r="G586" i="4"/>
  <c r="G590" i="4"/>
  <c r="G594" i="4"/>
  <c r="G598" i="4"/>
  <c r="G602" i="4"/>
  <c r="G606" i="4"/>
  <c r="G610" i="4"/>
  <c r="G614" i="4"/>
  <c r="G618" i="4"/>
  <c r="G622" i="4"/>
  <c r="G626" i="4"/>
  <c r="G630" i="4"/>
  <c r="G634" i="4"/>
  <c r="G638" i="4"/>
  <c r="G642" i="4"/>
  <c r="G646" i="4"/>
  <c r="G650" i="4"/>
  <c r="G654" i="4"/>
  <c r="G658" i="4"/>
  <c r="G662" i="4"/>
  <c r="G666" i="4"/>
  <c r="G670" i="4"/>
  <c r="G674" i="4"/>
  <c r="G678" i="4"/>
  <c r="G682" i="4"/>
  <c r="G686" i="4"/>
  <c r="G690" i="4"/>
  <c r="G694" i="4"/>
  <c r="G698" i="4"/>
  <c r="G702" i="4"/>
  <c r="G706" i="4"/>
  <c r="G710" i="4"/>
  <c r="G714" i="4"/>
  <c r="G718" i="4"/>
  <c r="G722" i="4"/>
  <c r="G726" i="4"/>
  <c r="G730" i="4"/>
  <c r="G734" i="4"/>
  <c r="G738" i="4"/>
  <c r="G742" i="4"/>
  <c r="G746" i="4"/>
  <c r="G750" i="4"/>
  <c r="G754" i="4"/>
  <c r="G758" i="4"/>
  <c r="G762" i="4"/>
  <c r="G766" i="4"/>
  <c r="G770" i="4"/>
  <c r="G774" i="4"/>
  <c r="G778" i="4"/>
  <c r="G782" i="4"/>
  <c r="G786" i="4"/>
  <c r="G790" i="4"/>
  <c r="G794" i="4"/>
  <c r="G798" i="4"/>
  <c r="G802" i="4"/>
  <c r="G806" i="4"/>
  <c r="G810" i="4"/>
  <c r="G814" i="4"/>
  <c r="G818" i="4"/>
  <c r="G822" i="4"/>
  <c r="G826" i="4"/>
  <c r="G830" i="4"/>
  <c r="G834" i="4"/>
  <c r="G838" i="4"/>
  <c r="G842" i="4"/>
  <c r="G846" i="4"/>
  <c r="G850" i="4"/>
  <c r="G854" i="4"/>
  <c r="G858" i="4"/>
  <c r="G862" i="4"/>
  <c r="G866" i="4"/>
  <c r="G870" i="4"/>
  <c r="G874" i="4"/>
  <c r="G878" i="4"/>
  <c r="G882" i="4"/>
  <c r="G886" i="4"/>
  <c r="G890" i="4"/>
  <c r="G226" i="4"/>
  <c r="G234" i="4"/>
  <c r="G242" i="4"/>
  <c r="G250" i="4"/>
  <c r="G258" i="4"/>
  <c r="G266" i="4"/>
  <c r="G274" i="4"/>
  <c r="G282" i="4"/>
  <c r="G290" i="4"/>
  <c r="G298" i="4"/>
  <c r="G306" i="4"/>
  <c r="G314" i="4"/>
  <c r="G322" i="4"/>
  <c r="G330" i="4"/>
  <c r="G338" i="4"/>
  <c r="G346" i="4"/>
  <c r="G354" i="4"/>
  <c r="G362" i="4"/>
  <c r="G370" i="4"/>
  <c r="G378" i="4"/>
  <c r="G386" i="4"/>
  <c r="G394" i="4"/>
  <c r="G402" i="4"/>
  <c r="G410" i="4"/>
  <c r="G418" i="4"/>
  <c r="G426" i="4"/>
  <c r="G434" i="4"/>
  <c r="G440" i="4"/>
  <c r="G444" i="4"/>
  <c r="G448" i="4"/>
  <c r="G452" i="4"/>
  <c r="G456" i="4"/>
  <c r="G460" i="4"/>
  <c r="G464" i="4"/>
  <c r="G468" i="4"/>
  <c r="G472" i="4"/>
  <c r="G476" i="4"/>
  <c r="G480" i="4"/>
  <c r="G484" i="4"/>
  <c r="G488" i="4"/>
  <c r="G492" i="4"/>
  <c r="G496" i="4"/>
  <c r="G500" i="4"/>
  <c r="G504" i="4"/>
  <c r="G508" i="4"/>
  <c r="G512" i="4"/>
  <c r="G516" i="4"/>
  <c r="G520" i="4"/>
  <c r="G524" i="4"/>
  <c r="G528" i="4"/>
  <c r="G532" i="4"/>
  <c r="G536" i="4"/>
  <c r="G540" i="4"/>
  <c r="G544" i="4"/>
  <c r="G548" i="4"/>
  <c r="G552" i="4"/>
  <c r="G556" i="4"/>
  <c r="G560" i="4"/>
  <c r="G564" i="4"/>
  <c r="G568" i="4"/>
  <c r="G572" i="4"/>
  <c r="G576" i="4"/>
  <c r="G580" i="4"/>
  <c r="G584" i="4"/>
  <c r="G588" i="4"/>
  <c r="G592" i="4"/>
  <c r="G596" i="4"/>
  <c r="G600" i="4"/>
  <c r="G604" i="4"/>
  <c r="G608" i="4"/>
  <c r="G612" i="4"/>
  <c r="G616" i="4"/>
  <c r="G620" i="4"/>
  <c r="G624" i="4"/>
  <c r="G628" i="4"/>
  <c r="G632" i="4"/>
  <c r="G636" i="4"/>
  <c r="G640" i="4"/>
  <c r="G644" i="4"/>
  <c r="G648" i="4"/>
  <c r="G652" i="4"/>
  <c r="G656" i="4"/>
  <c r="G660" i="4"/>
  <c r="G664" i="4"/>
  <c r="G668" i="4"/>
  <c r="G672" i="4"/>
  <c r="G676" i="4"/>
  <c r="G680" i="4"/>
  <c r="G684" i="4"/>
  <c r="G688" i="4"/>
  <c r="G692" i="4"/>
  <c r="G696" i="4"/>
  <c r="G700" i="4"/>
  <c r="G704" i="4"/>
  <c r="G708" i="4"/>
  <c r="G712" i="4"/>
  <c r="G716" i="4"/>
  <c r="G720" i="4"/>
  <c r="G724" i="4"/>
  <c r="G728" i="4"/>
  <c r="G732" i="4"/>
  <c r="G736" i="4"/>
  <c r="G740" i="4"/>
  <c r="G744" i="4"/>
  <c r="G748" i="4"/>
  <c r="G752" i="4"/>
  <c r="G756" i="4"/>
  <c r="G760" i="4"/>
  <c r="G764" i="4"/>
  <c r="G768" i="4"/>
  <c r="G772" i="4"/>
  <c r="G776" i="4"/>
  <c r="G780" i="4"/>
  <c r="G784" i="4"/>
  <c r="G788" i="4"/>
  <c r="G792" i="4"/>
  <c r="G796" i="4"/>
  <c r="G800" i="4"/>
  <c r="G804" i="4"/>
  <c r="G808" i="4"/>
  <c r="G812" i="4"/>
  <c r="G816" i="4"/>
  <c r="G820" i="4"/>
  <c r="G824" i="4"/>
  <c r="G828" i="4"/>
  <c r="G832" i="4"/>
  <c r="G836" i="4"/>
  <c r="G840" i="4"/>
  <c r="G844" i="4"/>
  <c r="G848" i="4"/>
  <c r="G852" i="4"/>
  <c r="G856" i="4"/>
  <c r="G860" i="4"/>
  <c r="G864" i="4"/>
  <c r="G868" i="4"/>
  <c r="G872" i="4"/>
  <c r="G876" i="4"/>
  <c r="G880" i="4"/>
  <c r="G884" i="4"/>
  <c r="G888" i="4"/>
  <c r="G14" i="8"/>
  <c r="G16" i="8"/>
  <c r="G18" i="8"/>
  <c r="G20" i="8"/>
  <c r="G22" i="8"/>
  <c r="G24" i="8"/>
  <c r="G26" i="8"/>
  <c r="G28" i="8"/>
  <c r="G30" i="8"/>
  <c r="G32" i="8"/>
  <c r="G34" i="8"/>
  <c r="G36" i="8"/>
  <c r="G38" i="8"/>
  <c r="G40" i="8"/>
  <c r="G42" i="8"/>
  <c r="G44" i="8"/>
  <c r="G46" i="8"/>
  <c r="G48" i="8"/>
  <c r="G50" i="8"/>
  <c r="G52" i="8"/>
  <c r="G54" i="8"/>
  <c r="G56" i="8"/>
  <c r="G58" i="8"/>
  <c r="G60" i="8"/>
  <c r="G62" i="8"/>
  <c r="G64" i="8"/>
  <c r="G66" i="8"/>
  <c r="G68" i="8"/>
  <c r="G70" i="8"/>
  <c r="G72" i="8"/>
  <c r="G74" i="8"/>
  <c r="G76" i="8"/>
  <c r="G78" i="8"/>
  <c r="G80" i="8"/>
  <c r="G82" i="8"/>
  <c r="G84" i="8"/>
  <c r="G86" i="8"/>
  <c r="G88" i="8"/>
  <c r="G90" i="8"/>
  <c r="G92" i="8"/>
  <c r="G94" i="8"/>
  <c r="G96" i="8"/>
  <c r="G98" i="8"/>
  <c r="G100" i="8"/>
  <c r="G102" i="8"/>
  <c r="G104" i="8"/>
  <c r="G106" i="8"/>
  <c r="G108" i="8"/>
  <c r="G110" i="8"/>
  <c r="G112" i="8"/>
  <c r="G114" i="8"/>
  <c r="G116" i="8"/>
  <c r="G118" i="8"/>
  <c r="G120" i="8"/>
  <c r="G122" i="8"/>
  <c r="G124" i="8"/>
  <c r="G126" i="8"/>
  <c r="G128" i="8"/>
  <c r="G130" i="8"/>
  <c r="G132" i="8"/>
  <c r="G134" i="8"/>
  <c r="G136" i="8"/>
  <c r="G138" i="8"/>
  <c r="G140" i="8"/>
  <c r="G142" i="8"/>
  <c r="G144" i="8"/>
  <c r="G146" i="8"/>
  <c r="G148" i="8"/>
  <c r="G150" i="8"/>
  <c r="G152" i="8"/>
  <c r="G154" i="8"/>
  <c r="G156" i="8"/>
  <c r="G158" i="8"/>
  <c r="G160" i="8"/>
  <c r="G162" i="8"/>
  <c r="G164" i="8"/>
  <c r="G166" i="8"/>
  <c r="G168" i="8"/>
  <c r="G170" i="8"/>
  <c r="G172" i="8"/>
  <c r="G174" i="8"/>
  <c r="G176" i="8"/>
  <c r="G178" i="8"/>
  <c r="G180" i="8"/>
  <c r="G182" i="8"/>
  <c r="G15" i="8"/>
  <c r="G19" i="8"/>
  <c r="G23" i="8"/>
  <c r="G27" i="8"/>
  <c r="G31" i="8"/>
  <c r="G35" i="8"/>
  <c r="G39" i="8"/>
  <c r="G43" i="8"/>
  <c r="G47" i="8"/>
  <c r="G51" i="8"/>
  <c r="G55" i="8"/>
  <c r="G59" i="8"/>
  <c r="G63" i="8"/>
  <c r="G67" i="8"/>
  <c r="G71" i="8"/>
  <c r="G75" i="8"/>
  <c r="G79" i="8"/>
  <c r="G83" i="8"/>
  <c r="G87" i="8"/>
  <c r="G91" i="8"/>
  <c r="G95" i="8"/>
  <c r="G99" i="8"/>
  <c r="G103" i="8"/>
  <c r="G107" i="8"/>
  <c r="G111" i="8"/>
  <c r="G115" i="8"/>
  <c r="G119" i="8"/>
  <c r="G123" i="8"/>
  <c r="G127" i="8"/>
  <c r="G131" i="8"/>
  <c r="G135" i="8"/>
  <c r="G139" i="8"/>
  <c r="G143" i="8"/>
  <c r="G147" i="8"/>
  <c r="G151" i="8"/>
  <c r="G155" i="8"/>
  <c r="G159" i="8"/>
  <c r="G163" i="8"/>
  <c r="G167" i="8"/>
  <c r="G171" i="8"/>
  <c r="G175" i="8"/>
  <c r="G179" i="8"/>
  <c r="G183" i="8"/>
  <c r="G185" i="8"/>
  <c r="G187" i="8"/>
  <c r="G189" i="8"/>
  <c r="G191" i="8"/>
  <c r="G193" i="8"/>
  <c r="G195" i="8"/>
  <c r="G197" i="8"/>
  <c r="G199" i="8"/>
  <c r="G201" i="8"/>
  <c r="G203" i="8"/>
  <c r="G205" i="8"/>
  <c r="G207" i="8"/>
  <c r="G209" i="8"/>
  <c r="G211" i="8"/>
  <c r="G213" i="8"/>
  <c r="G215" i="8"/>
  <c r="G217" i="8"/>
  <c r="G219" i="8"/>
  <c r="G221" i="8"/>
  <c r="G223" i="8"/>
  <c r="G225" i="8"/>
  <c r="G227" i="8"/>
  <c r="G229" i="8"/>
  <c r="G231" i="8"/>
  <c r="G233" i="8"/>
  <c r="G235" i="8"/>
  <c r="G237" i="8"/>
  <c r="G239" i="8"/>
  <c r="G241" i="8"/>
  <c r="G243" i="8"/>
  <c r="G245" i="8"/>
  <c r="G247" i="8"/>
  <c r="G249" i="8"/>
  <c r="G251" i="8"/>
  <c r="G253" i="8"/>
  <c r="G255" i="8"/>
  <c r="G257" i="8"/>
  <c r="G259" i="8"/>
  <c r="G261" i="8"/>
  <c r="G263" i="8"/>
  <c r="G265" i="8"/>
  <c r="G267" i="8"/>
  <c r="G269" i="8"/>
  <c r="G271" i="8"/>
  <c r="G273" i="8"/>
  <c r="G275" i="8"/>
  <c r="G277" i="8"/>
  <c r="G279" i="8"/>
  <c r="G281" i="8"/>
  <c r="G283" i="8"/>
  <c r="G285" i="8"/>
  <c r="G287" i="8"/>
  <c r="G289" i="8"/>
  <c r="G291" i="8"/>
  <c r="G293" i="8"/>
  <c r="G295" i="8"/>
  <c r="G297" i="8"/>
  <c r="G299" i="8"/>
  <c r="G301" i="8"/>
  <c r="G303" i="8"/>
  <c r="G305" i="8"/>
  <c r="G307" i="8"/>
  <c r="G309" i="8"/>
  <c r="G311" i="8"/>
  <c r="G313" i="8"/>
  <c r="G315" i="8"/>
  <c r="G317" i="8"/>
  <c r="G319" i="8"/>
  <c r="G321" i="8"/>
  <c r="G323" i="8"/>
  <c r="G325" i="8"/>
  <c r="G327" i="8"/>
  <c r="G329" i="8"/>
  <c r="G331" i="8"/>
  <c r="G333" i="8"/>
  <c r="G335" i="8"/>
  <c r="G337" i="8"/>
  <c r="G339" i="8"/>
  <c r="G341" i="8"/>
  <c r="G343" i="8"/>
  <c r="G345" i="8"/>
  <c r="G347" i="8"/>
  <c r="G349" i="8"/>
  <c r="G351" i="8"/>
  <c r="G353" i="8"/>
  <c r="G355" i="8"/>
  <c r="G357" i="8"/>
  <c r="G359" i="8"/>
  <c r="G361" i="8"/>
  <c r="G363" i="8"/>
  <c r="G365" i="8"/>
  <c r="G367" i="8"/>
  <c r="G369" i="8"/>
  <c r="G371" i="8"/>
  <c r="G373" i="8"/>
  <c r="G375" i="8"/>
  <c r="G377" i="8"/>
  <c r="G379" i="8"/>
  <c r="G381" i="8"/>
  <c r="G383" i="8"/>
  <c r="G385" i="8"/>
  <c r="G387" i="8"/>
  <c r="G389" i="8"/>
  <c r="G391" i="8"/>
  <c r="G393" i="8"/>
  <c r="G395" i="8"/>
  <c r="G397" i="8"/>
  <c r="G399" i="8"/>
  <c r="G401" i="8"/>
  <c r="G403" i="8"/>
  <c r="G405" i="8"/>
  <c r="G407" i="8"/>
  <c r="G409" i="8"/>
  <c r="G411" i="8"/>
  <c r="G413" i="8"/>
  <c r="G415" i="8"/>
  <c r="G417" i="8"/>
  <c r="G419" i="8"/>
  <c r="G421" i="8"/>
  <c r="G423" i="8"/>
  <c r="G425" i="8"/>
  <c r="G427" i="8"/>
  <c r="G429" i="8"/>
  <c r="G431" i="8"/>
  <c r="G433" i="8"/>
  <c r="G435" i="8"/>
  <c r="G437" i="8"/>
  <c r="G17" i="8"/>
  <c r="G25" i="8"/>
  <c r="G33" i="8"/>
  <c r="G41" i="8"/>
  <c r="G49" i="8"/>
  <c r="G57" i="8"/>
  <c r="G65" i="8"/>
  <c r="G73" i="8"/>
  <c r="G81" i="8"/>
  <c r="G89" i="8"/>
  <c r="G97" i="8"/>
  <c r="G105" i="8"/>
  <c r="G113" i="8"/>
  <c r="G121" i="8"/>
  <c r="G129" i="8"/>
  <c r="G137" i="8"/>
  <c r="G145" i="8"/>
  <c r="G153" i="8"/>
  <c r="G161" i="8"/>
  <c r="G169" i="8"/>
  <c r="G177" i="8"/>
  <c r="G184" i="8"/>
  <c r="G188" i="8"/>
  <c r="G192" i="8"/>
  <c r="G196" i="8"/>
  <c r="G200" i="8"/>
  <c r="G204" i="8"/>
  <c r="G208" i="8"/>
  <c r="G212" i="8"/>
  <c r="G216" i="8"/>
  <c r="G220" i="8"/>
  <c r="G224" i="8"/>
  <c r="G228" i="8"/>
  <c r="G232" i="8"/>
  <c r="G236" i="8"/>
  <c r="G240" i="8"/>
  <c r="G244" i="8"/>
  <c r="G248" i="8"/>
  <c r="G252" i="8"/>
  <c r="G256" i="8"/>
  <c r="G260" i="8"/>
  <c r="G264" i="8"/>
  <c r="G268" i="8"/>
  <c r="G272" i="8"/>
  <c r="G276" i="8"/>
  <c r="G280" i="8"/>
  <c r="G284" i="8"/>
  <c r="G288" i="8"/>
  <c r="G292" i="8"/>
  <c r="G296" i="8"/>
  <c r="G300" i="8"/>
  <c r="G304" i="8"/>
  <c r="G308" i="8"/>
  <c r="G312" i="8"/>
  <c r="G316" i="8"/>
  <c r="G320" i="8"/>
  <c r="G324" i="8"/>
  <c r="G328" i="8"/>
  <c r="G332" i="8"/>
  <c r="G336" i="8"/>
  <c r="G340" i="8"/>
  <c r="G344" i="8"/>
  <c r="G348" i="8"/>
  <c r="G352" i="8"/>
  <c r="G356" i="8"/>
  <c r="G360" i="8"/>
  <c r="G364" i="8"/>
  <c r="G368" i="8"/>
  <c r="G372" i="8"/>
  <c r="G376" i="8"/>
  <c r="G380" i="8"/>
  <c r="G384" i="8"/>
  <c r="G388" i="8"/>
  <c r="G392" i="8"/>
  <c r="G396" i="8"/>
  <c r="G400" i="8"/>
  <c r="G404" i="8"/>
  <c r="G408" i="8"/>
  <c r="G412" i="8"/>
  <c r="G416" i="8"/>
  <c r="G420" i="8"/>
  <c r="G424" i="8"/>
  <c r="G428" i="8"/>
  <c r="G432" i="8"/>
  <c r="G436" i="8"/>
  <c r="G439" i="8"/>
  <c r="G441" i="8"/>
  <c r="G443" i="8"/>
  <c r="G445" i="8"/>
  <c r="G447" i="8"/>
  <c r="G449" i="8"/>
  <c r="G451" i="8"/>
  <c r="G453" i="8"/>
  <c r="G455" i="8"/>
  <c r="G457" i="8"/>
  <c r="G459" i="8"/>
  <c r="G461" i="8"/>
  <c r="G463" i="8"/>
  <c r="G465" i="8"/>
  <c r="G467" i="8"/>
  <c r="G469" i="8"/>
  <c r="G471" i="8"/>
  <c r="G473" i="8"/>
  <c r="G475" i="8"/>
  <c r="G477" i="8"/>
  <c r="G479" i="8"/>
  <c r="G481" i="8"/>
  <c r="G483" i="8"/>
  <c r="G485" i="8"/>
  <c r="G487" i="8"/>
  <c r="G489" i="8"/>
  <c r="G491" i="8"/>
  <c r="G493" i="8"/>
  <c r="G495" i="8"/>
  <c r="G497" i="8"/>
  <c r="G499" i="8"/>
  <c r="G501" i="8"/>
  <c r="G503" i="8"/>
  <c r="G505" i="8"/>
  <c r="G507" i="8"/>
  <c r="G509" i="8"/>
  <c r="G511" i="8"/>
  <c r="G513" i="8"/>
  <c r="G515" i="8"/>
  <c r="G517" i="8"/>
  <c r="G519" i="8"/>
  <c r="G521" i="8"/>
  <c r="G523" i="8"/>
  <c r="G525" i="8"/>
  <c r="G527" i="8"/>
  <c r="G529" i="8"/>
  <c r="G531" i="8"/>
  <c r="G533" i="8"/>
  <c r="G535" i="8"/>
  <c r="G537" i="8"/>
  <c r="G539" i="8"/>
  <c r="G541" i="8"/>
  <c r="G543" i="8"/>
  <c r="G545" i="8"/>
  <c r="G547" i="8"/>
  <c r="G549" i="8"/>
  <c r="G551" i="8"/>
  <c r="G553" i="8"/>
  <c r="G555" i="8"/>
  <c r="G557" i="8"/>
  <c r="G559" i="8"/>
  <c r="G561" i="8"/>
  <c r="G563" i="8"/>
  <c r="G565" i="8"/>
  <c r="G567" i="8"/>
  <c r="G569" i="8"/>
  <c r="G571" i="8"/>
  <c r="G573" i="8"/>
  <c r="G575" i="8"/>
  <c r="G577" i="8"/>
  <c r="G579" i="8"/>
  <c r="G581" i="8"/>
  <c r="G583" i="8"/>
  <c r="G585" i="8"/>
  <c r="G587" i="8"/>
  <c r="G589" i="8"/>
  <c r="G591" i="8"/>
  <c r="G593" i="8"/>
  <c r="G595" i="8"/>
  <c r="G597" i="8"/>
  <c r="G599" i="8"/>
  <c r="G601" i="8"/>
  <c r="G603" i="8"/>
  <c r="G605" i="8"/>
  <c r="G607" i="8"/>
  <c r="G609" i="8"/>
  <c r="G611" i="8"/>
  <c r="G613" i="8"/>
  <c r="G615" i="8"/>
  <c r="G617" i="8"/>
  <c r="G619" i="8"/>
  <c r="G621" i="8"/>
  <c r="G623" i="8"/>
  <c r="G625" i="8"/>
  <c r="G627" i="8"/>
  <c r="G629" i="8"/>
  <c r="G631" i="8"/>
  <c r="G633" i="8"/>
  <c r="G635" i="8"/>
  <c r="G637" i="8"/>
  <c r="G639" i="8"/>
  <c r="G641" i="8"/>
  <c r="G643" i="8"/>
  <c r="G645" i="8"/>
  <c r="G647" i="8"/>
  <c r="G649" i="8"/>
  <c r="G651" i="8"/>
  <c r="G653" i="8"/>
  <c r="G655" i="8"/>
  <c r="G657" i="8"/>
  <c r="G659" i="8"/>
  <c r="G661" i="8"/>
  <c r="G663" i="8"/>
  <c r="G665" i="8"/>
  <c r="G667" i="8"/>
  <c r="G669" i="8"/>
  <c r="G671" i="8"/>
  <c r="G673" i="8"/>
  <c r="G675" i="8"/>
  <c r="G677" i="8"/>
  <c r="G679" i="8"/>
  <c r="G681" i="8"/>
  <c r="G683" i="8"/>
  <c r="G685" i="8"/>
  <c r="G687" i="8"/>
  <c r="G689" i="8"/>
  <c r="G691" i="8"/>
  <c r="G693" i="8"/>
  <c r="G695" i="8"/>
  <c r="G697" i="8"/>
  <c r="G699" i="8"/>
  <c r="G701" i="8"/>
  <c r="G703" i="8"/>
  <c r="G705" i="8"/>
  <c r="G707" i="8"/>
  <c r="G709" i="8"/>
  <c r="G711" i="8"/>
  <c r="G713" i="8"/>
  <c r="G715" i="8"/>
  <c r="G717" i="8"/>
  <c r="G719" i="8"/>
  <c r="G721" i="8"/>
  <c r="G723" i="8"/>
  <c r="G725" i="8"/>
  <c r="G727" i="8"/>
  <c r="G729" i="8"/>
  <c r="G731" i="8"/>
  <c r="G733" i="8"/>
  <c r="G735" i="8"/>
  <c r="G737" i="8"/>
  <c r="G739" i="8"/>
  <c r="G741" i="8"/>
  <c r="G743" i="8"/>
  <c r="G745" i="8"/>
  <c r="G747" i="8"/>
  <c r="G749" i="8"/>
  <c r="G751" i="8"/>
  <c r="G753" i="8"/>
  <c r="G755" i="8"/>
  <c r="G757" i="8"/>
  <c r="G759" i="8"/>
  <c r="G761" i="8"/>
  <c r="G763" i="8"/>
  <c r="G765" i="8"/>
  <c r="G767" i="8"/>
  <c r="G769" i="8"/>
  <c r="G771" i="8"/>
  <c r="G773" i="8"/>
  <c r="G775" i="8"/>
  <c r="G777" i="8"/>
  <c r="G779" i="8"/>
  <c r="G781" i="8"/>
  <c r="G783" i="8"/>
  <c r="G785" i="8"/>
  <c r="G787" i="8"/>
  <c r="G789" i="8"/>
  <c r="G791" i="8"/>
  <c r="G793" i="8"/>
  <c r="G795" i="8"/>
  <c r="G797" i="8"/>
  <c r="G799" i="8"/>
  <c r="G801" i="8"/>
  <c r="G803" i="8"/>
  <c r="G805" i="8"/>
  <c r="G807" i="8"/>
  <c r="G809" i="8"/>
  <c r="G811" i="8"/>
  <c r="G813" i="8"/>
  <c r="G815" i="8"/>
  <c r="G817" i="8"/>
  <c r="G819" i="8"/>
  <c r="G821" i="8"/>
  <c r="G823" i="8"/>
  <c r="G825" i="8"/>
  <c r="G827" i="8"/>
  <c r="G829" i="8"/>
  <c r="G831" i="8"/>
  <c r="G833" i="8"/>
  <c r="G835" i="8"/>
  <c r="G837" i="8"/>
  <c r="G839" i="8"/>
  <c r="G841" i="8"/>
  <c r="G843" i="8"/>
  <c r="G845" i="8"/>
  <c r="G847" i="8"/>
  <c r="G849" i="8"/>
  <c r="G851" i="8"/>
  <c r="G853" i="8"/>
  <c r="G855" i="8"/>
  <c r="G857" i="8"/>
  <c r="G859" i="8"/>
  <c r="G861" i="8"/>
  <c r="G863" i="8"/>
  <c r="G865" i="8"/>
  <c r="G867" i="8"/>
  <c r="G869" i="8"/>
  <c r="G871" i="8"/>
  <c r="G873" i="8"/>
  <c r="G875" i="8"/>
  <c r="G877" i="8"/>
  <c r="G879" i="8"/>
  <c r="G881" i="8"/>
  <c r="G883" i="8"/>
  <c r="G885" i="8"/>
  <c r="G887" i="8"/>
  <c r="G21" i="8"/>
  <c r="G29" i="8"/>
  <c r="G37" i="8"/>
  <c r="G45" i="8"/>
  <c r="G53" i="8"/>
  <c r="G61" i="8"/>
  <c r="G69" i="8"/>
  <c r="G77" i="8"/>
  <c r="G85" i="8"/>
  <c r="G93" i="8"/>
  <c r="G101" i="8"/>
  <c r="G109" i="8"/>
  <c r="G117" i="8"/>
  <c r="G125" i="8"/>
  <c r="G133" i="8"/>
  <c r="G141" i="8"/>
  <c r="G149" i="8"/>
  <c r="G157" i="8"/>
  <c r="G165" i="8"/>
  <c r="G173" i="8"/>
  <c r="G181" i="8"/>
  <c r="G186" i="8"/>
  <c r="G190" i="8"/>
  <c r="G194" i="8"/>
  <c r="G198" i="8"/>
  <c r="G202" i="8"/>
  <c r="G206" i="8"/>
  <c r="G210" i="8"/>
  <c r="G214" i="8"/>
  <c r="G218" i="8"/>
  <c r="G222" i="8"/>
  <c r="G226" i="8"/>
  <c r="G234" i="8"/>
  <c r="G242" i="8"/>
  <c r="G250" i="8"/>
  <c r="G258" i="8"/>
  <c r="G266" i="8"/>
  <c r="G274" i="8"/>
  <c r="G282" i="8"/>
  <c r="G290" i="8"/>
  <c r="G298" i="8"/>
  <c r="G306" i="8"/>
  <c r="G314" i="8"/>
  <c r="G322" i="8"/>
  <c r="G330" i="8"/>
  <c r="G338" i="8"/>
  <c r="G346" i="8"/>
  <c r="G354" i="8"/>
  <c r="G362" i="8"/>
  <c r="G370" i="8"/>
  <c r="G378" i="8"/>
  <c r="G386" i="8"/>
  <c r="G394" i="8"/>
  <c r="G402" i="8"/>
  <c r="G410" i="8"/>
  <c r="G418" i="8"/>
  <c r="G426" i="8"/>
  <c r="G434" i="8"/>
  <c r="G440" i="8"/>
  <c r="G444" i="8"/>
  <c r="G448" i="8"/>
  <c r="G452" i="8"/>
  <c r="G456" i="8"/>
  <c r="G460" i="8"/>
  <c r="G464" i="8"/>
  <c r="G468" i="8"/>
  <c r="G472" i="8"/>
  <c r="G476" i="8"/>
  <c r="G480" i="8"/>
  <c r="G484" i="8"/>
  <c r="G488" i="8"/>
  <c r="G492" i="8"/>
  <c r="G496" i="8"/>
  <c r="G500" i="8"/>
  <c r="G504" i="8"/>
  <c r="G508" i="8"/>
  <c r="G512" i="8"/>
  <c r="G516" i="8"/>
  <c r="G520" i="8"/>
  <c r="G524" i="8"/>
  <c r="G528" i="8"/>
  <c r="G532" i="8"/>
  <c r="G536" i="8"/>
  <c r="G540" i="8"/>
  <c r="G544" i="8"/>
  <c r="G548" i="8"/>
  <c r="G552" i="8"/>
  <c r="G556" i="8"/>
  <c r="G560" i="8"/>
  <c r="G564" i="8"/>
  <c r="G568" i="8"/>
  <c r="G572" i="8"/>
  <c r="G576" i="8"/>
  <c r="G580" i="8"/>
  <c r="G584" i="8"/>
  <c r="G588" i="8"/>
  <c r="G592" i="8"/>
  <c r="G596" i="8"/>
  <c r="G600" i="8"/>
  <c r="G604" i="8"/>
  <c r="G608" i="8"/>
  <c r="G612" i="8"/>
  <c r="G616" i="8"/>
  <c r="G620" i="8"/>
  <c r="G624" i="8"/>
  <c r="G628" i="8"/>
  <c r="G632" i="8"/>
  <c r="G636" i="8"/>
  <c r="G640" i="8"/>
  <c r="G644" i="8"/>
  <c r="G648" i="8"/>
  <c r="G652" i="8"/>
  <c r="G656" i="8"/>
  <c r="G660" i="8"/>
  <c r="G664" i="8"/>
  <c r="G668" i="8"/>
  <c r="G672" i="8"/>
  <c r="G676" i="8"/>
  <c r="G680" i="8"/>
  <c r="G684" i="8"/>
  <c r="G688" i="8"/>
  <c r="G692" i="8"/>
  <c r="G696" i="8"/>
  <c r="G700" i="8"/>
  <c r="G704" i="8"/>
  <c r="G708" i="8"/>
  <c r="G712" i="8"/>
  <c r="G716" i="8"/>
  <c r="G720" i="8"/>
  <c r="G724" i="8"/>
  <c r="G728" i="8"/>
  <c r="G732" i="8"/>
  <c r="G736" i="8"/>
  <c r="G740" i="8"/>
  <c r="G744" i="8"/>
  <c r="G748" i="8"/>
  <c r="G752" i="8"/>
  <c r="G756" i="8"/>
  <c r="G760" i="8"/>
  <c r="G764" i="8"/>
  <c r="G768" i="8"/>
  <c r="G772" i="8"/>
  <c r="G776" i="8"/>
  <c r="G780" i="8"/>
  <c r="G784" i="8"/>
  <c r="G788" i="8"/>
  <c r="G792" i="8"/>
  <c r="G796" i="8"/>
  <c r="G800" i="8"/>
  <c r="G804" i="8"/>
  <c r="G808" i="8"/>
  <c r="G812" i="8"/>
  <c r="G816" i="8"/>
  <c r="G820" i="8"/>
  <c r="G824" i="8"/>
  <c r="G828" i="8"/>
  <c r="G832" i="8"/>
  <c r="G836" i="8"/>
  <c r="G840" i="8"/>
  <c r="G844" i="8"/>
  <c r="G848" i="8"/>
  <c r="G852" i="8"/>
  <c r="G856" i="8"/>
  <c r="G860" i="8"/>
  <c r="G864" i="8"/>
  <c r="G868" i="8"/>
  <c r="G872" i="8"/>
  <c r="G876" i="8"/>
  <c r="G880" i="8"/>
  <c r="G884" i="8"/>
  <c r="G230" i="8"/>
  <c r="G238" i="8"/>
  <c r="G246" i="8"/>
  <c r="G254" i="8"/>
  <c r="G262" i="8"/>
  <c r="G270" i="8"/>
  <c r="G278" i="8"/>
  <c r="G286" i="8"/>
  <c r="G294" i="8"/>
  <c r="G302" i="8"/>
  <c r="G310" i="8"/>
  <c r="G318" i="8"/>
  <c r="G326" i="8"/>
  <c r="G334" i="8"/>
  <c r="G342" i="8"/>
  <c r="G350" i="8"/>
  <c r="G358" i="8"/>
  <c r="G366" i="8"/>
  <c r="G374" i="8"/>
  <c r="G382" i="8"/>
  <c r="G390" i="8"/>
  <c r="G398" i="8"/>
  <c r="G406" i="8"/>
  <c r="G414" i="8"/>
  <c r="G422" i="8"/>
  <c r="G430" i="8"/>
  <c r="G438" i="8"/>
  <c r="G442" i="8"/>
  <c r="G446" i="8"/>
  <c r="G450" i="8"/>
  <c r="G454" i="8"/>
  <c r="G458" i="8"/>
  <c r="G462" i="8"/>
  <c r="G466" i="8"/>
  <c r="G470" i="8"/>
  <c r="G474" i="8"/>
  <c r="G478" i="8"/>
  <c r="G482" i="8"/>
  <c r="G486" i="8"/>
  <c r="G490" i="8"/>
  <c r="G494" i="8"/>
  <c r="G498" i="8"/>
  <c r="G502" i="8"/>
  <c r="G506" i="8"/>
  <c r="G510" i="8"/>
  <c r="G514" i="8"/>
  <c r="G518" i="8"/>
  <c r="G522" i="8"/>
  <c r="G526" i="8"/>
  <c r="G530" i="8"/>
  <c r="G534" i="8"/>
  <c r="G538" i="8"/>
  <c r="G542" i="8"/>
  <c r="G546" i="8"/>
  <c r="G550" i="8"/>
  <c r="G554" i="8"/>
  <c r="G558" i="8"/>
  <c r="G562" i="8"/>
  <c r="G566" i="8"/>
  <c r="G570" i="8"/>
  <c r="G574" i="8"/>
  <c r="G578" i="8"/>
  <c r="G582" i="8"/>
  <c r="G586" i="8"/>
  <c r="G590" i="8"/>
  <c r="G594" i="8"/>
  <c r="G598" i="8"/>
  <c r="G602" i="8"/>
  <c r="G606" i="8"/>
  <c r="G610" i="8"/>
  <c r="G614" i="8"/>
  <c r="G618" i="8"/>
  <c r="G622" i="8"/>
  <c r="G626" i="8"/>
  <c r="G630" i="8"/>
  <c r="G634" i="8"/>
  <c r="G638" i="8"/>
  <c r="G642" i="8"/>
  <c r="G646" i="8"/>
  <c r="G650" i="8"/>
  <c r="G654" i="8"/>
  <c r="G658" i="8"/>
  <c r="G662" i="8"/>
  <c r="G666" i="8"/>
  <c r="G670" i="8"/>
  <c r="G674" i="8"/>
  <c r="G678" i="8"/>
  <c r="G682" i="8"/>
  <c r="G686" i="8"/>
  <c r="G690" i="8"/>
  <c r="G694" i="8"/>
  <c r="G698" i="8"/>
  <c r="G702" i="8"/>
  <c r="G706" i="8"/>
  <c r="G710" i="8"/>
  <c r="G714" i="8"/>
  <c r="G718" i="8"/>
  <c r="G722" i="8"/>
  <c r="G726" i="8"/>
  <c r="G730" i="8"/>
  <c r="G734" i="8"/>
  <c r="G738" i="8"/>
  <c r="G742" i="8"/>
  <c r="G746" i="8"/>
  <c r="G750" i="8"/>
  <c r="G754" i="8"/>
  <c r="G758" i="8"/>
  <c r="G762" i="8"/>
  <c r="G766" i="8"/>
  <c r="G770" i="8"/>
  <c r="G774" i="8"/>
  <c r="G778" i="8"/>
  <c r="G782" i="8"/>
  <c r="G786" i="8"/>
  <c r="G790" i="8"/>
  <c r="G794" i="8"/>
  <c r="G798" i="8"/>
  <c r="G802" i="8"/>
  <c r="G806" i="8"/>
  <c r="G810" i="8"/>
  <c r="G814" i="8"/>
  <c r="G818" i="8"/>
  <c r="G822" i="8"/>
  <c r="G826" i="8"/>
  <c r="G830" i="8"/>
  <c r="G834" i="8"/>
  <c r="G838" i="8"/>
  <c r="G842" i="8"/>
  <c r="G846" i="8"/>
  <c r="G850" i="8"/>
  <c r="G854" i="8"/>
  <c r="G858" i="8"/>
  <c r="G862" i="8"/>
  <c r="G866" i="8"/>
  <c r="G870" i="8"/>
  <c r="G874" i="8"/>
  <c r="G878" i="8"/>
  <c r="G882" i="8"/>
  <c r="G886" i="8"/>
  <c r="G817" i="9"/>
  <c r="G818" i="9"/>
  <c r="G14" i="9"/>
  <c r="G16" i="9"/>
  <c r="G18" i="9"/>
  <c r="G20" i="9"/>
  <c r="G22" i="9"/>
  <c r="G24" i="9"/>
  <c r="G26" i="9"/>
  <c r="G28" i="9"/>
  <c r="G30" i="9"/>
  <c r="G32" i="9"/>
  <c r="G34" i="9"/>
  <c r="G36" i="9"/>
  <c r="G38" i="9"/>
  <c r="G40" i="9"/>
  <c r="G42" i="9"/>
  <c r="G44" i="9"/>
  <c r="G46" i="9"/>
  <c r="G48" i="9"/>
  <c r="G50" i="9"/>
  <c r="G52" i="9"/>
  <c r="G54" i="9"/>
  <c r="G56" i="9"/>
  <c r="G58" i="9"/>
  <c r="G60" i="9"/>
  <c r="G62" i="9"/>
  <c r="G64" i="9"/>
  <c r="G66" i="9"/>
  <c r="G68" i="9"/>
  <c r="G70" i="9"/>
  <c r="G72" i="9"/>
  <c r="G74" i="9"/>
  <c r="G76" i="9"/>
  <c r="G78" i="9"/>
  <c r="G80" i="9"/>
  <c r="G82" i="9"/>
  <c r="G84" i="9"/>
  <c r="G86" i="9"/>
  <c r="G88" i="9"/>
  <c r="G90" i="9"/>
  <c r="G92" i="9"/>
  <c r="G94" i="9"/>
  <c r="G96" i="9"/>
  <c r="G98" i="9"/>
  <c r="G100" i="9"/>
  <c r="G102" i="9"/>
  <c r="G104" i="9"/>
  <c r="G106" i="9"/>
  <c r="G108" i="9"/>
  <c r="G110" i="9"/>
  <c r="G112" i="9"/>
  <c r="G114" i="9"/>
  <c r="G116" i="9"/>
  <c r="G118" i="9"/>
  <c r="G120" i="9"/>
  <c r="G122" i="9"/>
  <c r="G124" i="9"/>
  <c r="G126" i="9"/>
  <c r="G128" i="9"/>
  <c r="G130" i="9"/>
  <c r="G132" i="9"/>
  <c r="G134" i="9"/>
  <c r="G136" i="9"/>
  <c r="G138" i="9"/>
  <c r="G140" i="9"/>
  <c r="G142" i="9"/>
  <c r="G144" i="9"/>
  <c r="G146" i="9"/>
  <c r="G148" i="9"/>
  <c r="G150" i="9"/>
  <c r="G152" i="9"/>
  <c r="G154" i="9"/>
  <c r="G156" i="9"/>
  <c r="G158" i="9"/>
  <c r="G160" i="9"/>
  <c r="G162" i="9"/>
  <c r="G164" i="9"/>
  <c r="G166" i="9"/>
  <c r="G168" i="9"/>
  <c r="G170" i="9"/>
  <c r="G172" i="9"/>
  <c r="G174" i="9"/>
  <c r="G176" i="9"/>
  <c r="G178" i="9"/>
  <c r="G180" i="9"/>
  <c r="G182" i="9"/>
  <c r="G15" i="9"/>
  <c r="G19" i="9"/>
  <c r="G23" i="9"/>
  <c r="G27" i="9"/>
  <c r="G31" i="9"/>
  <c r="G35" i="9"/>
  <c r="G39" i="9"/>
  <c r="G43" i="9"/>
  <c r="G47" i="9"/>
  <c r="G17" i="9"/>
  <c r="G21" i="9"/>
  <c r="G25" i="9"/>
  <c r="G29" i="9"/>
  <c r="G33" i="9"/>
  <c r="G37" i="9"/>
  <c r="G41" i="9"/>
  <c r="G45" i="9"/>
  <c r="G49" i="9"/>
  <c r="G53" i="9"/>
  <c r="G57" i="9"/>
  <c r="G61" i="9"/>
  <c r="G65" i="9"/>
  <c r="G69" i="9"/>
  <c r="G73" i="9"/>
  <c r="G77" i="9"/>
  <c r="G81" i="9"/>
  <c r="G85" i="9"/>
  <c r="G89" i="9"/>
  <c r="G93" i="9"/>
  <c r="G97" i="9"/>
  <c r="G101" i="9"/>
  <c r="G105" i="9"/>
  <c r="G109" i="9"/>
  <c r="G113" i="9"/>
  <c r="G117" i="9"/>
  <c r="G121" i="9"/>
  <c r="G125" i="9"/>
  <c r="G129" i="9"/>
  <c r="G133" i="9"/>
  <c r="G137" i="9"/>
  <c r="G141" i="9"/>
  <c r="G145" i="9"/>
  <c r="G149" i="9"/>
  <c r="G153" i="9"/>
  <c r="G157" i="9"/>
  <c r="G161" i="9"/>
  <c r="G165" i="9"/>
  <c r="G169" i="9"/>
  <c r="G173" i="9"/>
  <c r="G177" i="9"/>
  <c r="G181" i="9"/>
  <c r="G184" i="9"/>
  <c r="G186" i="9"/>
  <c r="G188" i="9"/>
  <c r="G190" i="9"/>
  <c r="G192" i="9"/>
  <c r="G194" i="9"/>
  <c r="G196" i="9"/>
  <c r="G198" i="9"/>
  <c r="G200" i="9"/>
  <c r="G202" i="9"/>
  <c r="G204" i="9"/>
  <c r="G206" i="9"/>
  <c r="G208" i="9"/>
  <c r="G210" i="9"/>
  <c r="G212" i="9"/>
  <c r="G214" i="9"/>
  <c r="G216" i="9"/>
  <c r="G218" i="9"/>
  <c r="G220" i="9"/>
  <c r="G222" i="9"/>
  <c r="G224" i="9"/>
  <c r="G226" i="9"/>
  <c r="G228" i="9"/>
  <c r="G230" i="9"/>
  <c r="G232" i="9"/>
  <c r="G234" i="9"/>
  <c r="G236" i="9"/>
  <c r="G238" i="9"/>
  <c r="G240" i="9"/>
  <c r="G242" i="9"/>
  <c r="G244" i="9"/>
  <c r="G246" i="9"/>
  <c r="G248" i="9"/>
  <c r="G250" i="9"/>
  <c r="G252" i="9"/>
  <c r="G254" i="9"/>
  <c r="G256" i="9"/>
  <c r="G258" i="9"/>
  <c r="G260" i="9"/>
  <c r="G262" i="9"/>
  <c r="G264" i="9"/>
  <c r="G266" i="9"/>
  <c r="G268" i="9"/>
  <c r="G51" i="9"/>
  <c r="G59" i="9"/>
  <c r="G67" i="9"/>
  <c r="G75" i="9"/>
  <c r="G83" i="9"/>
  <c r="G91" i="9"/>
  <c r="G99" i="9"/>
  <c r="G107" i="9"/>
  <c r="G115" i="9"/>
  <c r="G123" i="9"/>
  <c r="G131" i="9"/>
  <c r="G139" i="9"/>
  <c r="G147" i="9"/>
  <c r="G155" i="9"/>
  <c r="G163" i="9"/>
  <c r="G171" i="9"/>
  <c r="G179" i="9"/>
  <c r="G185" i="9"/>
  <c r="G189" i="9"/>
  <c r="G193" i="9"/>
  <c r="G197" i="9"/>
  <c r="G201" i="9"/>
  <c r="G205" i="9"/>
  <c r="G209" i="9"/>
  <c r="G213" i="9"/>
  <c r="G217" i="9"/>
  <c r="G221" i="9"/>
  <c r="G225" i="9"/>
  <c r="G229" i="9"/>
  <c r="G233" i="9"/>
  <c r="G237" i="9"/>
  <c r="G241" i="9"/>
  <c r="G245" i="9"/>
  <c r="G249" i="9"/>
  <c r="G253" i="9"/>
  <c r="G257" i="9"/>
  <c r="G261" i="9"/>
  <c r="G265" i="9"/>
  <c r="G269" i="9"/>
  <c r="G271" i="9"/>
  <c r="G273" i="9"/>
  <c r="G275" i="9"/>
  <c r="G277" i="9"/>
  <c r="G279" i="9"/>
  <c r="G281" i="9"/>
  <c r="G283" i="9"/>
  <c r="G285" i="9"/>
  <c r="G287" i="9"/>
  <c r="G289" i="9"/>
  <c r="G291" i="9"/>
  <c r="G293" i="9"/>
  <c r="G295" i="9"/>
  <c r="G297" i="9"/>
  <c r="G299" i="9"/>
  <c r="G301" i="9"/>
  <c r="G303" i="9"/>
  <c r="G305" i="9"/>
  <c r="G307" i="9"/>
  <c r="G309" i="9"/>
  <c r="G311" i="9"/>
  <c r="G313" i="9"/>
  <c r="G315" i="9"/>
  <c r="G317" i="9"/>
  <c r="G319" i="9"/>
  <c r="G321" i="9"/>
  <c r="G323" i="9"/>
  <c r="G325" i="9"/>
  <c r="G327" i="9"/>
  <c r="G329" i="9"/>
  <c r="G331" i="9"/>
  <c r="G333" i="9"/>
  <c r="G335" i="9"/>
  <c r="G337" i="9"/>
  <c r="G339" i="9"/>
  <c r="G341" i="9"/>
  <c r="G343" i="9"/>
  <c r="G345" i="9"/>
  <c r="G347" i="9"/>
  <c r="G349" i="9"/>
  <c r="G351" i="9"/>
  <c r="G353" i="9"/>
  <c r="G355" i="9"/>
  <c r="G357" i="9"/>
  <c r="G359" i="9"/>
  <c r="G361" i="9"/>
  <c r="G363" i="9"/>
  <c r="G365" i="9"/>
  <c r="G367" i="9"/>
  <c r="G369" i="9"/>
  <c r="G371" i="9"/>
  <c r="G373" i="9"/>
  <c r="G375" i="9"/>
  <c r="G377" i="9"/>
  <c r="G379" i="9"/>
  <c r="G381" i="9"/>
  <c r="G383" i="9"/>
  <c r="G385" i="9"/>
  <c r="G387" i="9"/>
  <c r="G389" i="9"/>
  <c r="G391" i="9"/>
  <c r="G393" i="9"/>
  <c r="G395" i="9"/>
  <c r="G397" i="9"/>
  <c r="G399" i="9"/>
  <c r="G401" i="9"/>
  <c r="G403" i="9"/>
  <c r="G405" i="9"/>
  <c r="G407" i="9"/>
  <c r="G409" i="9"/>
  <c r="G411" i="9"/>
  <c r="G413" i="9"/>
  <c r="G415" i="9"/>
  <c r="G417" i="9"/>
  <c r="G419" i="9"/>
  <c r="G421" i="9"/>
  <c r="G423" i="9"/>
  <c r="G425" i="9"/>
  <c r="G427" i="9"/>
  <c r="G429" i="9"/>
  <c r="G431" i="9"/>
  <c r="G433" i="9"/>
  <c r="G435" i="9"/>
  <c r="G437" i="9"/>
  <c r="G439" i="9"/>
  <c r="G441" i="9"/>
  <c r="G443" i="9"/>
  <c r="G445" i="9"/>
  <c r="G447" i="9"/>
  <c r="G449" i="9"/>
  <c r="G451" i="9"/>
  <c r="G453" i="9"/>
  <c r="G455" i="9"/>
  <c r="G457" i="9"/>
  <c r="G459" i="9"/>
  <c r="G461" i="9"/>
  <c r="G463" i="9"/>
  <c r="G465" i="9"/>
  <c r="G467" i="9"/>
  <c r="G469" i="9"/>
  <c r="G471" i="9"/>
  <c r="G473" i="9"/>
  <c r="G475" i="9"/>
  <c r="G477" i="9"/>
  <c r="G479" i="9"/>
  <c r="G481" i="9"/>
  <c r="G483" i="9"/>
  <c r="G485" i="9"/>
  <c r="G487" i="9"/>
  <c r="G489" i="9"/>
  <c r="G491" i="9"/>
  <c r="G493" i="9"/>
  <c r="G495" i="9"/>
  <c r="G497" i="9"/>
  <c r="G499" i="9"/>
  <c r="G501" i="9"/>
  <c r="G503" i="9"/>
  <c r="G505" i="9"/>
  <c r="G507" i="9"/>
  <c r="G509" i="9"/>
  <c r="G511" i="9"/>
  <c r="G513" i="9"/>
  <c r="G515" i="9"/>
  <c r="G517" i="9"/>
  <c r="G519" i="9"/>
  <c r="G521" i="9"/>
  <c r="G523" i="9"/>
  <c r="G525" i="9"/>
  <c r="G527" i="9"/>
  <c r="G529" i="9"/>
  <c r="G531" i="9"/>
  <c r="G55" i="9"/>
  <c r="G63" i="9"/>
  <c r="G71" i="9"/>
  <c r="G79" i="9"/>
  <c r="G87" i="9"/>
  <c r="G95" i="9"/>
  <c r="G103" i="9"/>
  <c r="G111" i="9"/>
  <c r="G119" i="9"/>
  <c r="G127" i="9"/>
  <c r="G135" i="9"/>
  <c r="G143" i="9"/>
  <c r="G151" i="9"/>
  <c r="G159" i="9"/>
  <c r="G167" i="9"/>
  <c r="G175" i="9"/>
  <c r="G183" i="9"/>
  <c r="G187" i="9"/>
  <c r="G191" i="9"/>
  <c r="G195" i="9"/>
  <c r="G199" i="9"/>
  <c r="G203" i="9"/>
  <c r="G207" i="9"/>
  <c r="G211" i="9"/>
  <c r="G215" i="9"/>
  <c r="G219" i="9"/>
  <c r="G223" i="9"/>
  <c r="G227" i="9"/>
  <c r="G231" i="9"/>
  <c r="G235" i="9"/>
  <c r="G239" i="9"/>
  <c r="G243" i="9"/>
  <c r="G247" i="9"/>
  <c r="G251" i="9"/>
  <c r="G255" i="9"/>
  <c r="G259" i="9"/>
  <c r="G263" i="9"/>
  <c r="G267" i="9"/>
  <c r="G270" i="9"/>
  <c r="G272" i="9"/>
  <c r="G274" i="9"/>
  <c r="G276" i="9"/>
  <c r="G278" i="9"/>
  <c r="G280" i="9"/>
  <c r="G282" i="9"/>
  <c r="G284" i="9"/>
  <c r="G286" i="9"/>
  <c r="G288" i="9"/>
  <c r="G290" i="9"/>
  <c r="G292" i="9"/>
  <c r="G294" i="9"/>
  <c r="G296" i="9"/>
  <c r="G298" i="9"/>
  <c r="G300" i="9"/>
  <c r="G302" i="9"/>
  <c r="G304" i="9"/>
  <c r="G306" i="9"/>
  <c r="G308" i="9"/>
  <c r="G310" i="9"/>
  <c r="G312" i="9"/>
  <c r="G314" i="9"/>
  <c r="G316" i="9"/>
  <c r="G318" i="9"/>
  <c r="G320" i="9"/>
  <c r="G322" i="9"/>
  <c r="G324" i="9"/>
  <c r="G326" i="9"/>
  <c r="G328" i="9"/>
  <c r="G330" i="9"/>
  <c r="G332" i="9"/>
  <c r="G334" i="9"/>
  <c r="G336" i="9"/>
  <c r="G338" i="9"/>
  <c r="G340" i="9"/>
  <c r="G342" i="9"/>
  <c r="G344" i="9"/>
  <c r="G346" i="9"/>
  <c r="G348" i="9"/>
  <c r="G350" i="9"/>
  <c r="G352" i="9"/>
  <c r="G354" i="9"/>
  <c r="G356" i="9"/>
  <c r="G358" i="9"/>
  <c r="G360" i="9"/>
  <c r="G362" i="9"/>
  <c r="G364" i="9"/>
  <c r="G366" i="9"/>
  <c r="G368" i="9"/>
  <c r="G370" i="9"/>
  <c r="G372" i="9"/>
  <c r="G374" i="9"/>
  <c r="G376" i="9"/>
  <c r="G378" i="9"/>
  <c r="G380" i="9"/>
  <c r="G382" i="9"/>
  <c r="G384" i="9"/>
  <c r="G386" i="9"/>
  <c r="G388" i="9"/>
  <c r="G390" i="9"/>
  <c r="G392" i="9"/>
  <c r="G394" i="9"/>
  <c r="G396" i="9"/>
  <c r="G398" i="9"/>
  <c r="G400" i="9"/>
  <c r="G402" i="9"/>
  <c r="G404" i="9"/>
  <c r="G406" i="9"/>
  <c r="G408" i="9"/>
  <c r="G410" i="9"/>
  <c r="G412" i="9"/>
  <c r="G414" i="9"/>
  <c r="G416" i="9"/>
  <c r="G418" i="9"/>
  <c r="G420" i="9"/>
  <c r="G422" i="9"/>
  <c r="G424" i="9"/>
  <c r="G426" i="9"/>
  <c r="G428" i="9"/>
  <c r="G430" i="9"/>
  <c r="G432" i="9"/>
  <c r="G434" i="9"/>
  <c r="G436" i="9"/>
  <c r="G438" i="9"/>
  <c r="G440" i="9"/>
  <c r="G442" i="9"/>
  <c r="G444" i="9"/>
  <c r="G446" i="9"/>
  <c r="G448" i="9"/>
  <c r="G450" i="9"/>
  <c r="G452" i="9"/>
  <c r="G454" i="9"/>
  <c r="G456" i="9"/>
  <c r="G458" i="9"/>
  <c r="G460" i="9"/>
  <c r="G462" i="9"/>
  <c r="G464" i="9"/>
  <c r="G466" i="9"/>
  <c r="G468" i="9"/>
  <c r="G470" i="9"/>
  <c r="G472" i="9"/>
  <c r="G474" i="9"/>
  <c r="G476" i="9"/>
  <c r="G478" i="9"/>
  <c r="G480" i="9"/>
  <c r="G482" i="9"/>
  <c r="G484" i="9"/>
  <c r="G486" i="9"/>
  <c r="G488" i="9"/>
  <c r="G490" i="9"/>
  <c r="G492" i="9"/>
  <c r="G494" i="9"/>
  <c r="G496" i="9"/>
  <c r="G498" i="9"/>
  <c r="G500" i="9"/>
  <c r="G502" i="9"/>
  <c r="G504" i="9"/>
  <c r="G506" i="9"/>
  <c r="G508" i="9"/>
  <c r="G510" i="9"/>
  <c r="G512" i="9"/>
  <c r="G514" i="9"/>
  <c r="G516" i="9"/>
  <c r="G518" i="9"/>
  <c r="G520" i="9"/>
  <c r="G522" i="9"/>
  <c r="G524" i="9"/>
  <c r="G526" i="9"/>
  <c r="G528" i="9"/>
  <c r="G530" i="9"/>
  <c r="G532" i="9"/>
  <c r="G533" i="9"/>
  <c r="G535" i="9"/>
  <c r="G537" i="9"/>
  <c r="G539" i="9"/>
  <c r="G541" i="9"/>
  <c r="G543" i="9"/>
  <c r="G545" i="9"/>
  <c r="G547" i="9"/>
  <c r="G549" i="9"/>
  <c r="G551" i="9"/>
  <c r="G553" i="9"/>
  <c r="G555" i="9"/>
  <c r="G557" i="9"/>
  <c r="G559" i="9"/>
  <c r="G561" i="9"/>
  <c r="G563" i="9"/>
  <c r="G565" i="9"/>
  <c r="G567" i="9"/>
  <c r="G569" i="9"/>
  <c r="G571" i="9"/>
  <c r="G573" i="9"/>
  <c r="G575" i="9"/>
  <c r="G577" i="9"/>
  <c r="G579" i="9"/>
  <c r="G581" i="9"/>
  <c r="G583" i="9"/>
  <c r="G585" i="9"/>
  <c r="G587" i="9"/>
  <c r="G589" i="9"/>
  <c r="G591" i="9"/>
  <c r="G593" i="9"/>
  <c r="G595" i="9"/>
  <c r="G597" i="9"/>
  <c r="G599" i="9"/>
  <c r="G601" i="9"/>
  <c r="G603" i="9"/>
  <c r="G605" i="9"/>
  <c r="G607" i="9"/>
  <c r="G609" i="9"/>
  <c r="G611" i="9"/>
  <c r="G613" i="9"/>
  <c r="G615" i="9"/>
  <c r="G617" i="9"/>
  <c r="G619" i="9"/>
  <c r="G621" i="9"/>
  <c r="G623" i="9"/>
  <c r="G625" i="9"/>
  <c r="G627" i="9"/>
  <c r="G629" i="9"/>
  <c r="G631" i="9"/>
  <c r="G633" i="9"/>
  <c r="G635" i="9"/>
  <c r="G637" i="9"/>
  <c r="G639" i="9"/>
  <c r="G641" i="9"/>
  <c r="G643" i="9"/>
  <c r="G645" i="9"/>
  <c r="G647" i="9"/>
  <c r="G649" i="9"/>
  <c r="G651" i="9"/>
  <c r="G653" i="9"/>
  <c r="G655" i="9"/>
  <c r="G657" i="9"/>
  <c r="G659" i="9"/>
  <c r="G661" i="9"/>
  <c r="G663" i="9"/>
  <c r="G665" i="9"/>
  <c r="G667" i="9"/>
  <c r="G669" i="9"/>
  <c r="G671" i="9"/>
  <c r="G673" i="9"/>
  <c r="G675" i="9"/>
  <c r="G677" i="9"/>
  <c r="G679" i="9"/>
  <c r="G681" i="9"/>
  <c r="G683" i="9"/>
  <c r="G685" i="9"/>
  <c r="G687" i="9"/>
  <c r="G689" i="9"/>
  <c r="G691" i="9"/>
  <c r="G693" i="9"/>
  <c r="G695" i="9"/>
  <c r="G697" i="9"/>
  <c r="G699" i="9"/>
  <c r="G701" i="9"/>
  <c r="G703" i="9"/>
  <c r="G705" i="9"/>
  <c r="G707" i="9"/>
  <c r="G709" i="9"/>
  <c r="G711" i="9"/>
  <c r="G713" i="9"/>
  <c r="G715" i="9"/>
  <c r="G717" i="9"/>
  <c r="G719" i="9"/>
  <c r="G721" i="9"/>
  <c r="G723" i="9"/>
  <c r="G725" i="9"/>
  <c r="G727" i="9"/>
  <c r="G729" i="9"/>
  <c r="G731" i="9"/>
  <c r="G733" i="9"/>
  <c r="G735" i="9"/>
  <c r="G737" i="9"/>
  <c r="G739" i="9"/>
  <c r="G741" i="9"/>
  <c r="G743" i="9"/>
  <c r="G745" i="9"/>
  <c r="G747" i="9"/>
  <c r="G749" i="9"/>
  <c r="G751" i="9"/>
  <c r="G753" i="9"/>
  <c r="G755" i="9"/>
  <c r="G757" i="9"/>
  <c r="G759" i="9"/>
  <c r="G761" i="9"/>
  <c r="G763" i="9"/>
  <c r="G765" i="9"/>
  <c r="G767" i="9"/>
  <c r="G769" i="9"/>
  <c r="G771" i="9"/>
  <c r="G773" i="9"/>
  <c r="G775" i="9"/>
  <c r="G777" i="9"/>
  <c r="G779" i="9"/>
  <c r="G781" i="9"/>
  <c r="G783" i="9"/>
  <c r="G785" i="9"/>
  <c r="G787" i="9"/>
  <c r="G789" i="9"/>
  <c r="G791" i="9"/>
  <c r="G793" i="9"/>
  <c r="G795" i="9"/>
  <c r="G797" i="9"/>
  <c r="G799" i="9"/>
  <c r="G801" i="9"/>
  <c r="G803" i="9"/>
  <c r="G805" i="9"/>
  <c r="G807" i="9"/>
  <c r="G809" i="9"/>
  <c r="G811" i="9"/>
  <c r="G813" i="9"/>
  <c r="G815" i="9"/>
  <c r="G820" i="9"/>
  <c r="G822" i="9"/>
  <c r="G534" i="9"/>
  <c r="G536" i="9"/>
  <c r="G538" i="9"/>
  <c r="G540" i="9"/>
  <c r="G542" i="9"/>
  <c r="G544" i="9"/>
  <c r="G546" i="9"/>
  <c r="G548" i="9"/>
  <c r="G550" i="9"/>
  <c r="G552" i="9"/>
  <c r="G554" i="9"/>
  <c r="G556" i="9"/>
  <c r="G558" i="9"/>
  <c r="G560" i="9"/>
  <c r="G562" i="9"/>
  <c r="G564" i="9"/>
  <c r="G566" i="9"/>
  <c r="G568" i="9"/>
  <c r="G570" i="9"/>
  <c r="G572" i="9"/>
  <c r="G574" i="9"/>
  <c r="G576" i="9"/>
  <c r="G578" i="9"/>
  <c r="G580" i="9"/>
  <c r="G582" i="9"/>
  <c r="G584" i="9"/>
  <c r="G586" i="9"/>
  <c r="G588" i="9"/>
  <c r="G590" i="9"/>
  <c r="G592" i="9"/>
  <c r="G594" i="9"/>
  <c r="G596" i="9"/>
  <c r="G598" i="9"/>
  <c r="G600" i="9"/>
  <c r="G602" i="9"/>
  <c r="G604" i="9"/>
  <c r="G606" i="9"/>
  <c r="G608" i="9"/>
  <c r="G610" i="9"/>
  <c r="G612" i="9"/>
  <c r="G614" i="9"/>
  <c r="G616" i="9"/>
  <c r="G618" i="9"/>
  <c r="G620" i="9"/>
  <c r="G622" i="9"/>
  <c r="G624" i="9"/>
  <c r="G626" i="9"/>
  <c r="G628" i="9"/>
  <c r="G630" i="9"/>
  <c r="G632" i="9"/>
  <c r="G634" i="9"/>
  <c r="G636" i="9"/>
  <c r="G638" i="9"/>
  <c r="G640" i="9"/>
  <c r="G642" i="9"/>
  <c r="G644" i="9"/>
  <c r="G646" i="9"/>
  <c r="G648" i="9"/>
  <c r="G650" i="9"/>
  <c r="G652" i="9"/>
  <c r="G654" i="9"/>
  <c r="G656" i="9"/>
  <c r="G658" i="9"/>
  <c r="G660" i="9"/>
  <c r="G662" i="9"/>
  <c r="G664" i="9"/>
  <c r="G666" i="9"/>
  <c r="G668" i="9"/>
  <c r="G670" i="9"/>
  <c r="G672" i="9"/>
  <c r="G674" i="9"/>
  <c r="G676" i="9"/>
  <c r="G678" i="9"/>
  <c r="G680" i="9"/>
  <c r="G682" i="9"/>
  <c r="G684" i="9"/>
  <c r="G686" i="9"/>
  <c r="G688" i="9"/>
  <c r="G690" i="9"/>
  <c r="G692" i="9"/>
  <c r="G694" i="9"/>
  <c r="G696" i="9"/>
  <c r="G698" i="9"/>
  <c r="G700" i="9"/>
  <c r="G702" i="9"/>
  <c r="G704" i="9"/>
  <c r="G706" i="9"/>
  <c r="G708" i="9"/>
  <c r="G710" i="9"/>
  <c r="G712" i="9"/>
  <c r="G714" i="9"/>
  <c r="G716" i="9"/>
  <c r="G718" i="9"/>
  <c r="G720" i="9"/>
  <c r="G722" i="9"/>
  <c r="G724" i="9"/>
  <c r="G726" i="9"/>
  <c r="G728" i="9"/>
  <c r="G730" i="9"/>
  <c r="G732" i="9"/>
  <c r="G734" i="9"/>
  <c r="G736" i="9"/>
  <c r="G738" i="9"/>
  <c r="G740" i="9"/>
  <c r="G742" i="9"/>
  <c r="G744" i="9"/>
  <c r="G746" i="9"/>
  <c r="G748" i="9"/>
  <c r="G750" i="9"/>
  <c r="G752" i="9"/>
  <c r="G754" i="9"/>
  <c r="G756" i="9"/>
  <c r="G758" i="9"/>
  <c r="G760" i="9"/>
  <c r="G762" i="9"/>
  <c r="G764" i="9"/>
  <c r="G766" i="9"/>
  <c r="G768" i="9"/>
  <c r="G770" i="9"/>
  <c r="G772" i="9"/>
  <c r="G774" i="9"/>
  <c r="G776" i="9"/>
  <c r="G778" i="9"/>
  <c r="G780" i="9"/>
  <c r="G782" i="9"/>
  <c r="G784" i="9"/>
  <c r="G786" i="9"/>
  <c r="G788" i="9"/>
  <c r="G790" i="9"/>
  <c r="G792" i="9"/>
  <c r="G794" i="9"/>
  <c r="G796" i="9"/>
  <c r="G798" i="9"/>
  <c r="G800" i="9"/>
  <c r="G802" i="9"/>
  <c r="G804" i="9"/>
  <c r="G806" i="9"/>
  <c r="G808" i="9"/>
  <c r="G810" i="9"/>
  <c r="G812" i="9"/>
  <c r="G814" i="9"/>
  <c r="G819" i="9"/>
  <c r="G821" i="9"/>
  <c r="G823" i="9"/>
  <c r="G267" i="10"/>
  <c r="G269" i="10"/>
  <c r="G271" i="10"/>
  <c r="G273" i="10"/>
  <c r="G275" i="10"/>
  <c r="G277" i="10"/>
  <c r="G279" i="10"/>
  <c r="G281" i="10"/>
  <c r="G283" i="10"/>
  <c r="G285" i="10"/>
  <c r="G287" i="10"/>
  <c r="G289" i="10"/>
  <c r="G291" i="10"/>
  <c r="G293" i="10"/>
  <c r="G295" i="10"/>
  <c r="G297" i="10"/>
  <c r="G299" i="10"/>
  <c r="G301" i="10"/>
  <c r="G303" i="10"/>
  <c r="G305" i="10"/>
  <c r="G307" i="10"/>
  <c r="G309" i="10"/>
  <c r="G311" i="10"/>
  <c r="G313" i="10"/>
  <c r="G315" i="10"/>
  <c r="G317" i="10"/>
  <c r="G319" i="10"/>
  <c r="G321" i="10"/>
  <c r="G323" i="10"/>
  <c r="G325" i="10"/>
  <c r="G327" i="10"/>
  <c r="G329" i="10"/>
  <c r="G331" i="10"/>
  <c r="G333" i="10"/>
  <c r="G335" i="10"/>
  <c r="G337" i="10"/>
  <c r="G339" i="10"/>
  <c r="G341" i="10"/>
  <c r="G343" i="10"/>
  <c r="G345" i="10"/>
  <c r="G347" i="10"/>
  <c r="G349" i="10"/>
  <c r="G351" i="10"/>
  <c r="G353" i="10"/>
  <c r="G355" i="10"/>
  <c r="G357" i="10"/>
  <c r="G359" i="10"/>
  <c r="G361" i="10"/>
  <c r="G363" i="10"/>
  <c r="G365" i="10"/>
  <c r="G367" i="10"/>
  <c r="G369" i="10"/>
  <c r="G371" i="10"/>
  <c r="G373" i="10"/>
  <c r="G375" i="10"/>
  <c r="G377" i="10"/>
  <c r="G379" i="10"/>
  <c r="G381" i="10"/>
  <c r="G383" i="10"/>
  <c r="G385" i="10"/>
  <c r="G387" i="10"/>
  <c r="G389" i="10"/>
  <c r="G391" i="10"/>
  <c r="G393" i="10"/>
  <c r="G395" i="10"/>
  <c r="G397" i="10"/>
  <c r="G399" i="10"/>
  <c r="G401" i="10"/>
  <c r="G403" i="10"/>
  <c r="G405" i="10"/>
  <c r="G407" i="10"/>
  <c r="G409" i="10"/>
  <c r="G411" i="10"/>
  <c r="G413" i="10"/>
  <c r="G415" i="10"/>
  <c r="G417" i="10"/>
  <c r="G419" i="10"/>
  <c r="G421" i="10"/>
  <c r="G423" i="10"/>
  <c r="G425" i="10"/>
  <c r="G427" i="10"/>
  <c r="G429" i="10"/>
  <c r="G431" i="10"/>
  <c r="G433" i="10"/>
  <c r="G435" i="10"/>
  <c r="G268" i="10"/>
  <c r="G272" i="10"/>
  <c r="G276" i="10"/>
  <c r="G280" i="10"/>
  <c r="G284" i="10"/>
  <c r="G288" i="10"/>
  <c r="G292" i="10"/>
  <c r="G296" i="10"/>
  <c r="G300" i="10"/>
  <c r="G304" i="10"/>
  <c r="G308" i="10"/>
  <c r="G312" i="10"/>
  <c r="G316" i="10"/>
  <c r="G320" i="10"/>
  <c r="G324" i="10"/>
  <c r="G328" i="10"/>
  <c r="G332" i="10"/>
  <c r="G336" i="10"/>
  <c r="G340" i="10"/>
  <c r="G344" i="10"/>
  <c r="G348" i="10"/>
  <c r="G352" i="10"/>
  <c r="G356" i="10"/>
  <c r="G360" i="10"/>
  <c r="G364" i="10"/>
  <c r="G368" i="10"/>
  <c r="G372" i="10"/>
  <c r="G376" i="10"/>
  <c r="G380" i="10"/>
  <c r="G384" i="10"/>
  <c r="G388" i="10"/>
  <c r="G392" i="10"/>
  <c r="G396" i="10"/>
  <c r="G400" i="10"/>
  <c r="G404" i="10"/>
  <c r="G408" i="10"/>
  <c r="G412" i="10"/>
  <c r="G416" i="10"/>
  <c r="G420" i="10"/>
  <c r="G424" i="10"/>
  <c r="G428" i="10"/>
  <c r="G432" i="10"/>
  <c r="G436" i="10"/>
  <c r="G438" i="10"/>
  <c r="G440" i="10"/>
  <c r="G442" i="10"/>
  <c r="G444" i="10"/>
  <c r="G446" i="10"/>
  <c r="G448" i="10"/>
  <c r="G450" i="10"/>
  <c r="G452" i="10"/>
  <c r="G454" i="10"/>
  <c r="G456" i="10"/>
  <c r="G458" i="10"/>
  <c r="G460" i="10"/>
  <c r="G462" i="10"/>
  <c r="G464" i="10"/>
  <c r="G466" i="10"/>
  <c r="G468" i="10"/>
  <c r="G470" i="10"/>
  <c r="G472" i="10"/>
  <c r="G474" i="10"/>
  <c r="G476" i="10"/>
  <c r="G478" i="10"/>
  <c r="G480" i="10"/>
  <c r="G482" i="10"/>
  <c r="G484" i="10"/>
  <c r="G486" i="10"/>
  <c r="G488" i="10"/>
  <c r="G490" i="10"/>
  <c r="G492" i="10"/>
  <c r="G494" i="10"/>
  <c r="G496" i="10"/>
  <c r="G498" i="10"/>
  <c r="G500" i="10"/>
  <c r="G502" i="10"/>
  <c r="G504" i="10"/>
  <c r="G506" i="10"/>
  <c r="G508" i="10"/>
  <c r="G510" i="10"/>
  <c r="G512" i="10"/>
  <c r="G514" i="10"/>
  <c r="G516" i="10"/>
  <c r="G518" i="10"/>
  <c r="G520" i="10"/>
  <c r="G522" i="10"/>
  <c r="G524" i="10"/>
  <c r="G526" i="10"/>
  <c r="G528" i="10"/>
  <c r="G530" i="10"/>
  <c r="G532" i="10"/>
  <c r="G534" i="10"/>
  <c r="G536" i="10"/>
  <c r="G538" i="10"/>
  <c r="G540" i="10"/>
  <c r="G542" i="10"/>
  <c r="G544" i="10"/>
  <c r="G546" i="10"/>
  <c r="G548" i="10"/>
  <c r="G550" i="10"/>
  <c r="G552" i="10"/>
  <c r="G554" i="10"/>
  <c r="G556" i="10"/>
  <c r="G558" i="10"/>
  <c r="G560" i="10"/>
  <c r="G562" i="10"/>
  <c r="G564" i="10"/>
  <c r="G566" i="10"/>
  <c r="G568" i="10"/>
  <c r="G570" i="10"/>
  <c r="G572" i="10"/>
  <c r="G574" i="10"/>
  <c r="G576" i="10"/>
  <c r="G578" i="10"/>
  <c r="G580" i="10"/>
  <c r="G582" i="10"/>
  <c r="G584" i="10"/>
  <c r="G586" i="10"/>
  <c r="G588" i="10"/>
  <c r="G590" i="10"/>
  <c r="G592" i="10"/>
  <c r="G594" i="10"/>
  <c r="G596" i="10"/>
  <c r="G598" i="10"/>
  <c r="G600" i="10"/>
  <c r="G602" i="10"/>
  <c r="G604" i="10"/>
  <c r="G606" i="10"/>
  <c r="G608" i="10"/>
  <c r="G610" i="10"/>
  <c r="G612" i="10"/>
  <c r="G614" i="10"/>
  <c r="G616" i="10"/>
  <c r="G618" i="10"/>
  <c r="G620" i="10"/>
  <c r="G622" i="10"/>
  <c r="G624" i="10"/>
  <c r="G626" i="10"/>
  <c r="G628" i="10"/>
  <c r="G630" i="10"/>
  <c r="G632" i="10"/>
  <c r="G634" i="10"/>
  <c r="G636" i="10"/>
  <c r="G638" i="10"/>
  <c r="G640" i="10"/>
  <c r="G642" i="10"/>
  <c r="G644" i="10"/>
  <c r="G646" i="10"/>
  <c r="G648" i="10"/>
  <c r="G650" i="10"/>
  <c r="G652" i="10"/>
  <c r="G654" i="10"/>
  <c r="G656" i="10"/>
  <c r="G658" i="10"/>
  <c r="G660" i="10"/>
  <c r="G662" i="10"/>
  <c r="G664" i="10"/>
  <c r="G666" i="10"/>
  <c r="G668" i="10"/>
  <c r="G670" i="10"/>
  <c r="G672" i="10"/>
  <c r="G674" i="10"/>
  <c r="G676" i="10"/>
  <c r="G678" i="10"/>
  <c r="G680" i="10"/>
  <c r="G682" i="10"/>
  <c r="G684" i="10"/>
  <c r="G686" i="10"/>
  <c r="G688" i="10"/>
  <c r="G690" i="10"/>
  <c r="G270" i="10"/>
  <c r="G278" i="10"/>
  <c r="G286" i="10"/>
  <c r="G294" i="10"/>
  <c r="G302" i="10"/>
  <c r="G310" i="10"/>
  <c r="G318" i="10"/>
  <c r="G326" i="10"/>
  <c r="G334" i="10"/>
  <c r="G342" i="10"/>
  <c r="G350" i="10"/>
  <c r="G358" i="10"/>
  <c r="G366" i="10"/>
  <c r="G374" i="10"/>
  <c r="G382" i="10"/>
  <c r="G390" i="10"/>
  <c r="G398" i="10"/>
  <c r="G406" i="10"/>
  <c r="G414" i="10"/>
  <c r="G422" i="10"/>
  <c r="G430" i="10"/>
  <c r="G437" i="10"/>
  <c r="G441" i="10"/>
  <c r="G445" i="10"/>
  <c r="G449" i="10"/>
  <c r="G453" i="10"/>
  <c r="G457" i="10"/>
  <c r="G461" i="10"/>
  <c r="G465" i="10"/>
  <c r="G469" i="10"/>
  <c r="G473" i="10"/>
  <c r="G477" i="10"/>
  <c r="G481" i="10"/>
  <c r="G485" i="10"/>
  <c r="G489" i="10"/>
  <c r="G493" i="10"/>
  <c r="G497" i="10"/>
  <c r="G501" i="10"/>
  <c r="G505" i="10"/>
  <c r="G509" i="10"/>
  <c r="G513" i="10"/>
  <c r="G517" i="10"/>
  <c r="G521" i="10"/>
  <c r="G525" i="10"/>
  <c r="G529" i="10"/>
  <c r="G533" i="10"/>
  <c r="G537" i="10"/>
  <c r="G541" i="10"/>
  <c r="G545" i="10"/>
  <c r="G549" i="10"/>
  <c r="G553" i="10"/>
  <c r="G557" i="10"/>
  <c r="G561" i="10"/>
  <c r="G565" i="10"/>
  <c r="G569" i="10"/>
  <c r="G573" i="10"/>
  <c r="G577" i="10"/>
  <c r="G581" i="10"/>
  <c r="G585" i="10"/>
  <c r="G589" i="10"/>
  <c r="G593" i="10"/>
  <c r="G597" i="10"/>
  <c r="G601" i="10"/>
  <c r="G605" i="10"/>
  <c r="G609" i="10"/>
  <c r="G613" i="10"/>
  <c r="G617" i="10"/>
  <c r="G621" i="10"/>
  <c r="G625" i="10"/>
  <c r="G629" i="10"/>
  <c r="G633" i="10"/>
  <c r="G637" i="10"/>
  <c r="G641" i="10"/>
  <c r="G645" i="10"/>
  <c r="G649" i="10"/>
  <c r="G653" i="10"/>
  <c r="G657" i="10"/>
  <c r="G661" i="10"/>
  <c r="G665" i="10"/>
  <c r="G669" i="10"/>
  <c r="G673" i="10"/>
  <c r="G677" i="10"/>
  <c r="G681" i="10"/>
  <c r="G685" i="10"/>
  <c r="G689" i="10"/>
  <c r="G692" i="10"/>
  <c r="G694" i="10"/>
  <c r="G696" i="10"/>
  <c r="G698" i="10"/>
  <c r="G700" i="10"/>
  <c r="G702" i="10"/>
  <c r="G704" i="10"/>
  <c r="G706" i="10"/>
  <c r="G708" i="10"/>
  <c r="G710" i="10"/>
  <c r="G712" i="10"/>
  <c r="G714" i="10"/>
  <c r="G716" i="10"/>
  <c r="G718" i="10"/>
  <c r="G720" i="10"/>
  <c r="G722" i="10"/>
  <c r="G724" i="10"/>
  <c r="G726" i="10"/>
  <c r="G728" i="10"/>
  <c r="G730" i="10"/>
  <c r="G732" i="10"/>
  <c r="G734" i="10"/>
  <c r="G736" i="10"/>
  <c r="G738" i="10"/>
  <c r="G740" i="10"/>
  <c r="G742" i="10"/>
  <c r="G744" i="10"/>
  <c r="G746" i="10"/>
  <c r="G748" i="10"/>
  <c r="G750" i="10"/>
  <c r="G752" i="10"/>
  <c r="G754" i="10"/>
  <c r="G756" i="10"/>
  <c r="G758" i="10"/>
  <c r="G760" i="10"/>
  <c r="G762" i="10"/>
  <c r="G764" i="10"/>
  <c r="G766" i="10"/>
  <c r="G768" i="10"/>
  <c r="G770" i="10"/>
  <c r="G772" i="10"/>
  <c r="G774" i="10"/>
  <c r="G776" i="10"/>
  <c r="G778" i="10"/>
  <c r="G780" i="10"/>
  <c r="G782" i="10"/>
  <c r="G784" i="10"/>
  <c r="G786" i="10"/>
  <c r="G788" i="10"/>
  <c r="G790" i="10"/>
  <c r="G792" i="10"/>
  <c r="G794" i="10"/>
  <c r="G796" i="10"/>
  <c r="G798" i="10"/>
  <c r="G800" i="10"/>
  <c r="G802" i="10"/>
  <c r="G804" i="10"/>
  <c r="G806" i="10"/>
  <c r="G808" i="10"/>
  <c r="G810" i="10"/>
  <c r="G812" i="10"/>
  <c r="G814" i="10"/>
  <c r="G816" i="10"/>
  <c r="G822" i="10"/>
  <c r="G202" i="10"/>
  <c r="G274" i="10"/>
  <c r="G282" i="10"/>
  <c r="G290" i="10"/>
  <c r="G298" i="10"/>
  <c r="G306" i="10"/>
  <c r="G314" i="10"/>
  <c r="G322" i="10"/>
  <c r="G330" i="10"/>
  <c r="G338" i="10"/>
  <c r="G346" i="10"/>
  <c r="G354" i="10"/>
  <c r="G362" i="10"/>
  <c r="G370" i="10"/>
  <c r="G378" i="10"/>
  <c r="G386" i="10"/>
  <c r="G394" i="10"/>
  <c r="G402" i="10"/>
  <c r="G410" i="10"/>
  <c r="G418" i="10"/>
  <c r="G426" i="10"/>
  <c r="G434" i="10"/>
  <c r="G439" i="10"/>
  <c r="G443" i="10"/>
  <c r="G447" i="10"/>
  <c r="G451" i="10"/>
  <c r="G455" i="10"/>
  <c r="G459" i="10"/>
  <c r="G463" i="10"/>
  <c r="G467" i="10"/>
  <c r="G471" i="10"/>
  <c r="G475" i="10"/>
  <c r="G479" i="10"/>
  <c r="G483" i="10"/>
  <c r="G487" i="10"/>
  <c r="G491" i="10"/>
  <c r="G495" i="10"/>
  <c r="G499" i="10"/>
  <c r="G503" i="10"/>
  <c r="G507" i="10"/>
  <c r="G511" i="10"/>
  <c r="G515" i="10"/>
  <c r="G519" i="10"/>
  <c r="G523" i="10"/>
  <c r="G527" i="10"/>
  <c r="G531" i="10"/>
  <c r="G535" i="10"/>
  <c r="G539" i="10"/>
  <c r="G543" i="10"/>
  <c r="G547" i="10"/>
  <c r="G551" i="10"/>
  <c r="G555" i="10"/>
  <c r="G559" i="10"/>
  <c r="G563" i="10"/>
  <c r="G567" i="10"/>
  <c r="G571" i="10"/>
  <c r="G575" i="10"/>
  <c r="G579" i="10"/>
  <c r="G583" i="10"/>
  <c r="G587" i="10"/>
  <c r="G591" i="10"/>
  <c r="G595" i="10"/>
  <c r="G599" i="10"/>
  <c r="G603" i="10"/>
  <c r="G607" i="10"/>
  <c r="G611" i="10"/>
  <c r="G615" i="10"/>
  <c r="G619" i="10"/>
  <c r="G623" i="10"/>
  <c r="G627" i="10"/>
  <c r="G631" i="10"/>
  <c r="G635" i="10"/>
  <c r="G639" i="10"/>
  <c r="G643" i="10"/>
  <c r="G647" i="10"/>
  <c r="G651" i="10"/>
  <c r="G655" i="10"/>
  <c r="G659" i="10"/>
  <c r="G663" i="10"/>
  <c r="G667" i="10"/>
  <c r="G671" i="10"/>
  <c r="G675" i="10"/>
  <c r="G679" i="10"/>
  <c r="G683" i="10"/>
  <c r="G687" i="10"/>
  <c r="G691" i="10"/>
  <c r="G693" i="10"/>
  <c r="G695" i="10"/>
  <c r="G697" i="10"/>
  <c r="G699" i="10"/>
  <c r="G701" i="10"/>
  <c r="G703" i="10"/>
  <c r="G705" i="10"/>
  <c r="G707" i="10"/>
  <c r="G709" i="10"/>
  <c r="G711" i="10"/>
  <c r="G713" i="10"/>
  <c r="G715" i="10"/>
  <c r="G717" i="10"/>
  <c r="G719" i="10"/>
  <c r="G721" i="10"/>
  <c r="G723" i="10"/>
  <c r="G725" i="10"/>
  <c r="G727" i="10"/>
  <c r="G729" i="10"/>
  <c r="G731" i="10"/>
  <c r="G733" i="10"/>
  <c r="G735" i="10"/>
  <c r="G737" i="10"/>
  <c r="G739" i="10"/>
  <c r="G741" i="10"/>
  <c r="G743" i="10"/>
  <c r="G745" i="10"/>
  <c r="G747" i="10"/>
  <c r="G749" i="10"/>
  <c r="G751" i="10"/>
  <c r="G753" i="10"/>
  <c r="G755" i="10"/>
  <c r="G757" i="10"/>
  <c r="G759" i="10"/>
  <c r="G761" i="10"/>
  <c r="G763" i="10"/>
  <c r="G765" i="10"/>
  <c r="G767" i="10"/>
  <c r="G769" i="10"/>
  <c r="G771" i="10"/>
  <c r="G773" i="10"/>
  <c r="G775" i="10"/>
  <c r="G777" i="10"/>
  <c r="G779" i="10"/>
  <c r="G781" i="10"/>
  <c r="G783" i="10"/>
  <c r="G785" i="10"/>
  <c r="G787" i="10"/>
  <c r="G789" i="10"/>
  <c r="G791" i="10"/>
  <c r="G793" i="10"/>
  <c r="G795" i="10"/>
  <c r="G797" i="10"/>
  <c r="G799" i="10"/>
  <c r="G801" i="10"/>
  <c r="G803" i="10"/>
  <c r="G805" i="10"/>
  <c r="G807" i="10"/>
  <c r="G809" i="10"/>
  <c r="G811" i="10"/>
  <c r="G813" i="10"/>
  <c r="G815" i="10"/>
  <c r="G817" i="10"/>
  <c r="G821" i="10"/>
  <c r="G823" i="10"/>
  <c r="G14" i="11"/>
  <c r="G16" i="11"/>
  <c r="G18" i="11"/>
  <c r="G20" i="11"/>
  <c r="G22" i="11"/>
  <c r="G24" i="11"/>
  <c r="G26" i="11"/>
  <c r="G28" i="11"/>
  <c r="G30" i="11"/>
  <c r="G32" i="11"/>
  <c r="G34" i="11"/>
  <c r="G36" i="11"/>
  <c r="G38" i="11"/>
  <c r="G40" i="11"/>
  <c r="G42" i="11"/>
  <c r="G44" i="11"/>
  <c r="G46" i="11"/>
  <c r="G48" i="11"/>
  <c r="G50" i="11"/>
  <c r="G52" i="11"/>
  <c r="G54" i="11"/>
  <c r="G56" i="11"/>
  <c r="G58" i="11"/>
  <c r="G60" i="11"/>
  <c r="G62" i="11"/>
  <c r="G64" i="11"/>
  <c r="G66" i="11"/>
  <c r="G68" i="11"/>
  <c r="G70" i="11"/>
  <c r="G72" i="11"/>
  <c r="G74" i="11"/>
  <c r="G76" i="11"/>
  <c r="G78" i="11"/>
  <c r="G80" i="11"/>
  <c r="G82" i="11"/>
  <c r="G84" i="11"/>
  <c r="G86" i="11"/>
  <c r="G88" i="11"/>
  <c r="G90" i="11"/>
  <c r="G92" i="11"/>
  <c r="G94" i="11"/>
  <c r="G96" i="11"/>
  <c r="G98" i="11"/>
  <c r="G100" i="11"/>
  <c r="G102" i="11"/>
  <c r="G104" i="11"/>
  <c r="G106" i="11"/>
  <c r="G108" i="11"/>
  <c r="G110" i="11"/>
  <c r="G112" i="11"/>
  <c r="G114" i="11"/>
  <c r="G116" i="11"/>
  <c r="G118" i="11"/>
  <c r="G120" i="11"/>
  <c r="G122" i="11"/>
  <c r="G124" i="11"/>
  <c r="G126" i="11"/>
  <c r="G128" i="11"/>
  <c r="G130" i="11"/>
  <c r="G132" i="11"/>
  <c r="G134" i="11"/>
  <c r="G136" i="11"/>
  <c r="G138" i="11"/>
  <c r="G140" i="11"/>
  <c r="G142" i="11"/>
  <c r="G144" i="11"/>
  <c r="G146" i="11"/>
  <c r="G148" i="11"/>
  <c r="G150" i="11"/>
  <c r="G152" i="11"/>
  <c r="G154" i="11"/>
  <c r="G156" i="11"/>
  <c r="G158" i="11"/>
  <c r="G160" i="11"/>
  <c r="G162" i="11"/>
  <c r="G164" i="11"/>
  <c r="G166" i="11"/>
  <c r="G168" i="11"/>
  <c r="G170" i="11"/>
  <c r="G172" i="11"/>
  <c r="G174" i="11"/>
  <c r="G176" i="11"/>
  <c r="G178" i="11"/>
  <c r="G180" i="11"/>
  <c r="G182" i="11"/>
  <c r="G15" i="11"/>
  <c r="G19" i="11"/>
  <c r="G23" i="11"/>
  <c r="G27" i="11"/>
  <c r="G31" i="11"/>
  <c r="G35" i="11"/>
  <c r="G39" i="11"/>
  <c r="G43" i="11"/>
  <c r="G47" i="11"/>
  <c r="G51" i="11"/>
  <c r="G55" i="11"/>
  <c r="G59" i="11"/>
  <c r="G63" i="11"/>
  <c r="G67" i="11"/>
  <c r="G71" i="11"/>
  <c r="G75" i="11"/>
  <c r="G79" i="11"/>
  <c r="G83" i="11"/>
  <c r="G87" i="11"/>
  <c r="G91" i="11"/>
  <c r="G95" i="11"/>
  <c r="G99" i="11"/>
  <c r="G103" i="11"/>
  <c r="G107" i="11"/>
  <c r="G111" i="11"/>
  <c r="G115" i="11"/>
  <c r="G119" i="11"/>
  <c r="G123" i="11"/>
  <c r="G127" i="11"/>
  <c r="G131" i="11"/>
  <c r="G135" i="11"/>
  <c r="G139" i="11"/>
  <c r="G143" i="11"/>
  <c r="G147" i="11"/>
  <c r="G151" i="11"/>
  <c r="G155" i="11"/>
  <c r="G159" i="11"/>
  <c r="G163" i="11"/>
  <c r="G167" i="11"/>
  <c r="G171" i="11"/>
  <c r="G175" i="11"/>
  <c r="G179" i="11"/>
  <c r="G183" i="11"/>
  <c r="G185" i="11"/>
  <c r="G187" i="11"/>
  <c r="G189" i="11"/>
  <c r="G191" i="11"/>
  <c r="G193" i="11"/>
  <c r="G195" i="11"/>
  <c r="G197" i="11"/>
  <c r="G199" i="11"/>
  <c r="G201" i="11"/>
  <c r="G203" i="11"/>
  <c r="G205" i="11"/>
  <c r="G207" i="11"/>
  <c r="G209" i="11"/>
  <c r="G211" i="11"/>
  <c r="G213" i="11"/>
  <c r="G215" i="11"/>
  <c r="G217" i="11"/>
  <c r="G219" i="11"/>
  <c r="G221" i="11"/>
  <c r="G223" i="11"/>
  <c r="G225" i="11"/>
  <c r="G227" i="11"/>
  <c r="G229" i="11"/>
  <c r="G231" i="11"/>
  <c r="G233" i="11"/>
  <c r="G235" i="11"/>
  <c r="G237" i="11"/>
  <c r="G239" i="11"/>
  <c r="G241" i="11"/>
  <c r="G243" i="11"/>
  <c r="G245" i="11"/>
  <c r="G247" i="11"/>
  <c r="G249" i="11"/>
  <c r="G251" i="11"/>
  <c r="G253" i="11"/>
  <c r="G255" i="11"/>
  <c r="G257" i="11"/>
  <c r="G259" i="11"/>
  <c r="G261" i="11"/>
  <c r="G263" i="11"/>
  <c r="G265" i="11"/>
  <c r="G267" i="11"/>
  <c r="G269" i="11"/>
  <c r="G271" i="11"/>
  <c r="G273" i="11"/>
  <c r="G275" i="11"/>
  <c r="G277" i="11"/>
  <c r="G279" i="11"/>
  <c r="G281" i="11"/>
  <c r="G283" i="11"/>
  <c r="G285" i="11"/>
  <c r="G287" i="11"/>
  <c r="G289" i="11"/>
  <c r="G291" i="11"/>
  <c r="G293" i="11"/>
  <c r="G295" i="11"/>
  <c r="G297" i="11"/>
  <c r="G299" i="11"/>
  <c r="G301" i="11"/>
  <c r="G303" i="11"/>
  <c r="G305" i="11"/>
  <c r="G307" i="11"/>
  <c r="G309" i="11"/>
  <c r="G311" i="11"/>
  <c r="G313" i="11"/>
  <c r="G315" i="11"/>
  <c r="G317" i="11"/>
  <c r="G319" i="11"/>
  <c r="G321" i="11"/>
  <c r="G323" i="11"/>
  <c r="G325" i="11"/>
  <c r="G327" i="11"/>
  <c r="G329" i="11"/>
  <c r="G331" i="11"/>
  <c r="G333" i="11"/>
  <c r="G335" i="11"/>
  <c r="G337" i="11"/>
  <c r="G339" i="11"/>
  <c r="G341" i="11"/>
  <c r="G343" i="11"/>
  <c r="G345" i="11"/>
  <c r="G347" i="11"/>
  <c r="G349" i="11"/>
  <c r="G351" i="11"/>
  <c r="G353" i="11"/>
  <c r="G355" i="11"/>
  <c r="G357" i="11"/>
  <c r="G359" i="11"/>
  <c r="G361" i="11"/>
  <c r="G363" i="11"/>
  <c r="G365" i="11"/>
  <c r="G367" i="11"/>
  <c r="G369" i="11"/>
  <c r="G371" i="11"/>
  <c r="G373" i="11"/>
  <c r="G375" i="11"/>
  <c r="G377" i="11"/>
  <c r="G379" i="11"/>
  <c r="G381" i="11"/>
  <c r="G383" i="11"/>
  <c r="G385" i="11"/>
  <c r="G387" i="11"/>
  <c r="G389" i="11"/>
  <c r="G391" i="11"/>
  <c r="G393" i="11"/>
  <c r="G395" i="11"/>
  <c r="G397" i="11"/>
  <c r="G399" i="11"/>
  <c r="G401" i="11"/>
  <c r="G403" i="11"/>
  <c r="G405" i="11"/>
  <c r="G407" i="11"/>
  <c r="G409" i="11"/>
  <c r="G411" i="11"/>
  <c r="G413" i="11"/>
  <c r="G415" i="11"/>
  <c r="G417" i="11"/>
  <c r="G419" i="11"/>
  <c r="G421" i="11"/>
  <c r="G423" i="11"/>
  <c r="G425" i="11"/>
  <c r="G427" i="11"/>
  <c r="G429" i="11"/>
  <c r="G431" i="11"/>
  <c r="G433" i="11"/>
  <c r="G435" i="11"/>
  <c r="G437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G153" i="11"/>
  <c r="G161" i="11"/>
  <c r="G169" i="11"/>
  <c r="G177" i="11"/>
  <c r="G184" i="11"/>
  <c r="G188" i="11"/>
  <c r="G192" i="11"/>
  <c r="G196" i="11"/>
  <c r="G200" i="11"/>
  <c r="G204" i="11"/>
  <c r="G208" i="11"/>
  <c r="G212" i="11"/>
  <c r="G216" i="11"/>
  <c r="G220" i="11"/>
  <c r="G224" i="11"/>
  <c r="G228" i="11"/>
  <c r="G232" i="11"/>
  <c r="G236" i="11"/>
  <c r="G240" i="11"/>
  <c r="G244" i="11"/>
  <c r="G248" i="11"/>
  <c r="G252" i="11"/>
  <c r="G256" i="11"/>
  <c r="G260" i="11"/>
  <c r="G264" i="11"/>
  <c r="G268" i="11"/>
  <c r="G272" i="11"/>
  <c r="G276" i="11"/>
  <c r="G280" i="11"/>
  <c r="G284" i="11"/>
  <c r="G288" i="11"/>
  <c r="G292" i="11"/>
  <c r="G296" i="11"/>
  <c r="G300" i="11"/>
  <c r="G304" i="11"/>
  <c r="G308" i="11"/>
  <c r="G312" i="11"/>
  <c r="G316" i="11"/>
  <c r="G320" i="11"/>
  <c r="G324" i="11"/>
  <c r="G328" i="11"/>
  <c r="G332" i="11"/>
  <c r="G336" i="11"/>
  <c r="G340" i="11"/>
  <c r="G344" i="11"/>
  <c r="G348" i="11"/>
  <c r="G352" i="11"/>
  <c r="G356" i="11"/>
  <c r="G360" i="11"/>
  <c r="G364" i="11"/>
  <c r="G368" i="11"/>
  <c r="G372" i="11"/>
  <c r="G376" i="11"/>
  <c r="G380" i="11"/>
  <c r="G384" i="11"/>
  <c r="G388" i="11"/>
  <c r="G392" i="11"/>
  <c r="G396" i="11"/>
  <c r="G400" i="11"/>
  <c r="G404" i="11"/>
  <c r="G408" i="11"/>
  <c r="G412" i="11"/>
  <c r="G416" i="11"/>
  <c r="G420" i="11"/>
  <c r="G424" i="11"/>
  <c r="G428" i="11"/>
  <c r="G432" i="11"/>
  <c r="G436" i="11"/>
  <c r="G439" i="11"/>
  <c r="G441" i="11"/>
  <c r="G443" i="11"/>
  <c r="G445" i="11"/>
  <c r="G447" i="11"/>
  <c r="G449" i="11"/>
  <c r="G451" i="11"/>
  <c r="G453" i="11"/>
  <c r="G455" i="11"/>
  <c r="G457" i="11"/>
  <c r="G459" i="11"/>
  <c r="G461" i="11"/>
  <c r="G463" i="11"/>
  <c r="G465" i="11"/>
  <c r="G467" i="11"/>
  <c r="G469" i="11"/>
  <c r="G471" i="11"/>
  <c r="G473" i="11"/>
  <c r="G475" i="11"/>
  <c r="G477" i="11"/>
  <c r="G479" i="11"/>
  <c r="G481" i="11"/>
  <c r="G483" i="11"/>
  <c r="G485" i="11"/>
  <c r="G487" i="11"/>
  <c r="G489" i="11"/>
  <c r="G491" i="11"/>
  <c r="G493" i="11"/>
  <c r="G495" i="11"/>
  <c r="G497" i="11"/>
  <c r="G499" i="11"/>
  <c r="G501" i="11"/>
  <c r="G503" i="11"/>
  <c r="G505" i="11"/>
  <c r="G507" i="11"/>
  <c r="G509" i="11"/>
  <c r="G511" i="11"/>
  <c r="G513" i="11"/>
  <c r="G515" i="11"/>
  <c r="G517" i="11"/>
  <c r="G519" i="11"/>
  <c r="G521" i="11"/>
  <c r="G523" i="11"/>
  <c r="G525" i="11"/>
  <c r="G527" i="11"/>
  <c r="G529" i="11"/>
  <c r="G531" i="11"/>
  <c r="G533" i="11"/>
  <c r="G535" i="11"/>
  <c r="G537" i="11"/>
  <c r="G539" i="11"/>
  <c r="G541" i="11"/>
  <c r="G543" i="11"/>
  <c r="G545" i="11"/>
  <c r="G547" i="11"/>
  <c r="G549" i="11"/>
  <c r="G551" i="11"/>
  <c r="G553" i="11"/>
  <c r="G555" i="11"/>
  <c r="G557" i="11"/>
  <c r="G559" i="11"/>
  <c r="G561" i="11"/>
  <c r="G563" i="11"/>
  <c r="G565" i="11"/>
  <c r="G567" i="11"/>
  <c r="G569" i="11"/>
  <c r="G571" i="11"/>
  <c r="G573" i="11"/>
  <c r="G575" i="11"/>
  <c r="G577" i="11"/>
  <c r="G579" i="11"/>
  <c r="G581" i="11"/>
  <c r="G583" i="11"/>
  <c r="G585" i="11"/>
  <c r="G587" i="11"/>
  <c r="G589" i="11"/>
  <c r="G591" i="11"/>
  <c r="G593" i="11"/>
  <c r="G595" i="11"/>
  <c r="G597" i="11"/>
  <c r="G599" i="11"/>
  <c r="G601" i="11"/>
  <c r="G603" i="11"/>
  <c r="G605" i="11"/>
  <c r="G607" i="11"/>
  <c r="G609" i="11"/>
  <c r="G611" i="11"/>
  <c r="G613" i="11"/>
  <c r="G615" i="11"/>
  <c r="G617" i="11"/>
  <c r="G619" i="11"/>
  <c r="G621" i="11"/>
  <c r="G623" i="11"/>
  <c r="G625" i="11"/>
  <c r="G627" i="11"/>
  <c r="G629" i="11"/>
  <c r="G631" i="11"/>
  <c r="G633" i="11"/>
  <c r="G635" i="11"/>
  <c r="G637" i="11"/>
  <c r="G639" i="11"/>
  <c r="G641" i="11"/>
  <c r="G643" i="11"/>
  <c r="G645" i="11"/>
  <c r="G647" i="11"/>
  <c r="G649" i="11"/>
  <c r="G651" i="11"/>
  <c r="G653" i="11"/>
  <c r="G655" i="11"/>
  <c r="G657" i="11"/>
  <c r="G659" i="11"/>
  <c r="G661" i="11"/>
  <c r="G663" i="11"/>
  <c r="G665" i="11"/>
  <c r="G667" i="11"/>
  <c r="G669" i="11"/>
  <c r="G671" i="11"/>
  <c r="G673" i="11"/>
  <c r="G675" i="11"/>
  <c r="G677" i="11"/>
  <c r="G679" i="11"/>
  <c r="G681" i="11"/>
  <c r="G683" i="11"/>
  <c r="G685" i="11"/>
  <c r="G687" i="11"/>
  <c r="G689" i="11"/>
  <c r="G691" i="11"/>
  <c r="G693" i="11"/>
  <c r="G695" i="11"/>
  <c r="G697" i="11"/>
  <c r="G699" i="11"/>
  <c r="G701" i="11"/>
  <c r="G703" i="11"/>
  <c r="G705" i="11"/>
  <c r="G707" i="11"/>
  <c r="G709" i="11"/>
  <c r="G711" i="11"/>
  <c r="G713" i="11"/>
  <c r="G715" i="11"/>
  <c r="G717" i="11"/>
  <c r="G719" i="11"/>
  <c r="G721" i="11"/>
  <c r="G723" i="11"/>
  <c r="G725" i="11"/>
  <c r="G727" i="11"/>
  <c r="G729" i="11"/>
  <c r="G731" i="11"/>
  <c r="G733" i="11"/>
  <c r="G735" i="11"/>
  <c r="G737" i="11"/>
  <c r="G739" i="11"/>
  <c r="G741" i="11"/>
  <c r="G743" i="11"/>
  <c r="G745" i="11"/>
  <c r="G747" i="11"/>
  <c r="G749" i="11"/>
  <c r="G751" i="11"/>
  <c r="G753" i="11"/>
  <c r="G755" i="11"/>
  <c r="G757" i="11"/>
  <c r="G759" i="11"/>
  <c r="G761" i="11"/>
  <c r="G763" i="11"/>
  <c r="G765" i="11"/>
  <c r="G767" i="11"/>
  <c r="G769" i="11"/>
  <c r="G771" i="11"/>
  <c r="G773" i="11"/>
  <c r="G775" i="11"/>
  <c r="G777" i="11"/>
  <c r="G779" i="11"/>
  <c r="G781" i="11"/>
  <c r="G783" i="11"/>
  <c r="G785" i="11"/>
  <c r="G787" i="11"/>
  <c r="G789" i="11"/>
  <c r="G791" i="11"/>
  <c r="G793" i="11"/>
  <c r="G795" i="11"/>
  <c r="G797" i="11"/>
  <c r="G799" i="11"/>
  <c r="G801" i="11"/>
  <c r="G803" i="11"/>
  <c r="G805" i="11"/>
  <c r="G807" i="11"/>
  <c r="G809" i="11"/>
  <c r="G811" i="11"/>
  <c r="G813" i="11"/>
  <c r="G815" i="11"/>
  <c r="G817" i="11"/>
  <c r="G819" i="11"/>
  <c r="G821" i="11"/>
  <c r="G21" i="11"/>
  <c r="G29" i="11"/>
  <c r="G37" i="11"/>
  <c r="G45" i="11"/>
  <c r="G53" i="11"/>
  <c r="G61" i="11"/>
  <c r="G69" i="11"/>
  <c r="G77" i="11"/>
  <c r="G85" i="11"/>
  <c r="G93" i="11"/>
  <c r="G101" i="11"/>
  <c r="G109" i="11"/>
  <c r="G117" i="11"/>
  <c r="G125" i="11"/>
  <c r="G133" i="11"/>
  <c r="G141" i="11"/>
  <c r="G149" i="11"/>
  <c r="G157" i="11"/>
  <c r="G165" i="11"/>
  <c r="G173" i="11"/>
  <c r="G181" i="11"/>
  <c r="G186" i="11"/>
  <c r="G190" i="11"/>
  <c r="G194" i="11"/>
  <c r="G198" i="11"/>
  <c r="G202" i="11"/>
  <c r="G206" i="11"/>
  <c r="G210" i="11"/>
  <c r="G214" i="11"/>
  <c r="G218" i="11"/>
  <c r="G222" i="11"/>
  <c r="G226" i="11"/>
  <c r="G230" i="11"/>
  <c r="G234" i="11"/>
  <c r="G238" i="11"/>
  <c r="G242" i="11"/>
  <c r="G246" i="11"/>
  <c r="G250" i="11"/>
  <c r="G254" i="11"/>
  <c r="G258" i="11"/>
  <c r="G262" i="11"/>
  <c r="G266" i="11"/>
  <c r="G270" i="11"/>
  <c r="G274" i="11"/>
  <c r="G278" i="11"/>
  <c r="G282" i="11"/>
  <c r="G286" i="11"/>
  <c r="G290" i="11"/>
  <c r="G294" i="11"/>
  <c r="G298" i="11"/>
  <c r="G302" i="11"/>
  <c r="G306" i="11"/>
  <c r="G310" i="11"/>
  <c r="G314" i="11"/>
  <c r="G318" i="11"/>
  <c r="G322" i="11"/>
  <c r="G326" i="11"/>
  <c r="G330" i="11"/>
  <c r="G334" i="11"/>
  <c r="G338" i="11"/>
  <c r="G342" i="11"/>
  <c r="G346" i="11"/>
  <c r="G350" i="11"/>
  <c r="G354" i="11"/>
  <c r="G358" i="11"/>
  <c r="G366" i="11"/>
  <c r="G374" i="11"/>
  <c r="G382" i="11"/>
  <c r="G390" i="11"/>
  <c r="G398" i="11"/>
  <c r="G406" i="11"/>
  <c r="G414" i="11"/>
  <c r="G422" i="11"/>
  <c r="G430" i="11"/>
  <c r="G438" i="11"/>
  <c r="G442" i="11"/>
  <c r="G446" i="11"/>
  <c r="G450" i="11"/>
  <c r="G454" i="11"/>
  <c r="G458" i="11"/>
  <c r="G462" i="11"/>
  <c r="G466" i="11"/>
  <c r="G470" i="11"/>
  <c r="G474" i="11"/>
  <c r="G478" i="11"/>
  <c r="G482" i="11"/>
  <c r="G486" i="11"/>
  <c r="G490" i="11"/>
  <c r="G494" i="11"/>
  <c r="G498" i="11"/>
  <c r="G502" i="11"/>
  <c r="G506" i="11"/>
  <c r="G510" i="11"/>
  <c r="G514" i="11"/>
  <c r="G518" i="11"/>
  <c r="G522" i="11"/>
  <c r="G526" i="11"/>
  <c r="G530" i="11"/>
  <c r="G534" i="11"/>
  <c r="G538" i="11"/>
  <c r="G542" i="11"/>
  <c r="G546" i="11"/>
  <c r="G550" i="11"/>
  <c r="G554" i="11"/>
  <c r="G558" i="11"/>
  <c r="G562" i="11"/>
  <c r="G566" i="11"/>
  <c r="G570" i="11"/>
  <c r="G574" i="11"/>
  <c r="G578" i="11"/>
  <c r="G582" i="11"/>
  <c r="G586" i="11"/>
  <c r="G590" i="11"/>
  <c r="G594" i="11"/>
  <c r="G598" i="11"/>
  <c r="G602" i="11"/>
  <c r="G606" i="11"/>
  <c r="G610" i="11"/>
  <c r="G614" i="11"/>
  <c r="G618" i="11"/>
  <c r="G622" i="11"/>
  <c r="G626" i="11"/>
  <c r="G630" i="11"/>
  <c r="G634" i="11"/>
  <c r="G638" i="11"/>
  <c r="G642" i="11"/>
  <c r="G646" i="11"/>
  <c r="G650" i="11"/>
  <c r="G654" i="11"/>
  <c r="G658" i="11"/>
  <c r="G662" i="11"/>
  <c r="G666" i="11"/>
  <c r="G670" i="11"/>
  <c r="G674" i="11"/>
  <c r="G678" i="11"/>
  <c r="G682" i="11"/>
  <c r="G686" i="11"/>
  <c r="G690" i="11"/>
  <c r="G694" i="11"/>
  <c r="G698" i="11"/>
  <c r="G702" i="11"/>
  <c r="G706" i="11"/>
  <c r="G710" i="11"/>
  <c r="G714" i="11"/>
  <c r="G718" i="11"/>
  <c r="G722" i="11"/>
  <c r="G726" i="11"/>
  <c r="G730" i="11"/>
  <c r="G734" i="11"/>
  <c r="G738" i="11"/>
  <c r="G742" i="11"/>
  <c r="G746" i="11"/>
  <c r="G750" i="11"/>
  <c r="G754" i="11"/>
  <c r="G758" i="11"/>
  <c r="G762" i="11"/>
  <c r="G766" i="11"/>
  <c r="G770" i="11"/>
  <c r="G774" i="11"/>
  <c r="G778" i="11"/>
  <c r="G782" i="11"/>
  <c r="G786" i="11"/>
  <c r="G790" i="11"/>
  <c r="G794" i="11"/>
  <c r="G798" i="11"/>
  <c r="G802" i="11"/>
  <c r="G806" i="11"/>
  <c r="G810" i="11"/>
  <c r="G814" i="11"/>
  <c r="G818" i="11"/>
  <c r="G362" i="11"/>
  <c r="G370" i="11"/>
  <c r="G378" i="11"/>
  <c r="G386" i="11"/>
  <c r="G394" i="11"/>
  <c r="G402" i="11"/>
  <c r="G410" i="11"/>
  <c r="G418" i="11"/>
  <c r="G426" i="11"/>
  <c r="G434" i="11"/>
  <c r="G440" i="11"/>
  <c r="G444" i="11"/>
  <c r="G448" i="11"/>
  <c r="G452" i="11"/>
  <c r="G456" i="11"/>
  <c r="G460" i="11"/>
  <c r="G464" i="11"/>
  <c r="G468" i="11"/>
  <c r="G472" i="11"/>
  <c r="G476" i="11"/>
  <c r="G480" i="11"/>
  <c r="G484" i="11"/>
  <c r="G488" i="11"/>
  <c r="G492" i="11"/>
  <c r="G496" i="11"/>
  <c r="G500" i="11"/>
  <c r="G504" i="11"/>
  <c r="G508" i="11"/>
  <c r="G512" i="11"/>
  <c r="G516" i="11"/>
  <c r="G520" i="11"/>
  <c r="G524" i="11"/>
  <c r="G528" i="11"/>
  <c r="G532" i="11"/>
  <c r="G536" i="11"/>
  <c r="G540" i="11"/>
  <c r="G544" i="11"/>
  <c r="G548" i="11"/>
  <c r="G552" i="11"/>
  <c r="G556" i="11"/>
  <c r="G560" i="11"/>
  <c r="G564" i="11"/>
  <c r="G568" i="11"/>
  <c r="G572" i="11"/>
  <c r="G576" i="11"/>
  <c r="G580" i="11"/>
  <c r="G584" i="11"/>
  <c r="G588" i="11"/>
  <c r="G592" i="11"/>
  <c r="G596" i="11"/>
  <c r="G600" i="11"/>
  <c r="G604" i="11"/>
  <c r="G608" i="11"/>
  <c r="G612" i="11"/>
  <c r="G616" i="11"/>
  <c r="G620" i="11"/>
  <c r="G624" i="11"/>
  <c r="G628" i="11"/>
  <c r="G632" i="11"/>
  <c r="G636" i="11"/>
  <c r="G640" i="11"/>
  <c r="G644" i="11"/>
  <c r="G648" i="11"/>
  <c r="G652" i="11"/>
  <c r="G656" i="11"/>
  <c r="G660" i="11"/>
  <c r="G664" i="11"/>
  <c r="G668" i="11"/>
  <c r="G672" i="11"/>
  <c r="G676" i="11"/>
  <c r="G680" i="11"/>
  <c r="G684" i="11"/>
  <c r="G688" i="11"/>
  <c r="G692" i="11"/>
  <c r="G696" i="11"/>
  <c r="G700" i="11"/>
  <c r="G704" i="11"/>
  <c r="G708" i="11"/>
  <c r="G712" i="11"/>
  <c r="G716" i="11"/>
  <c r="G720" i="11"/>
  <c r="G724" i="11"/>
  <c r="G728" i="11"/>
  <c r="G732" i="11"/>
  <c r="G736" i="11"/>
  <c r="G740" i="11"/>
  <c r="G744" i="11"/>
  <c r="G748" i="11"/>
  <c r="G752" i="11"/>
  <c r="G756" i="11"/>
  <c r="G760" i="11"/>
  <c r="G764" i="11"/>
  <c r="G768" i="11"/>
  <c r="G772" i="11"/>
  <c r="G776" i="11"/>
  <c r="G780" i="11"/>
  <c r="G784" i="11"/>
  <c r="G788" i="11"/>
  <c r="G792" i="11"/>
  <c r="G796" i="11"/>
  <c r="G800" i="11"/>
  <c r="G804" i="11"/>
  <c r="G808" i="11"/>
  <c r="G812" i="11"/>
  <c r="G816" i="11"/>
  <c r="G820" i="11"/>
  <c r="G14" i="13"/>
  <c r="G16" i="13"/>
  <c r="G18" i="13"/>
  <c r="G20" i="13"/>
  <c r="G22" i="13"/>
  <c r="G24" i="13"/>
  <c r="G26" i="13"/>
  <c r="G28" i="13"/>
  <c r="G30" i="13"/>
  <c r="G32" i="13"/>
  <c r="G34" i="13"/>
  <c r="G36" i="13"/>
  <c r="G38" i="13"/>
  <c r="G40" i="13"/>
  <c r="G42" i="13"/>
  <c r="G44" i="13"/>
  <c r="G46" i="13"/>
  <c r="G48" i="13"/>
  <c r="G50" i="13"/>
  <c r="G52" i="13"/>
  <c r="G54" i="13"/>
  <c r="G56" i="13"/>
  <c r="G58" i="13"/>
  <c r="G60" i="13"/>
  <c r="G62" i="13"/>
  <c r="G64" i="13"/>
  <c r="G66" i="13"/>
  <c r="G68" i="13"/>
  <c r="G70" i="13"/>
  <c r="G72" i="13"/>
  <c r="G74" i="13"/>
  <c r="G76" i="13"/>
  <c r="G78" i="13"/>
  <c r="G80" i="13"/>
  <c r="G82" i="13"/>
  <c r="G84" i="13"/>
  <c r="G86" i="13"/>
  <c r="G88" i="13"/>
  <c r="G90" i="13"/>
  <c r="G92" i="13"/>
  <c r="G94" i="13"/>
  <c r="G96" i="13"/>
  <c r="G98" i="13"/>
  <c r="G100" i="13"/>
  <c r="G102" i="13"/>
  <c r="G104" i="13"/>
  <c r="G106" i="13"/>
  <c r="G108" i="13"/>
  <c r="G110" i="13"/>
  <c r="G112" i="13"/>
  <c r="G114" i="13"/>
  <c r="G116" i="13"/>
  <c r="G118" i="13"/>
  <c r="G120" i="13"/>
  <c r="G122" i="13"/>
  <c r="G124" i="13"/>
  <c r="G126" i="13"/>
  <c r="G128" i="13"/>
  <c r="G130" i="13"/>
  <c r="G132" i="13"/>
  <c r="G134" i="13"/>
  <c r="G136" i="13"/>
  <c r="G138" i="13"/>
  <c r="G140" i="13"/>
  <c r="G142" i="13"/>
  <c r="G144" i="13"/>
  <c r="G146" i="13"/>
  <c r="G148" i="13"/>
  <c r="G150" i="13"/>
  <c r="G152" i="13"/>
  <c r="G154" i="13"/>
  <c r="G156" i="13"/>
  <c r="G158" i="13"/>
  <c r="G160" i="13"/>
  <c r="G162" i="13"/>
  <c r="G164" i="13"/>
  <c r="G166" i="13"/>
  <c r="G168" i="13"/>
  <c r="G170" i="13"/>
  <c r="G172" i="13"/>
  <c r="G174" i="13"/>
  <c r="G176" i="13"/>
  <c r="G178" i="13"/>
  <c r="G180" i="13"/>
  <c r="G182" i="13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103" i="13"/>
  <c r="G107" i="13"/>
  <c r="G111" i="13"/>
  <c r="G115" i="13"/>
  <c r="G119" i="13"/>
  <c r="G123" i="13"/>
  <c r="G127" i="13"/>
  <c r="G131" i="13"/>
  <c r="G135" i="13"/>
  <c r="G139" i="13"/>
  <c r="G143" i="13"/>
  <c r="G147" i="13"/>
  <c r="G151" i="13"/>
  <c r="G155" i="13"/>
  <c r="G159" i="13"/>
  <c r="G163" i="13"/>
  <c r="G167" i="13"/>
  <c r="G171" i="13"/>
  <c r="G175" i="13"/>
  <c r="G179" i="13"/>
  <c r="G183" i="13"/>
  <c r="G185" i="13"/>
  <c r="G187" i="13"/>
  <c r="G189" i="13"/>
  <c r="G191" i="13"/>
  <c r="G193" i="13"/>
  <c r="G195" i="13"/>
  <c r="G197" i="13"/>
  <c r="G199" i="13"/>
  <c r="G201" i="13"/>
  <c r="G205" i="13"/>
  <c r="G207" i="13"/>
  <c r="G209" i="13"/>
  <c r="G211" i="13"/>
  <c r="G213" i="13"/>
  <c r="G215" i="13"/>
  <c r="G217" i="13"/>
  <c r="G219" i="13"/>
  <c r="G221" i="13"/>
  <c r="G223" i="13"/>
  <c r="G225" i="13"/>
  <c r="G227" i="13"/>
  <c r="G229" i="13"/>
  <c r="G231" i="13"/>
  <c r="G233" i="13"/>
  <c r="G235" i="13"/>
  <c r="G237" i="13"/>
  <c r="G239" i="13"/>
  <c r="G241" i="13"/>
  <c r="G243" i="13"/>
  <c r="G245" i="13"/>
  <c r="G247" i="13"/>
  <c r="G249" i="13"/>
  <c r="G251" i="13"/>
  <c r="G253" i="13"/>
  <c r="G255" i="13"/>
  <c r="G257" i="13"/>
  <c r="G259" i="13"/>
  <c r="G261" i="13"/>
  <c r="G263" i="13"/>
  <c r="G265" i="13"/>
  <c r="G267" i="13"/>
  <c r="G269" i="13"/>
  <c r="G271" i="13"/>
  <c r="G273" i="13"/>
  <c r="G275" i="13"/>
  <c r="G277" i="13"/>
  <c r="G279" i="13"/>
  <c r="G281" i="13"/>
  <c r="G283" i="13"/>
  <c r="G285" i="13"/>
  <c r="G287" i="13"/>
  <c r="G289" i="13"/>
  <c r="G291" i="13"/>
  <c r="G293" i="13"/>
  <c r="G295" i="13"/>
  <c r="G297" i="13"/>
  <c r="G299" i="13"/>
  <c r="G301" i="13"/>
  <c r="G303" i="13"/>
  <c r="G305" i="13"/>
  <c r="G307" i="13"/>
  <c r="G309" i="13"/>
  <c r="G311" i="13"/>
  <c r="G313" i="13"/>
  <c r="G315" i="13"/>
  <c r="G317" i="13"/>
  <c r="G319" i="13"/>
  <c r="G321" i="13"/>
  <c r="G323" i="13"/>
  <c r="G325" i="13"/>
  <c r="G327" i="13"/>
  <c r="G329" i="13"/>
  <c r="G331" i="13"/>
  <c r="G333" i="13"/>
  <c r="G335" i="13"/>
  <c r="G337" i="13"/>
  <c r="G339" i="13"/>
  <c r="G341" i="13"/>
  <c r="G343" i="13"/>
  <c r="G345" i="13"/>
  <c r="G347" i="13"/>
  <c r="G349" i="13"/>
  <c r="G351" i="13"/>
  <c r="G353" i="13"/>
  <c r="G355" i="13"/>
  <c r="G357" i="13"/>
  <c r="G359" i="13"/>
  <c r="G361" i="13"/>
  <c r="G363" i="13"/>
  <c r="G365" i="13"/>
  <c r="G367" i="13"/>
  <c r="G369" i="13"/>
  <c r="G371" i="13"/>
  <c r="G373" i="13"/>
  <c r="G375" i="13"/>
  <c r="G377" i="13"/>
  <c r="G379" i="13"/>
  <c r="G381" i="13"/>
  <c r="G383" i="13"/>
  <c r="G385" i="13"/>
  <c r="G387" i="13"/>
  <c r="G389" i="13"/>
  <c r="G391" i="13"/>
  <c r="G393" i="13"/>
  <c r="G395" i="13"/>
  <c r="G397" i="13"/>
  <c r="G399" i="13"/>
  <c r="G401" i="13"/>
  <c r="G403" i="13"/>
  <c r="G405" i="13"/>
  <c r="G407" i="13"/>
  <c r="G409" i="13"/>
  <c r="G411" i="13"/>
  <c r="G413" i="13"/>
  <c r="G415" i="13"/>
  <c r="G417" i="13"/>
  <c r="G419" i="13"/>
  <c r="G421" i="13"/>
  <c r="G423" i="13"/>
  <c r="G425" i="13"/>
  <c r="G427" i="13"/>
  <c r="G429" i="13"/>
  <c r="G431" i="13"/>
  <c r="G433" i="13"/>
  <c r="G435" i="13"/>
  <c r="G437" i="13"/>
  <c r="G439" i="13"/>
  <c r="G17" i="13"/>
  <c r="G25" i="13"/>
  <c r="G33" i="13"/>
  <c r="G41" i="13"/>
  <c r="G49" i="13"/>
  <c r="G57" i="13"/>
  <c r="G65" i="13"/>
  <c r="G73" i="13"/>
  <c r="G81" i="13"/>
  <c r="G89" i="13"/>
  <c r="G97" i="13"/>
  <c r="G105" i="13"/>
  <c r="G113" i="13"/>
  <c r="G121" i="13"/>
  <c r="G129" i="13"/>
  <c r="G137" i="13"/>
  <c r="G145" i="13"/>
  <c r="G153" i="13"/>
  <c r="G161" i="13"/>
  <c r="G169" i="13"/>
  <c r="G177" i="13"/>
  <c r="G184" i="13"/>
  <c r="G188" i="13"/>
  <c r="G192" i="13"/>
  <c r="G196" i="13"/>
  <c r="G200" i="13"/>
  <c r="G206" i="13"/>
  <c r="G210" i="13"/>
  <c r="G214" i="13"/>
  <c r="G218" i="13"/>
  <c r="G222" i="13"/>
  <c r="G226" i="13"/>
  <c r="G230" i="13"/>
  <c r="G234" i="13"/>
  <c r="G238" i="13"/>
  <c r="G242" i="13"/>
  <c r="G246" i="13"/>
  <c r="G250" i="13"/>
  <c r="G254" i="13"/>
  <c r="G258" i="13"/>
  <c r="G262" i="13"/>
  <c r="G266" i="13"/>
  <c r="G270" i="13"/>
  <c r="G274" i="13"/>
  <c r="G278" i="13"/>
  <c r="G282" i="13"/>
  <c r="G286" i="13"/>
  <c r="G290" i="13"/>
  <c r="G294" i="13"/>
  <c r="G298" i="13"/>
  <c r="G302" i="13"/>
  <c r="G306" i="13"/>
  <c r="G310" i="13"/>
  <c r="G314" i="13"/>
  <c r="G318" i="13"/>
  <c r="G322" i="13"/>
  <c r="G326" i="13"/>
  <c r="G330" i="13"/>
  <c r="G334" i="13"/>
  <c r="G338" i="13"/>
  <c r="G342" i="13"/>
  <c r="G346" i="13"/>
  <c r="G350" i="13"/>
  <c r="G354" i="13"/>
  <c r="G358" i="13"/>
  <c r="G362" i="13"/>
  <c r="G366" i="13"/>
  <c r="G370" i="13"/>
  <c r="G374" i="13"/>
  <c r="G378" i="13"/>
  <c r="G382" i="13"/>
  <c r="G386" i="13"/>
  <c r="G390" i="13"/>
  <c r="G394" i="13"/>
  <c r="G398" i="13"/>
  <c r="G402" i="13"/>
  <c r="G406" i="13"/>
  <c r="G410" i="13"/>
  <c r="G414" i="13"/>
  <c r="G418" i="13"/>
  <c r="G422" i="13"/>
  <c r="G426" i="13"/>
  <c r="G430" i="13"/>
  <c r="G434" i="13"/>
  <c r="G438" i="13"/>
  <c r="G441" i="13"/>
  <c r="G443" i="13"/>
  <c r="G445" i="13"/>
  <c r="G447" i="13"/>
  <c r="G449" i="13"/>
  <c r="G451" i="13"/>
  <c r="G453" i="13"/>
  <c r="G455" i="13"/>
  <c r="G457" i="13"/>
  <c r="G459" i="13"/>
  <c r="G461" i="13"/>
  <c r="G463" i="13"/>
  <c r="G465" i="13"/>
  <c r="G467" i="13"/>
  <c r="G469" i="13"/>
  <c r="G471" i="13"/>
  <c r="G473" i="13"/>
  <c r="G475" i="13"/>
  <c r="G477" i="13"/>
  <c r="G479" i="13"/>
  <c r="G481" i="13"/>
  <c r="G483" i="13"/>
  <c r="G485" i="13"/>
  <c r="G487" i="13"/>
  <c r="G489" i="13"/>
  <c r="G491" i="13"/>
  <c r="G493" i="13"/>
  <c r="G495" i="13"/>
  <c r="G497" i="13"/>
  <c r="G499" i="13"/>
  <c r="G501" i="13"/>
  <c r="G503" i="13"/>
  <c r="G505" i="13"/>
  <c r="G507" i="13"/>
  <c r="G509" i="13"/>
  <c r="G511" i="13"/>
  <c r="G513" i="13"/>
  <c r="G515" i="13"/>
  <c r="G517" i="13"/>
  <c r="G519" i="13"/>
  <c r="G521" i="13"/>
  <c r="G523" i="13"/>
  <c r="G525" i="13"/>
  <c r="G527" i="13"/>
  <c r="G529" i="13"/>
  <c r="G531" i="13"/>
  <c r="G533" i="13"/>
  <c r="G535" i="13"/>
  <c r="G537" i="13"/>
  <c r="G539" i="13"/>
  <c r="G541" i="13"/>
  <c r="G543" i="13"/>
  <c r="G545" i="13"/>
  <c r="G547" i="13"/>
  <c r="G549" i="13"/>
  <c r="G551" i="13"/>
  <c r="G553" i="13"/>
  <c r="G555" i="13"/>
  <c r="G557" i="13"/>
  <c r="G559" i="13"/>
  <c r="G561" i="13"/>
  <c r="G563" i="13"/>
  <c r="G565" i="13"/>
  <c r="G567" i="13"/>
  <c r="G569" i="13"/>
  <c r="G571" i="13"/>
  <c r="G573" i="13"/>
  <c r="G575" i="13"/>
  <c r="G577" i="13"/>
  <c r="G579" i="13"/>
  <c r="G581" i="13"/>
  <c r="G583" i="13"/>
  <c r="G585" i="13"/>
  <c r="G587" i="13"/>
  <c r="G589" i="13"/>
  <c r="G591" i="13"/>
  <c r="G593" i="13"/>
  <c r="G595" i="13"/>
  <c r="G597" i="13"/>
  <c r="G599" i="13"/>
  <c r="G601" i="13"/>
  <c r="G603" i="13"/>
  <c r="G605" i="13"/>
  <c r="G607" i="13"/>
  <c r="G609" i="13"/>
  <c r="G611" i="13"/>
  <c r="G613" i="13"/>
  <c r="G615" i="13"/>
  <c r="G617" i="13"/>
  <c r="G619" i="13"/>
  <c r="G621" i="13"/>
  <c r="G623" i="13"/>
  <c r="G625" i="13"/>
  <c r="G627" i="13"/>
  <c r="G629" i="13"/>
  <c r="G631" i="13"/>
  <c r="G633" i="13"/>
  <c r="G635" i="13"/>
  <c r="G637" i="13"/>
  <c r="G639" i="13"/>
  <c r="G641" i="13"/>
  <c r="G643" i="13"/>
  <c r="G645" i="13"/>
  <c r="G647" i="13"/>
  <c r="G649" i="13"/>
  <c r="G651" i="13"/>
  <c r="G653" i="13"/>
  <c r="G655" i="13"/>
  <c r="G657" i="13"/>
  <c r="G659" i="13"/>
  <c r="G661" i="13"/>
  <c r="G663" i="13"/>
  <c r="G665" i="13"/>
  <c r="G667" i="13"/>
  <c r="G669" i="13"/>
  <c r="G671" i="13"/>
  <c r="G673" i="13"/>
  <c r="G675" i="13"/>
  <c r="G677" i="13"/>
  <c r="G679" i="13"/>
  <c r="G681" i="13"/>
  <c r="G683" i="13"/>
  <c r="G685" i="13"/>
  <c r="G687" i="13"/>
  <c r="G689" i="13"/>
  <c r="G691" i="13"/>
  <c r="G693" i="13"/>
  <c r="G695" i="13"/>
  <c r="G697" i="13"/>
  <c r="G699" i="13"/>
  <c r="G701" i="13"/>
  <c r="G703" i="13"/>
  <c r="G705" i="13"/>
  <c r="G707" i="13"/>
  <c r="G709" i="13"/>
  <c r="G711" i="13"/>
  <c r="G713" i="13"/>
  <c r="G715" i="13"/>
  <c r="G717" i="13"/>
  <c r="G719" i="13"/>
  <c r="G721" i="13"/>
  <c r="G723" i="13"/>
  <c r="G725" i="13"/>
  <c r="G727" i="13"/>
  <c r="G729" i="13"/>
  <c r="G731" i="13"/>
  <c r="G733" i="13"/>
  <c r="G735" i="13"/>
  <c r="G737" i="13"/>
  <c r="G739" i="13"/>
  <c r="G741" i="13"/>
  <c r="G743" i="13"/>
  <c r="G745" i="13"/>
  <c r="G747" i="13"/>
  <c r="G749" i="13"/>
  <c r="G751" i="13"/>
  <c r="G753" i="13"/>
  <c r="G755" i="13"/>
  <c r="G757" i="13"/>
  <c r="G759" i="13"/>
  <c r="G761" i="13"/>
  <c r="G763" i="13"/>
  <c r="G765" i="13"/>
  <c r="G767" i="13"/>
  <c r="G769" i="13"/>
  <c r="G771" i="13"/>
  <c r="G773" i="13"/>
  <c r="G775" i="13"/>
  <c r="G777" i="13"/>
  <c r="G779" i="13"/>
  <c r="G781" i="13"/>
  <c r="G783" i="13"/>
  <c r="G785" i="13"/>
  <c r="G787" i="13"/>
  <c r="G789" i="13"/>
  <c r="G791" i="13"/>
  <c r="G793" i="13"/>
  <c r="G795" i="13"/>
  <c r="G797" i="13"/>
  <c r="G799" i="13"/>
  <c r="G801" i="13"/>
  <c r="G803" i="13"/>
  <c r="G805" i="13"/>
  <c r="G807" i="13"/>
  <c r="G809" i="13"/>
  <c r="G811" i="13"/>
  <c r="G813" i="13"/>
  <c r="G815" i="13"/>
  <c r="G817" i="13"/>
  <c r="G819" i="13"/>
  <c r="G821" i="13"/>
  <c r="G21" i="13"/>
  <c r="G29" i="13"/>
  <c r="G37" i="13"/>
  <c r="G45" i="13"/>
  <c r="G53" i="13"/>
  <c r="G61" i="13"/>
  <c r="G69" i="13"/>
  <c r="G77" i="13"/>
  <c r="G85" i="13"/>
  <c r="G93" i="13"/>
  <c r="G101" i="13"/>
  <c r="G109" i="13"/>
  <c r="G117" i="13"/>
  <c r="G125" i="13"/>
  <c r="G133" i="13"/>
  <c r="G141" i="13"/>
  <c r="G149" i="13"/>
  <c r="G157" i="13"/>
  <c r="G165" i="13"/>
  <c r="G173" i="13"/>
  <c r="G181" i="13"/>
  <c r="G186" i="13"/>
  <c r="G190" i="13"/>
  <c r="G194" i="13"/>
  <c r="G198" i="13"/>
  <c r="G204" i="13"/>
  <c r="G208" i="13"/>
  <c r="G212" i="13"/>
  <c r="G216" i="13"/>
  <c r="G220" i="13"/>
  <c r="G224" i="13"/>
  <c r="G228" i="13"/>
  <c r="G232" i="13"/>
  <c r="G236" i="13"/>
  <c r="G240" i="13"/>
  <c r="G244" i="13"/>
  <c r="G248" i="13"/>
  <c r="G252" i="13"/>
  <c r="G256" i="13"/>
  <c r="G260" i="13"/>
  <c r="G264" i="13"/>
  <c r="G268" i="13"/>
  <c r="G272" i="13"/>
  <c r="G276" i="13"/>
  <c r="G280" i="13"/>
  <c r="G284" i="13"/>
  <c r="G288" i="13"/>
  <c r="G292" i="13"/>
  <c r="G296" i="13"/>
  <c r="G300" i="13"/>
  <c r="G304" i="13"/>
  <c r="G308" i="13"/>
  <c r="G312" i="13"/>
  <c r="G316" i="13"/>
  <c r="G320" i="13"/>
  <c r="G324" i="13"/>
  <c r="G328" i="13"/>
  <c r="G332" i="13"/>
  <c r="G336" i="13"/>
  <c r="G340" i="13"/>
  <c r="G344" i="13"/>
  <c r="G348" i="13"/>
  <c r="G352" i="13"/>
  <c r="G356" i="13"/>
  <c r="G360" i="13"/>
  <c r="G364" i="13"/>
  <c r="G372" i="13"/>
  <c r="G380" i="13"/>
  <c r="G388" i="13"/>
  <c r="G396" i="13"/>
  <c r="G404" i="13"/>
  <c r="G412" i="13"/>
  <c r="G420" i="13"/>
  <c r="G428" i="13"/>
  <c r="G436" i="13"/>
  <c r="G442" i="13"/>
  <c r="G446" i="13"/>
  <c r="G450" i="13"/>
  <c r="G454" i="13"/>
  <c r="G458" i="13"/>
  <c r="G462" i="13"/>
  <c r="G466" i="13"/>
  <c r="G470" i="13"/>
  <c r="G474" i="13"/>
  <c r="G478" i="13"/>
  <c r="G482" i="13"/>
  <c r="G486" i="13"/>
  <c r="G490" i="13"/>
  <c r="G494" i="13"/>
  <c r="G498" i="13"/>
  <c r="G502" i="13"/>
  <c r="G506" i="13"/>
  <c r="G510" i="13"/>
  <c r="G514" i="13"/>
  <c r="G518" i="13"/>
  <c r="G522" i="13"/>
  <c r="G526" i="13"/>
  <c r="G530" i="13"/>
  <c r="G534" i="13"/>
  <c r="G538" i="13"/>
  <c r="G542" i="13"/>
  <c r="G546" i="13"/>
  <c r="G550" i="13"/>
  <c r="G554" i="13"/>
  <c r="G558" i="13"/>
  <c r="G562" i="13"/>
  <c r="G566" i="13"/>
  <c r="G570" i="13"/>
  <c r="G574" i="13"/>
  <c r="G578" i="13"/>
  <c r="G582" i="13"/>
  <c r="G586" i="13"/>
  <c r="G590" i="13"/>
  <c r="G594" i="13"/>
  <c r="G598" i="13"/>
  <c r="G602" i="13"/>
  <c r="G606" i="13"/>
  <c r="G610" i="13"/>
  <c r="G614" i="13"/>
  <c r="G618" i="13"/>
  <c r="G622" i="13"/>
  <c r="G626" i="13"/>
  <c r="G630" i="13"/>
  <c r="G634" i="13"/>
  <c r="G638" i="13"/>
  <c r="G642" i="13"/>
  <c r="G646" i="13"/>
  <c r="G650" i="13"/>
  <c r="G654" i="13"/>
  <c r="G658" i="13"/>
  <c r="G662" i="13"/>
  <c r="G666" i="13"/>
  <c r="G670" i="13"/>
  <c r="G674" i="13"/>
  <c r="G678" i="13"/>
  <c r="G682" i="13"/>
  <c r="G686" i="13"/>
  <c r="G690" i="13"/>
  <c r="G694" i="13"/>
  <c r="G698" i="13"/>
  <c r="G702" i="13"/>
  <c r="G706" i="13"/>
  <c r="G710" i="13"/>
  <c r="G714" i="13"/>
  <c r="G718" i="13"/>
  <c r="G722" i="13"/>
  <c r="G726" i="13"/>
  <c r="G730" i="13"/>
  <c r="G734" i="13"/>
  <c r="G738" i="13"/>
  <c r="G742" i="13"/>
  <c r="G746" i="13"/>
  <c r="G750" i="13"/>
  <c r="G754" i="13"/>
  <c r="G758" i="13"/>
  <c r="G762" i="13"/>
  <c r="G766" i="13"/>
  <c r="G770" i="13"/>
  <c r="G774" i="13"/>
  <c r="G778" i="13"/>
  <c r="G782" i="13"/>
  <c r="G786" i="13"/>
  <c r="G790" i="13"/>
  <c r="G794" i="13"/>
  <c r="G798" i="13"/>
  <c r="G802" i="13"/>
  <c r="G806" i="13"/>
  <c r="G810" i="13"/>
  <c r="G814" i="13"/>
  <c r="G818" i="13"/>
  <c r="G368" i="13"/>
  <c r="G376" i="13"/>
  <c r="G384" i="13"/>
  <c r="G392" i="13"/>
  <c r="G400" i="13"/>
  <c r="G408" i="13"/>
  <c r="G416" i="13"/>
  <c r="G424" i="13"/>
  <c r="G432" i="13"/>
  <c r="G440" i="13"/>
  <c r="G444" i="13"/>
  <c r="G448" i="13"/>
  <c r="G452" i="13"/>
  <c r="G456" i="13"/>
  <c r="G460" i="13"/>
  <c r="G464" i="13"/>
  <c r="G468" i="13"/>
  <c r="G472" i="13"/>
  <c r="G476" i="13"/>
  <c r="G480" i="13"/>
  <c r="G484" i="13"/>
  <c r="G488" i="13"/>
  <c r="G492" i="13"/>
  <c r="G496" i="13"/>
  <c r="G500" i="13"/>
  <c r="G504" i="13"/>
  <c r="G508" i="13"/>
  <c r="G512" i="13"/>
  <c r="G516" i="13"/>
  <c r="G520" i="13"/>
  <c r="G524" i="13"/>
  <c r="G528" i="13"/>
  <c r="G532" i="13"/>
  <c r="G536" i="13"/>
  <c r="G540" i="13"/>
  <c r="G544" i="13"/>
  <c r="G548" i="13"/>
  <c r="G552" i="13"/>
  <c r="G556" i="13"/>
  <c r="G560" i="13"/>
  <c r="G564" i="13"/>
  <c r="G568" i="13"/>
  <c r="G572" i="13"/>
  <c r="G576" i="13"/>
  <c r="G580" i="13"/>
  <c r="G584" i="13"/>
  <c r="G588" i="13"/>
  <c r="G592" i="13"/>
  <c r="G596" i="13"/>
  <c r="G600" i="13"/>
  <c r="G604" i="13"/>
  <c r="G608" i="13"/>
  <c r="G612" i="13"/>
  <c r="G616" i="13"/>
  <c r="G620" i="13"/>
  <c r="G624" i="13"/>
  <c r="G628" i="13"/>
  <c r="G632" i="13"/>
  <c r="G636" i="13"/>
  <c r="G640" i="13"/>
  <c r="G644" i="13"/>
  <c r="G648" i="13"/>
  <c r="G652" i="13"/>
  <c r="G656" i="13"/>
  <c r="G660" i="13"/>
  <c r="G664" i="13"/>
  <c r="G668" i="13"/>
  <c r="G672" i="13"/>
  <c r="G676" i="13"/>
  <c r="G680" i="13"/>
  <c r="G684" i="13"/>
  <c r="G688" i="13"/>
  <c r="G692" i="13"/>
  <c r="G696" i="13"/>
  <c r="G700" i="13"/>
  <c r="G704" i="13"/>
  <c r="G708" i="13"/>
  <c r="G712" i="13"/>
  <c r="G716" i="13"/>
  <c r="G720" i="13"/>
  <c r="G724" i="13"/>
  <c r="G728" i="13"/>
  <c r="G732" i="13"/>
  <c r="G736" i="13"/>
  <c r="G740" i="13"/>
  <c r="G744" i="13"/>
  <c r="G748" i="13"/>
  <c r="G752" i="13"/>
  <c r="G756" i="13"/>
  <c r="G760" i="13"/>
  <c r="G764" i="13"/>
  <c r="G768" i="13"/>
  <c r="G772" i="13"/>
  <c r="G776" i="13"/>
  <c r="G780" i="13"/>
  <c r="G784" i="13"/>
  <c r="G788" i="13"/>
  <c r="G792" i="13"/>
  <c r="G796" i="13"/>
  <c r="G800" i="13"/>
  <c r="G804" i="13"/>
  <c r="G808" i="13"/>
  <c r="G812" i="13"/>
  <c r="G816" i="13"/>
  <c r="G820" i="13"/>
  <c r="G14" i="14"/>
  <c r="G16" i="14"/>
  <c r="G18" i="14"/>
  <c r="G20" i="14"/>
  <c r="G22" i="14"/>
  <c r="G24" i="14"/>
  <c r="G26" i="14"/>
  <c r="G28" i="14"/>
  <c r="G30" i="14"/>
  <c r="G32" i="14"/>
  <c r="G34" i="14"/>
  <c r="G36" i="14"/>
  <c r="G38" i="14"/>
  <c r="G40" i="14"/>
  <c r="G42" i="14"/>
  <c r="G44" i="14"/>
  <c r="G46" i="14"/>
  <c r="G48" i="14"/>
  <c r="G50" i="14"/>
  <c r="G52" i="14"/>
  <c r="G54" i="14"/>
  <c r="G56" i="14"/>
  <c r="G58" i="14"/>
  <c r="G60" i="14"/>
  <c r="G62" i="14"/>
  <c r="G64" i="14"/>
  <c r="G66" i="14"/>
  <c r="G68" i="14"/>
  <c r="G70" i="14"/>
  <c r="G72" i="14"/>
  <c r="G74" i="14"/>
  <c r="G76" i="14"/>
  <c r="G78" i="14"/>
  <c r="G80" i="14"/>
  <c r="G82" i="14"/>
  <c r="G84" i="14"/>
  <c r="G86" i="14"/>
  <c r="G88" i="14"/>
  <c r="G90" i="14"/>
  <c r="G92" i="14"/>
  <c r="G94" i="14"/>
  <c r="G96" i="14"/>
  <c r="G98" i="14"/>
  <c r="G100" i="14"/>
  <c r="G102" i="14"/>
  <c r="G104" i="14"/>
  <c r="G106" i="14"/>
  <c r="G108" i="14"/>
  <c r="G110" i="14"/>
  <c r="G112" i="14"/>
  <c r="G114" i="14"/>
  <c r="G116" i="14"/>
  <c r="G118" i="14"/>
  <c r="G120" i="14"/>
  <c r="G122" i="14"/>
  <c r="G124" i="14"/>
  <c r="G126" i="14"/>
  <c r="G128" i="14"/>
  <c r="G130" i="14"/>
  <c r="G132" i="14"/>
  <c r="G134" i="14"/>
  <c r="G136" i="14"/>
  <c r="G138" i="14"/>
  <c r="G140" i="14"/>
  <c r="G142" i="14"/>
  <c r="G144" i="14"/>
  <c r="G146" i="14"/>
  <c r="G148" i="14"/>
  <c r="G150" i="14"/>
  <c r="G152" i="14"/>
  <c r="G154" i="14"/>
  <c r="G156" i="14"/>
  <c r="G158" i="14"/>
  <c r="G160" i="14"/>
  <c r="G162" i="14"/>
  <c r="G164" i="14"/>
  <c r="G166" i="14"/>
  <c r="G168" i="14"/>
  <c r="G170" i="14"/>
  <c r="G172" i="14"/>
  <c r="G174" i="14"/>
  <c r="G176" i="14"/>
  <c r="G178" i="14"/>
  <c r="G180" i="14"/>
  <c r="G182" i="14"/>
  <c r="G15" i="14"/>
  <c r="G19" i="14"/>
  <c r="G23" i="14"/>
  <c r="G27" i="14"/>
  <c r="G31" i="14"/>
  <c r="G35" i="14"/>
  <c r="G39" i="14"/>
  <c r="G43" i="14"/>
  <c r="G47" i="14"/>
  <c r="G51" i="14"/>
  <c r="G55" i="14"/>
  <c r="G59" i="14"/>
  <c r="G63" i="14"/>
  <c r="G67" i="14"/>
  <c r="G71" i="14"/>
  <c r="G75" i="14"/>
  <c r="G79" i="14"/>
  <c r="G83" i="14"/>
  <c r="G87" i="14"/>
  <c r="G91" i="14"/>
  <c r="G95" i="14"/>
  <c r="G99" i="14"/>
  <c r="G103" i="14"/>
  <c r="G107" i="14"/>
  <c r="G111" i="14"/>
  <c r="G115" i="14"/>
  <c r="G119" i="14"/>
  <c r="G123" i="14"/>
  <c r="G127" i="14"/>
  <c r="G131" i="14"/>
  <c r="G135" i="14"/>
  <c r="G139" i="14"/>
  <c r="G143" i="14"/>
  <c r="G147" i="14"/>
  <c r="G151" i="14"/>
  <c r="G155" i="14"/>
  <c r="G159" i="14"/>
  <c r="G163" i="14"/>
  <c r="G167" i="14"/>
  <c r="G171" i="14"/>
  <c r="G175" i="14"/>
  <c r="G179" i="14"/>
  <c r="G183" i="14"/>
  <c r="G185" i="14"/>
  <c r="G187" i="14"/>
  <c r="G189" i="14"/>
  <c r="G191" i="14"/>
  <c r="G193" i="14"/>
  <c r="G195" i="14"/>
  <c r="G197" i="14"/>
  <c r="G199" i="14"/>
  <c r="G201" i="14"/>
  <c r="G205" i="14"/>
  <c r="G207" i="14"/>
  <c r="G209" i="14"/>
  <c r="G211" i="14"/>
  <c r="G213" i="14"/>
  <c r="G215" i="14"/>
  <c r="G217" i="14"/>
  <c r="G219" i="14"/>
  <c r="G221" i="14"/>
  <c r="G223" i="14"/>
  <c r="G225" i="14"/>
  <c r="G227" i="14"/>
  <c r="G229" i="14"/>
  <c r="G231" i="14"/>
  <c r="G233" i="14"/>
  <c r="G235" i="14"/>
  <c r="G237" i="14"/>
  <c r="G239" i="14"/>
  <c r="G241" i="14"/>
  <c r="G243" i="14"/>
  <c r="G245" i="14"/>
  <c r="G247" i="14"/>
  <c r="G249" i="14"/>
  <c r="G251" i="14"/>
  <c r="G253" i="14"/>
  <c r="G255" i="14"/>
  <c r="G257" i="14"/>
  <c r="G259" i="14"/>
  <c r="G261" i="14"/>
  <c r="G263" i="14"/>
  <c r="G265" i="14"/>
  <c r="G267" i="14"/>
  <c r="G269" i="14"/>
  <c r="G271" i="14"/>
  <c r="G273" i="14"/>
  <c r="G275" i="14"/>
  <c r="G277" i="14"/>
  <c r="G279" i="14"/>
  <c r="G281" i="14"/>
  <c r="G283" i="14"/>
  <c r="G285" i="14"/>
  <c r="G287" i="14"/>
  <c r="G289" i="14"/>
  <c r="G291" i="14"/>
  <c r="G293" i="14"/>
  <c r="G295" i="14"/>
  <c r="G297" i="14"/>
  <c r="G299" i="14"/>
  <c r="G301" i="14"/>
  <c r="G303" i="14"/>
  <c r="G305" i="14"/>
  <c r="G307" i="14"/>
  <c r="G309" i="14"/>
  <c r="G311" i="14"/>
  <c r="G313" i="14"/>
  <c r="G315" i="14"/>
  <c r="G317" i="14"/>
  <c r="G319" i="14"/>
  <c r="G321" i="14"/>
  <c r="G323" i="14"/>
  <c r="G325" i="14"/>
  <c r="G327" i="14"/>
  <c r="G329" i="14"/>
  <c r="G331" i="14"/>
  <c r="G333" i="14"/>
  <c r="G335" i="14"/>
  <c r="G337" i="14"/>
  <c r="G339" i="14"/>
  <c r="G341" i="14"/>
  <c r="G343" i="14"/>
  <c r="G345" i="14"/>
  <c r="G347" i="14"/>
  <c r="G349" i="14"/>
  <c r="G351" i="14"/>
  <c r="G353" i="14"/>
  <c r="G355" i="14"/>
  <c r="G357" i="14"/>
  <c r="G359" i="14"/>
  <c r="G361" i="14"/>
  <c r="G363" i="14"/>
  <c r="G365" i="14"/>
  <c r="G367" i="14"/>
  <c r="G369" i="14"/>
  <c r="G371" i="14"/>
  <c r="G373" i="14"/>
  <c r="G375" i="14"/>
  <c r="G377" i="14"/>
  <c r="G379" i="14"/>
  <c r="G381" i="14"/>
  <c r="G383" i="14"/>
  <c r="G385" i="14"/>
  <c r="G387" i="14"/>
  <c r="G389" i="14"/>
  <c r="G391" i="14"/>
  <c r="G393" i="14"/>
  <c r="G395" i="14"/>
  <c r="G397" i="14"/>
  <c r="G399" i="14"/>
  <c r="G401" i="14"/>
  <c r="G403" i="14"/>
  <c r="G405" i="14"/>
  <c r="G407" i="14"/>
  <c r="G409" i="14"/>
  <c r="G411" i="14"/>
  <c r="G413" i="14"/>
  <c r="G415" i="14"/>
  <c r="G417" i="14"/>
  <c r="G419" i="14"/>
  <c r="G421" i="14"/>
  <c r="G423" i="14"/>
  <c r="G425" i="14"/>
  <c r="G427" i="14"/>
  <c r="G429" i="14"/>
  <c r="G431" i="14"/>
  <c r="G433" i="14"/>
  <c r="G435" i="14"/>
  <c r="G437" i="14"/>
  <c r="G43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4" i="14"/>
  <c r="G188" i="14"/>
  <c r="G192" i="14"/>
  <c r="G196" i="14"/>
  <c r="G200" i="14"/>
  <c r="G206" i="14"/>
  <c r="G210" i="14"/>
  <c r="G214" i="14"/>
  <c r="G218" i="14"/>
  <c r="G222" i="14"/>
  <c r="G226" i="14"/>
  <c r="G230" i="14"/>
  <c r="G234" i="14"/>
  <c r="G238" i="14"/>
  <c r="G242" i="14"/>
  <c r="G246" i="14"/>
  <c r="G250" i="14"/>
  <c r="G254" i="14"/>
  <c r="G258" i="14"/>
  <c r="G262" i="14"/>
  <c r="G266" i="14"/>
  <c r="G270" i="14"/>
  <c r="G274" i="14"/>
  <c r="G278" i="14"/>
  <c r="G282" i="14"/>
  <c r="G286" i="14"/>
  <c r="G290" i="14"/>
  <c r="G294" i="14"/>
  <c r="G298" i="14"/>
  <c r="G302" i="14"/>
  <c r="G306" i="14"/>
  <c r="G310" i="14"/>
  <c r="G314" i="14"/>
  <c r="G318" i="14"/>
  <c r="G322" i="14"/>
  <c r="G326" i="14"/>
  <c r="G330" i="14"/>
  <c r="G334" i="14"/>
  <c r="G338" i="14"/>
  <c r="G342" i="14"/>
  <c r="G346" i="14"/>
  <c r="G350" i="14"/>
  <c r="G354" i="14"/>
  <c r="G358" i="14"/>
  <c r="G362" i="14"/>
  <c r="G366" i="14"/>
  <c r="G370" i="14"/>
  <c r="G374" i="14"/>
  <c r="G378" i="14"/>
  <c r="G382" i="14"/>
  <c r="G386" i="14"/>
  <c r="G390" i="14"/>
  <c r="G394" i="14"/>
  <c r="G398" i="14"/>
  <c r="G402" i="14"/>
  <c r="G406" i="14"/>
  <c r="G410" i="14"/>
  <c r="G414" i="14"/>
  <c r="G418" i="14"/>
  <c r="G422" i="14"/>
  <c r="G426" i="14"/>
  <c r="G430" i="14"/>
  <c r="G434" i="14"/>
  <c r="G438" i="14"/>
  <c r="G441" i="14"/>
  <c r="G443" i="14"/>
  <c r="G445" i="14"/>
  <c r="G447" i="14"/>
  <c r="G449" i="14"/>
  <c r="G451" i="14"/>
  <c r="G453" i="14"/>
  <c r="G455" i="14"/>
  <c r="G457" i="14"/>
  <c r="G459" i="14"/>
  <c r="G461" i="14"/>
  <c r="G463" i="14"/>
  <c r="G465" i="14"/>
  <c r="G467" i="14"/>
  <c r="G469" i="14"/>
  <c r="G471" i="14"/>
  <c r="G473" i="14"/>
  <c r="G475" i="14"/>
  <c r="G477" i="14"/>
  <c r="G479" i="14"/>
  <c r="G481" i="14"/>
  <c r="G483" i="14"/>
  <c r="G485" i="14"/>
  <c r="G487" i="14"/>
  <c r="G489" i="14"/>
  <c r="G491" i="14"/>
  <c r="G493" i="14"/>
  <c r="G495" i="14"/>
  <c r="G497" i="14"/>
  <c r="G499" i="14"/>
  <c r="G501" i="14"/>
  <c r="G503" i="14"/>
  <c r="G505" i="14"/>
  <c r="G507" i="14"/>
  <c r="G509" i="14"/>
  <c r="G511" i="14"/>
  <c r="G513" i="14"/>
  <c r="G515" i="14"/>
  <c r="G517" i="14"/>
  <c r="G519" i="14"/>
  <c r="G521" i="14"/>
  <c r="G523" i="14"/>
  <c r="G525" i="14"/>
  <c r="G527" i="14"/>
  <c r="G529" i="14"/>
  <c r="G531" i="14"/>
  <c r="G533" i="14"/>
  <c r="G535" i="14"/>
  <c r="G537" i="14"/>
  <c r="G539" i="14"/>
  <c r="G541" i="14"/>
  <c r="G543" i="14"/>
  <c r="G545" i="14"/>
  <c r="G547" i="14"/>
  <c r="G549" i="14"/>
  <c r="G551" i="14"/>
  <c r="G553" i="14"/>
  <c r="G555" i="14"/>
  <c r="G557" i="14"/>
  <c r="G559" i="14"/>
  <c r="G561" i="14"/>
  <c r="G563" i="14"/>
  <c r="G565" i="14"/>
  <c r="G567" i="14"/>
  <c r="G569" i="14"/>
  <c r="G571" i="14"/>
  <c r="G573" i="14"/>
  <c r="G575" i="14"/>
  <c r="G577" i="14"/>
  <c r="G579" i="14"/>
  <c r="G581" i="14"/>
  <c r="G583" i="14"/>
  <c r="G585" i="14"/>
  <c r="G587" i="14"/>
  <c r="G589" i="14"/>
  <c r="G591" i="14"/>
  <c r="G593" i="14"/>
  <c r="G595" i="14"/>
  <c r="G597" i="14"/>
  <c r="G599" i="14"/>
  <c r="G601" i="14"/>
  <c r="G603" i="14"/>
  <c r="G605" i="14"/>
  <c r="G607" i="14"/>
  <c r="G609" i="14"/>
  <c r="G611" i="14"/>
  <c r="G613" i="14"/>
  <c r="G615" i="14"/>
  <c r="G617" i="14"/>
  <c r="G619" i="14"/>
  <c r="G621" i="14"/>
  <c r="G623" i="14"/>
  <c r="G625" i="14"/>
  <c r="G627" i="14"/>
  <c r="G629" i="14"/>
  <c r="G631" i="14"/>
  <c r="G633" i="14"/>
  <c r="G635" i="14"/>
  <c r="G637" i="14"/>
  <c r="G639" i="14"/>
  <c r="G641" i="14"/>
  <c r="G643" i="14"/>
  <c r="G645" i="14"/>
  <c r="G647" i="14"/>
  <c r="G649" i="14"/>
  <c r="G651" i="14"/>
  <c r="G653" i="14"/>
  <c r="G655" i="14"/>
  <c r="G657" i="14"/>
  <c r="G659" i="14"/>
  <c r="G661" i="14"/>
  <c r="G663" i="14"/>
  <c r="G665" i="14"/>
  <c r="G667" i="14"/>
  <c r="G669" i="14"/>
  <c r="G671" i="14"/>
  <c r="G673" i="14"/>
  <c r="G675" i="14"/>
  <c r="G677" i="14"/>
  <c r="G679" i="14"/>
  <c r="G681" i="14"/>
  <c r="G683" i="14"/>
  <c r="G685" i="14"/>
  <c r="G687" i="14"/>
  <c r="G689" i="14"/>
  <c r="G691" i="14"/>
  <c r="G693" i="14"/>
  <c r="G695" i="14"/>
  <c r="G697" i="14"/>
  <c r="G699" i="14"/>
  <c r="G701" i="14"/>
  <c r="G703" i="14"/>
  <c r="G705" i="14"/>
  <c r="G707" i="14"/>
  <c r="G709" i="14"/>
  <c r="G711" i="14"/>
  <c r="G713" i="14"/>
  <c r="G715" i="14"/>
  <c r="G717" i="14"/>
  <c r="G719" i="14"/>
  <c r="G721" i="14"/>
  <c r="G723" i="14"/>
  <c r="G725" i="14"/>
  <c r="G727" i="14"/>
  <c r="G729" i="14"/>
  <c r="G731" i="14"/>
  <c r="G733" i="14"/>
  <c r="G735" i="14"/>
  <c r="G737" i="14"/>
  <c r="G739" i="14"/>
  <c r="G741" i="14"/>
  <c r="G743" i="14"/>
  <c r="G745" i="14"/>
  <c r="G747" i="14"/>
  <c r="G749" i="14"/>
  <c r="G751" i="14"/>
  <c r="G753" i="14"/>
  <c r="G755" i="14"/>
  <c r="G757" i="14"/>
  <c r="G759" i="14"/>
  <c r="G761" i="14"/>
  <c r="G763" i="14"/>
  <c r="G765" i="14"/>
  <c r="G767" i="14"/>
  <c r="G769" i="14"/>
  <c r="G771" i="14"/>
  <c r="G773" i="14"/>
  <c r="G775" i="14"/>
  <c r="G777" i="14"/>
  <c r="G779" i="14"/>
  <c r="G781" i="14"/>
  <c r="G783" i="14"/>
  <c r="G785" i="14"/>
  <c r="G787" i="14"/>
  <c r="G789" i="14"/>
  <c r="G791" i="14"/>
  <c r="G793" i="14"/>
  <c r="G795" i="14"/>
  <c r="G797" i="14"/>
  <c r="G799" i="14"/>
  <c r="G801" i="14"/>
  <c r="G803" i="14"/>
  <c r="G805" i="14"/>
  <c r="G807" i="14"/>
  <c r="G809" i="14"/>
  <c r="G811" i="14"/>
  <c r="G813" i="14"/>
  <c r="G815" i="14"/>
  <c r="G817" i="14"/>
  <c r="G819" i="14"/>
  <c r="G821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6" i="14"/>
  <c r="G190" i="14"/>
  <c r="G194" i="14"/>
  <c r="G198" i="14"/>
  <c r="G204" i="14"/>
  <c r="G208" i="14"/>
  <c r="G212" i="14"/>
  <c r="G216" i="14"/>
  <c r="G220" i="14"/>
  <c r="G224" i="14"/>
  <c r="G228" i="14"/>
  <c r="G232" i="14"/>
  <c r="G236" i="14"/>
  <c r="G240" i="14"/>
  <c r="G244" i="14"/>
  <c r="G248" i="14"/>
  <c r="G252" i="14"/>
  <c r="G256" i="14"/>
  <c r="G260" i="14"/>
  <c r="G264" i="14"/>
  <c r="G268" i="14"/>
  <c r="G272" i="14"/>
  <c r="G276" i="14"/>
  <c r="G280" i="14"/>
  <c r="G284" i="14"/>
  <c r="G288" i="14"/>
  <c r="G292" i="14"/>
  <c r="G296" i="14"/>
  <c r="G300" i="14"/>
  <c r="G304" i="14"/>
  <c r="G308" i="14"/>
  <c r="G312" i="14"/>
  <c r="G316" i="14"/>
  <c r="G320" i="14"/>
  <c r="G324" i="14"/>
  <c r="G328" i="14"/>
  <c r="G332" i="14"/>
  <c r="G336" i="14"/>
  <c r="G340" i="14"/>
  <c r="G344" i="14"/>
  <c r="G348" i="14"/>
  <c r="G352" i="14"/>
  <c r="G356" i="14"/>
  <c r="G360" i="14"/>
  <c r="G364" i="14"/>
  <c r="G372" i="14"/>
  <c r="G380" i="14"/>
  <c r="G388" i="14"/>
  <c r="G396" i="14"/>
  <c r="G404" i="14"/>
  <c r="G412" i="14"/>
  <c r="G420" i="14"/>
  <c r="G428" i="14"/>
  <c r="G436" i="14"/>
  <c r="G442" i="14"/>
  <c r="G446" i="14"/>
  <c r="G450" i="14"/>
  <c r="G454" i="14"/>
  <c r="G458" i="14"/>
  <c r="G462" i="14"/>
  <c r="G466" i="14"/>
  <c r="G470" i="14"/>
  <c r="G474" i="14"/>
  <c r="G478" i="14"/>
  <c r="G482" i="14"/>
  <c r="G486" i="14"/>
  <c r="G490" i="14"/>
  <c r="G494" i="14"/>
  <c r="G498" i="14"/>
  <c r="G502" i="14"/>
  <c r="G506" i="14"/>
  <c r="G510" i="14"/>
  <c r="G514" i="14"/>
  <c r="G518" i="14"/>
  <c r="G522" i="14"/>
  <c r="G526" i="14"/>
  <c r="G530" i="14"/>
  <c r="G534" i="14"/>
  <c r="G538" i="14"/>
  <c r="G542" i="14"/>
  <c r="G546" i="14"/>
  <c r="G550" i="14"/>
  <c r="G554" i="14"/>
  <c r="G558" i="14"/>
  <c r="G562" i="14"/>
  <c r="G566" i="14"/>
  <c r="G570" i="14"/>
  <c r="G574" i="14"/>
  <c r="G578" i="14"/>
  <c r="G582" i="14"/>
  <c r="G586" i="14"/>
  <c r="G590" i="14"/>
  <c r="G594" i="14"/>
  <c r="G598" i="14"/>
  <c r="G602" i="14"/>
  <c r="G606" i="14"/>
  <c r="G610" i="14"/>
  <c r="G614" i="14"/>
  <c r="G618" i="14"/>
  <c r="G622" i="14"/>
  <c r="G626" i="14"/>
  <c r="G630" i="14"/>
  <c r="G634" i="14"/>
  <c r="G638" i="14"/>
  <c r="G642" i="14"/>
  <c r="G646" i="14"/>
  <c r="G650" i="14"/>
  <c r="G654" i="14"/>
  <c r="G658" i="14"/>
  <c r="G662" i="14"/>
  <c r="G666" i="14"/>
  <c r="G670" i="14"/>
  <c r="G674" i="14"/>
  <c r="G678" i="14"/>
  <c r="G682" i="14"/>
  <c r="G686" i="14"/>
  <c r="G690" i="14"/>
  <c r="G694" i="14"/>
  <c r="G698" i="14"/>
  <c r="G702" i="14"/>
  <c r="G706" i="14"/>
  <c r="G710" i="14"/>
  <c r="G714" i="14"/>
  <c r="G718" i="14"/>
  <c r="G722" i="14"/>
  <c r="G726" i="14"/>
  <c r="G730" i="14"/>
  <c r="G734" i="14"/>
  <c r="G738" i="14"/>
  <c r="G742" i="14"/>
  <c r="G746" i="14"/>
  <c r="G750" i="14"/>
  <c r="G754" i="14"/>
  <c r="G758" i="14"/>
  <c r="G762" i="14"/>
  <c r="G766" i="14"/>
  <c r="G770" i="14"/>
  <c r="G774" i="14"/>
  <c r="G778" i="14"/>
  <c r="G782" i="14"/>
  <c r="G786" i="14"/>
  <c r="G790" i="14"/>
  <c r="G794" i="14"/>
  <c r="G798" i="14"/>
  <c r="G802" i="14"/>
  <c r="G806" i="14"/>
  <c r="G810" i="14"/>
  <c r="G814" i="14"/>
  <c r="G818" i="14"/>
  <c r="G368" i="14"/>
  <c r="G376" i="14"/>
  <c r="G384" i="14"/>
  <c r="G392" i="14"/>
  <c r="G400" i="14"/>
  <c r="G408" i="14"/>
  <c r="G416" i="14"/>
  <c r="G424" i="14"/>
  <c r="G432" i="14"/>
  <c r="G440" i="14"/>
  <c r="G444" i="14"/>
  <c r="G448" i="14"/>
  <c r="G452" i="14"/>
  <c r="G456" i="14"/>
  <c r="G460" i="14"/>
  <c r="G464" i="14"/>
  <c r="G468" i="14"/>
  <c r="G472" i="14"/>
  <c r="G476" i="14"/>
  <c r="G480" i="14"/>
  <c r="G484" i="14"/>
  <c r="G488" i="14"/>
  <c r="G492" i="14"/>
  <c r="G496" i="14"/>
  <c r="G500" i="14"/>
  <c r="G504" i="14"/>
  <c r="G508" i="14"/>
  <c r="G512" i="14"/>
  <c r="G516" i="14"/>
  <c r="G520" i="14"/>
  <c r="G524" i="14"/>
  <c r="G528" i="14"/>
  <c r="G532" i="14"/>
  <c r="G536" i="14"/>
  <c r="G540" i="14"/>
  <c r="G544" i="14"/>
  <c r="G548" i="14"/>
  <c r="G552" i="14"/>
  <c r="G556" i="14"/>
  <c r="G560" i="14"/>
  <c r="G564" i="14"/>
  <c r="G568" i="14"/>
  <c r="G572" i="14"/>
  <c r="G576" i="14"/>
  <c r="G580" i="14"/>
  <c r="G584" i="14"/>
  <c r="G588" i="14"/>
  <c r="G592" i="14"/>
  <c r="G596" i="14"/>
  <c r="G600" i="14"/>
  <c r="G604" i="14"/>
  <c r="G608" i="14"/>
  <c r="G612" i="14"/>
  <c r="G616" i="14"/>
  <c r="G620" i="14"/>
  <c r="G624" i="14"/>
  <c r="G628" i="14"/>
  <c r="G632" i="14"/>
  <c r="G636" i="14"/>
  <c r="G640" i="14"/>
  <c r="G644" i="14"/>
  <c r="G648" i="14"/>
  <c r="G652" i="14"/>
  <c r="G656" i="14"/>
  <c r="G660" i="14"/>
  <c r="G664" i="14"/>
  <c r="G668" i="14"/>
  <c r="G672" i="14"/>
  <c r="G676" i="14"/>
  <c r="G680" i="14"/>
  <c r="G684" i="14"/>
  <c r="G688" i="14"/>
  <c r="G692" i="14"/>
  <c r="G696" i="14"/>
  <c r="G700" i="14"/>
  <c r="G704" i="14"/>
  <c r="G708" i="14"/>
  <c r="G712" i="14"/>
  <c r="G716" i="14"/>
  <c r="G720" i="14"/>
  <c r="G724" i="14"/>
  <c r="G728" i="14"/>
  <c r="G732" i="14"/>
  <c r="G736" i="14"/>
  <c r="G740" i="14"/>
  <c r="G744" i="14"/>
  <c r="G748" i="14"/>
  <c r="G752" i="14"/>
  <c r="G756" i="14"/>
  <c r="G760" i="14"/>
  <c r="G764" i="14"/>
  <c r="G768" i="14"/>
  <c r="G772" i="14"/>
  <c r="G776" i="14"/>
  <c r="G780" i="14"/>
  <c r="G784" i="14"/>
  <c r="G788" i="14"/>
  <c r="G792" i="14"/>
  <c r="G796" i="14"/>
  <c r="G800" i="14"/>
  <c r="G804" i="14"/>
  <c r="G808" i="14"/>
  <c r="G812" i="14"/>
  <c r="G816" i="14"/>
  <c r="G820" i="14"/>
  <c r="G13" i="13"/>
  <c r="G13" i="4"/>
  <c r="G13" i="8"/>
  <c r="G13" i="11"/>
  <c r="G13" i="5"/>
  <c r="G13" i="14"/>
  <c r="G13" i="7"/>
  <c r="G140" i="10"/>
  <c r="G142" i="10"/>
  <c r="G144" i="10"/>
  <c r="G146" i="10"/>
  <c r="G148" i="10"/>
  <c r="G150" i="10"/>
  <c r="G152" i="10"/>
  <c r="G154" i="10"/>
  <c r="G13" i="10"/>
  <c r="G141" i="10"/>
  <c r="G143" i="10"/>
  <c r="G145" i="10"/>
  <c r="G147" i="10"/>
  <c r="G149" i="10"/>
  <c r="G151" i="10"/>
  <c r="G153" i="10"/>
  <c r="H13" i="3"/>
  <c r="G13" i="6"/>
  <c r="G13" i="9"/>
  <c r="G217" i="10"/>
  <c r="G156" i="10"/>
  <c r="G158" i="10"/>
  <c r="G160" i="10"/>
  <c r="G162" i="10"/>
  <c r="G164" i="10"/>
  <c r="G166" i="10"/>
  <c r="G168" i="10"/>
  <c r="G170" i="10"/>
  <c r="G172" i="10"/>
  <c r="G174" i="10"/>
  <c r="G176" i="10"/>
  <c r="G178" i="10"/>
  <c r="G180" i="10"/>
  <c r="G182" i="10"/>
  <c r="G184" i="10"/>
  <c r="G186" i="10"/>
  <c r="G188" i="10"/>
  <c r="G190" i="10"/>
  <c r="G192" i="10"/>
  <c r="G194" i="10"/>
  <c r="G196" i="10"/>
  <c r="G198" i="10"/>
  <c r="G200" i="10"/>
  <c r="G204" i="10"/>
  <c r="G206" i="10"/>
  <c r="G208" i="10"/>
  <c r="G210" i="10"/>
  <c r="G212" i="10"/>
  <c r="G214" i="10"/>
  <c r="G216" i="10"/>
  <c r="G157" i="10"/>
  <c r="G187" i="10"/>
  <c r="G193" i="10"/>
  <c r="G197" i="10"/>
  <c r="G201" i="10"/>
  <c r="G207" i="10"/>
  <c r="G211" i="10"/>
  <c r="G215" i="10"/>
  <c r="G159" i="10"/>
  <c r="G161" i="10"/>
  <c r="G163" i="10"/>
  <c r="G165" i="10"/>
  <c r="G167" i="10"/>
  <c r="G169" i="10"/>
  <c r="G171" i="10"/>
  <c r="G173" i="10"/>
  <c r="G175" i="10"/>
  <c r="G177" i="10"/>
  <c r="G179" i="10"/>
  <c r="G181" i="10"/>
  <c r="G183" i="10"/>
  <c r="G185" i="10"/>
  <c r="G189" i="10"/>
  <c r="G191" i="10"/>
  <c r="G195" i="10"/>
  <c r="G199" i="10"/>
  <c r="G203" i="10"/>
  <c r="G205" i="10"/>
  <c r="G209" i="10"/>
  <c r="G213" i="10"/>
  <c r="G155" i="10"/>
  <c r="G13" i="12"/>
  <c r="G245" i="10"/>
  <c r="G247" i="10"/>
  <c r="G249" i="10"/>
  <c r="G251" i="10"/>
  <c r="G253" i="10"/>
  <c r="G255" i="10"/>
  <c r="G257" i="10"/>
  <c r="G259" i="10"/>
  <c r="G261" i="10"/>
  <c r="G263" i="10"/>
  <c r="G265" i="10"/>
  <c r="G248" i="10"/>
  <c r="G252" i="10"/>
  <c r="G256" i="10"/>
  <c r="G260" i="10"/>
  <c r="G264" i="10"/>
  <c r="G250" i="10"/>
  <c r="G258" i="10"/>
  <c r="G266" i="10"/>
  <c r="G246" i="10"/>
  <c r="G262" i="10"/>
  <c r="G254" i="10"/>
  <c r="G238" i="10"/>
  <c r="G244" i="10"/>
  <c r="K892" i="8"/>
  <c r="D892" i="8" s="1"/>
  <c r="N892" i="8"/>
  <c r="D899" i="8" s="1"/>
  <c r="N915" i="1"/>
  <c r="C922" i="1" s="1"/>
  <c r="G223" i="10"/>
  <c r="L826" i="14"/>
  <c r="C833" i="14" s="1"/>
  <c r="C829" i="14"/>
  <c r="L826" i="13"/>
  <c r="C833" i="13" s="1"/>
  <c r="C829" i="13"/>
  <c r="L826" i="11"/>
  <c r="C833" i="11" s="1"/>
  <c r="C829" i="11"/>
  <c r="L828" i="10"/>
  <c r="C835" i="10" s="1"/>
  <c r="C831" i="10"/>
  <c r="L828" i="9"/>
  <c r="C835" i="9" s="1"/>
  <c r="C831" i="9"/>
  <c r="L895" i="4"/>
  <c r="C902" i="4" s="1"/>
  <c r="C898" i="4"/>
  <c r="L896" i="7"/>
  <c r="C903" i="7" s="1"/>
  <c r="C899" i="7"/>
  <c r="L895" i="6"/>
  <c r="C902" i="6" s="1"/>
  <c r="C898" i="6"/>
  <c r="L895" i="5"/>
  <c r="C902" i="5" s="1"/>
  <c r="N915" i="3"/>
  <c r="C922" i="3" s="1"/>
  <c r="C918" i="3"/>
  <c r="M915" i="12"/>
  <c r="C922" i="12" s="1"/>
  <c r="C918" i="12"/>
  <c r="M892" i="8"/>
  <c r="C899" i="8" s="1"/>
  <c r="J892" i="8"/>
  <c r="C892" i="8" s="1"/>
  <c r="C891" i="4"/>
  <c r="G222" i="10"/>
  <c r="G224" i="10"/>
  <c r="J895" i="6"/>
  <c r="C895" i="6" s="1"/>
  <c r="G242" i="10"/>
  <c r="G240" i="10"/>
  <c r="G243" i="10"/>
  <c r="G241" i="10"/>
  <c r="G239" i="10"/>
  <c r="K915" i="1"/>
  <c r="C915" i="1" s="1"/>
  <c r="K915" i="3"/>
  <c r="C915" i="3" s="1"/>
  <c r="J826" i="13"/>
  <c r="C826" i="13" s="1"/>
  <c r="J826" i="11"/>
  <c r="C826" i="11" s="1"/>
  <c r="G231" i="10"/>
  <c r="G229" i="10"/>
  <c r="G227" i="10"/>
  <c r="G232" i="10"/>
  <c r="G230" i="10"/>
  <c r="G228" i="10"/>
  <c r="G226" i="10"/>
  <c r="G218" i="10"/>
  <c r="G236" i="10"/>
  <c r="G237" i="10"/>
  <c r="J828" i="10"/>
  <c r="C828" i="10" s="1"/>
  <c r="G235" i="10"/>
  <c r="G219" i="10"/>
  <c r="G220" i="10"/>
  <c r="J896" i="7"/>
  <c r="C896" i="7" s="1"/>
  <c r="G233" i="10"/>
  <c r="G221" i="10"/>
  <c r="G225" i="10"/>
  <c r="G234" i="10"/>
  <c r="J895" i="5"/>
  <c r="C895" i="5" s="1"/>
  <c r="C911" i="12"/>
  <c r="J915" i="12"/>
  <c r="C915" i="12" s="1"/>
  <c r="C822" i="14"/>
  <c r="J826" i="14"/>
  <c r="C826" i="14" s="1"/>
  <c r="C824" i="9"/>
  <c r="J828" i="9"/>
  <c r="C828" i="9" s="1"/>
</calcChain>
</file>

<file path=xl/sharedStrings.xml><?xml version="1.0" encoding="utf-8"?>
<sst xmlns="http://schemas.openxmlformats.org/spreadsheetml/2006/main" count="709" uniqueCount="148">
  <si>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</si>
  <si>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</si>
  <si>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</si>
  <si>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</si>
  <si>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</si>
  <si>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Tên phòng:
</t>
    </r>
    <r>
      <rPr>
        <i/>
        <sz val="10"/>
        <rFont val="Arial"/>
        <family val="2"/>
      </rPr>
      <t>Room name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</si>
  <si>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</si>
  <si>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Phương pháp lấy mẫu:
</t>
    </r>
    <r>
      <rPr>
        <i/>
        <sz val="10"/>
        <rFont val="Arial"/>
        <family val="2"/>
      </rPr>
      <t>Sampling method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</si>
  <si>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</si>
  <si>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</si>
  <si>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r>
      <t xml:space="preserve">Số điểm lấy mẫu:
</t>
    </r>
    <r>
      <rPr>
        <i/>
        <sz val="10"/>
        <rFont val="Arial"/>
        <family val="2"/>
      </rPr>
      <t>Q’ty of sampling locations</t>
    </r>
  </si>
  <si>
    <t>Avg</t>
  </si>
  <si>
    <t>Min</t>
  </si>
  <si>
    <t>Max</t>
  </si>
  <si>
    <t>SD</t>
  </si>
  <si>
    <t>RSD</t>
  </si>
  <si>
    <r>
      <t xml:space="preserve">Stt
</t>
    </r>
    <r>
      <rPr>
        <i/>
        <sz val="10"/>
        <rFont val="Arial"/>
        <family val="2"/>
      </rPr>
      <t>No.</t>
    </r>
  </si>
  <si>
    <t>NA</t>
  </si>
  <si>
    <t>CFU/Plate</t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</si>
  <si>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</si>
  <si>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</si>
  <si>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cảnh báo:
</t>
    </r>
    <r>
      <rPr>
        <i/>
        <sz val="10"/>
        <rFont val="Arial"/>
        <family val="2"/>
      </rPr>
      <t>Alert level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</si>
  <si>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</si>
  <si>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t>Alert level</t>
  </si>
  <si>
    <t>Action level</t>
  </si>
  <si>
    <t>A</t>
  </si>
  <si>
    <r>
      <t xml:space="preserve">Ngày
</t>
    </r>
    <r>
      <rPr>
        <i/>
        <sz val="10"/>
        <rFont val="Arial"/>
        <family val="2"/>
      </rPr>
      <t>Date</t>
    </r>
  </si>
  <si>
    <r>
      <t xml:space="preserve">Phân xưởng thuốc vô trùng betalactam
</t>
    </r>
    <r>
      <rPr>
        <i/>
        <sz val="10"/>
        <rFont val="Arial"/>
        <family val="2"/>
        <charset val="163"/>
      </rPr>
      <t>Betalactam sterile workshop</t>
    </r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</si>
  <si>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</si>
  <si>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Kết quả của 3 tháng trước:</t>
  </si>
  <si>
    <t>Results of 3 months previous period</t>
  </si>
  <si>
    <t>CRABS</t>
  </si>
  <si>
    <t>ORABS 5</t>
  </si>
  <si>
    <t>ALAF 3</t>
  </si>
  <si>
    <t>ALAF 4</t>
  </si>
  <si>
    <t>ALAF 6</t>
  </si>
  <si>
    <t>ORABS 3</t>
  </si>
  <si>
    <t>LAF 2</t>
  </si>
  <si>
    <t>LAF 3</t>
  </si>
  <si>
    <t>LAF 4</t>
  </si>
  <si>
    <t>LAF 12</t>
  </si>
  <si>
    <r>
      <t xml:space="preserve">Đặt đĩa thạch
</t>
    </r>
    <r>
      <rPr>
        <i/>
        <sz val="10"/>
        <rFont val="Arial"/>
        <family val="2"/>
        <charset val="163"/>
      </rPr>
      <t>Settle plates</t>
    </r>
  </si>
  <si>
    <t>P2</t>
  </si>
  <si>
    <t>P3</t>
  </si>
  <si>
    <t>P4</t>
  </si>
  <si>
    <t>P5</t>
  </si>
  <si>
    <t>P6</t>
  </si>
  <si>
    <t>P7</t>
  </si>
  <si>
    <t>P8</t>
  </si>
  <si>
    <t>P9</t>
  </si>
  <si>
    <t>P16</t>
  </si>
  <si>
    <t>P17</t>
  </si>
  <si>
    <t>P22</t>
  </si>
  <si>
    <t>P23</t>
  </si>
  <si>
    <t>P24</t>
  </si>
  <si>
    <t>P25</t>
  </si>
  <si>
    <t>P26</t>
  </si>
  <si>
    <t>P27</t>
  </si>
  <si>
    <t>ORABS 1</t>
  </si>
  <si>
    <t>21165_P1</t>
  </si>
  <si>
    <t>21164_P1</t>
  </si>
  <si>
    <t>21169_P1</t>
  </si>
  <si>
    <t>21167_P1</t>
  </si>
  <si>
    <t>21168_P1</t>
  </si>
  <si>
    <t>21170_P1</t>
  </si>
  <si>
    <t>ALAF 7</t>
  </si>
  <si>
    <t>21171_P1</t>
  </si>
  <si>
    <t>ALAF 8</t>
  </si>
  <si>
    <t>21205_P1</t>
  </si>
  <si>
    <t>ALAF 9</t>
  </si>
  <si>
    <t>21206_P1</t>
  </si>
  <si>
    <t>21173_P1</t>
  </si>
  <si>
    <t>21173_P2</t>
  </si>
  <si>
    <t>21155_P1</t>
  </si>
  <si>
    <t>21156_P1</t>
  </si>
  <si>
    <t>21157_P1</t>
  </si>
  <si>
    <t>Valve connection cabinet</t>
  </si>
  <si>
    <t>21160_P1</t>
  </si>
  <si>
    <t>21162_P1</t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</si>
  <si>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  <r>
      <rPr>
        <i/>
        <sz val="10"/>
        <rFont val="Arial"/>
        <family val="2"/>
        <charset val="163"/>
      </rPr>
      <t xml:space="preserve">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</si>
  <si>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  <r>
      <rPr>
        <sz val="10"/>
        <rFont val="Arial"/>
        <family val="2"/>
      </rPr>
      <t xml:space="preserve"> </t>
    </r>
    <r>
      <rPr>
        <i/>
        <sz val="10"/>
        <rFont val="Arial"/>
        <family val="2"/>
        <charset val="163"/>
      </rPr>
      <t xml:space="preserve">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</si>
  <si>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</si>
  <si>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  <r>
      <rPr>
        <i/>
        <sz val="10"/>
        <rFont val="Arial"/>
        <family val="2"/>
        <charset val="163"/>
      </rPr>
      <t xml:space="preserve"> </t>
    </r>
  </si>
  <si>
    <r>
      <t xml:space="preserve">BÁO CÁO PHÂN TÍCH XU HƯỚNG VI SINH MÔI TRƯỜNG
</t>
    </r>
    <r>
      <rPr>
        <b/>
        <i/>
        <sz val="12"/>
        <rFont val="Arial"/>
        <family val="2"/>
      </rPr>
      <t xml:space="preserve">TREND ANALYSIS REPORT FOR MICROBIOLOGICAL MONITORING </t>
    </r>
  </si>
  <si>
    <t>Hình: Biểu đồ xu hướng vi sinh môi trường (Đặt đĩa thạch) ORABS 1 (21165)</t>
  </si>
  <si>
    <t>Figure: Trend line of environmental microbiology (Settle plates) of ORABS 1 (21165)</t>
  </si>
  <si>
    <r>
      <t xml:space="preserve">BÁO CÁO PHÂN TÍCH XU HƯỚNG VI SINH MÔI TRƯỜNG 
</t>
    </r>
    <r>
      <rPr>
        <b/>
        <i/>
        <sz val="12"/>
        <rFont val="Arial"/>
        <family val="2"/>
      </rPr>
      <t xml:space="preserve">TREND ANALYSIS REPORT FOR MICROBIOLOGICAL MONITORING </t>
    </r>
  </si>
  <si>
    <t>Hình: Biểu đồ xu hướng vi sinh môi trường (Đặt đĩa thạch) CRABS (21164)</t>
  </si>
  <si>
    <t xml:space="preserve">Figure: Trend line of environmental microbiology (Settle plates) of CRABS (21164) </t>
  </si>
  <si>
    <t>Hình: Biểu đồ xu hướng vi sinh môi trường (Đặt đĩa thạch) ORABS 5 (21169)</t>
  </si>
  <si>
    <t xml:space="preserve">Figure: Trend line of environmental microbiology (Settle plates) of ORABS 5 (21169) </t>
  </si>
  <si>
    <t xml:space="preserve">Hình: Biểu đồ xu hướng vi sinh môi trường (Đặt đĩa thạch) ALAF 3 (21167) </t>
  </si>
  <si>
    <t xml:space="preserve">Figure: Trend line of environmental microbiology (Settle plates) of ALAF 3 (21167) </t>
  </si>
  <si>
    <t xml:space="preserve">Hình: Biểu đồ xu hướng vi sinh môi trường (Đặt đĩa thạch) ALAF 4 (21168) </t>
  </si>
  <si>
    <t xml:space="preserve">Figure: Trend line of environmental microbiology (Settle plates) of ALAF 4 (21168) </t>
  </si>
  <si>
    <t xml:space="preserve">Hình: Biểu đồ xu hướng vi sinh môi trường (Đặt đĩa thạch) ALAF 6 (21170) </t>
  </si>
  <si>
    <t xml:space="preserve">Figure: Trend line of environmental microbiology (Settle plates) of ALAF 6 (21170) </t>
  </si>
  <si>
    <t>Hình: Biểu đồ xu hướng vi sinh môi trường (Đặt đĩa thạch) ALAF 7 (21171)</t>
  </si>
  <si>
    <t xml:space="preserve">Figure: Trend line of environmental microbiology (Settle plates) of ALAF 7 (21171) </t>
  </si>
  <si>
    <t xml:space="preserve">Hình: Biểu đồ xu hướng vi sinh môi trường (Đặt đĩa thạch) ALAF 8 (21205) </t>
  </si>
  <si>
    <t xml:space="preserve">Figure: Trend line of environmental microbiology (Settle plates) of ALAF 8 (21205) </t>
  </si>
  <si>
    <t>Hình: Biểu đồ xu hướng vi sinh môi trường (Đặt đĩa thạch) ALAF 9 (21206)</t>
  </si>
  <si>
    <t xml:space="preserve">Figure: Trend line of environmental microbiology (Settle plates) of ALAF 9 (21206) </t>
  </si>
  <si>
    <t>Hình: Biểu đồ xu hướng vi sinh môi trường (Đặt đĩa thạch) ORABS 3 (21173)</t>
  </si>
  <si>
    <t xml:space="preserve">Figure: Trend line of environmental microbiology (Settle plates) of ORABS 3 (21173) </t>
  </si>
  <si>
    <t>Hình: Biểu đồ xu hướng vi sinh môi trường (Đặt đĩa thạch) LAF 2 (21155)</t>
  </si>
  <si>
    <t xml:space="preserve">Figure: Trend line of environmental microbiology (Settle plates) of LAF 2 (21155) </t>
  </si>
  <si>
    <t xml:space="preserve">Hình: Biểu đồ xu hướng vi sinh môi trường (Đặt đĩa thạch) LAF 3 (21156) </t>
  </si>
  <si>
    <t xml:space="preserve">Figure: Trend line of environmental microbiology (Settle plates) of LAF 3 (21156) </t>
  </si>
  <si>
    <t>Hình: Biểu đồ xu hướng vi sinh môi trường (Đặt đĩa thạch) LAF 4 (21157)</t>
  </si>
  <si>
    <t xml:space="preserve">Figure: Trend line of environmental microbiology (Settle plates) of LAF 4 (21157) </t>
  </si>
  <si>
    <t>Hình: Biểu đồ xu hướng vi sinh môi trường (Đặt đĩa thạch) Buồng lắp van (21160)</t>
  </si>
  <si>
    <t>Hình: Biểu đồ xu hướng vi sinh môi trường (Đặt đĩa thạch) LAF 12 (21162)</t>
  </si>
  <si>
    <t xml:space="preserve">Figure: Trend line of environmental microbiology (Settle plates) of LAF 12 (21162) </t>
  </si>
  <si>
    <t>ORABS 1 (21165) - cấp sạch A - Phân xưởng thuốc vô trùng betalactam: Đặt đĩa thạch từ 02/01/17 đến 31/03/17 của mỗi điểm lấy mẫu không có giá trị nào vượt giới hạn hành động, xu hướng ổn định</t>
  </si>
  <si>
    <t>ORABS 1 (21165) - air-cleanliness grade A - Betalactam sterile workshop: Settle plates in the period from 02/01/17 to 31/03/17 of each sampling point shows that no any value is out of action level, steady trending</t>
  </si>
  <si>
    <t>CRABS (21164) - cấp sạch A - Phân xưởng thuốc vô trùng betalactam: Đặt đĩa thạch từ 02/01/17 đến 31/03/17 của mỗi điểm lấy mẫu không có giá trị nào vượt giới hạn hành động, xu hướng ổn định</t>
  </si>
  <si>
    <t>CRABS (21164) - air-cleanliness grade A - Betalactam sterile workshop: Settle plates in the period from 02/01/17 to 31/03/17 of each sampling point shows that no any value is out of action level, steady trending</t>
  </si>
  <si>
    <t>ORABS 5 (21169) - cấp sạch A - Phân xưởng thuốc vô trùng betalactam: Đặt đĩa thạch từ 02/01/17 đến 31/03/17 của mỗi điểm lấy mẫu không có giá trị nào vượt giới hạn hành động, xu hướng ổn định</t>
  </si>
  <si>
    <t>ORABS 5 (21169) - air-cleanliness grade A - Betalactam sterile workshop: Settle plates in the period from 02/01/17 to 31/03/17 of each sampling point shows that no any value is out of action level, steady trending</t>
  </si>
  <si>
    <t>ALAF 3 (21167) - cấp sạch A - Phân xưởng thuốc vô trùng betalactam: Đặt đĩa thạch từ 02/01/17 đến 31/03/17 của mỗi điểm lấy mẫu không có giá trị nào vượt giới hạn hành động, xu hướng ổn định</t>
  </si>
  <si>
    <t>ALAF 3 (21167) - air-cleanliness grade A - Betalactam sterile workshop: Settle plates in the period from 02/01/17 to 31/03/17 of each sampling point shows that no any value is out of action level, steady trending</t>
  </si>
  <si>
    <t>ALAF 4 (21168) - cấp sạch A - Phân xưởng thuốc vô trùng betalactam: Đặt đĩa thạch từ 02/01/17 đến 31/03/17 của mỗi điểm lấy mẫu không có giá trị nào vượt giới hạn hành động, xu hướng ổn định</t>
  </si>
  <si>
    <t>ALAF 4 (21168) - air-cleanliness grade A - Betalactam sterile workshop: Settle plates in the period from 02/01/17 to 31/03/17 of each sampling point shows that no any value is out of action level, steady trending</t>
  </si>
  <si>
    <t>ALAF 6 (21170) - cấp sạch A - Phân xưởng thuốc vô trùng betalactam: Đặt đĩa thạch từ 02/01/17 đến 31/03/17 của mỗi điểm lấy mẫu không có giá trị nào vượt giới hạn hành động, xu hướng ổn định</t>
  </si>
  <si>
    <t>ALAF 6 (21170) - air-cleanliness grade A - Betalactam sterile workshop: Settle plates in the period from 02/01/17 to 31/03/17 of each sampling point shows that no any value is out of action level, steady trending</t>
  </si>
  <si>
    <t>ALAF 7 (21171) - cấp sạch A - Phân xưởng thuốc vô trùng betalactam: Đặt đĩa thạch từ 02/01/17 đến 31/03/17 của mỗi điểm lấy mẫu không có giá trị nào vượt giới hạn hành động, xu hướng ổn định</t>
  </si>
  <si>
    <t>ALAF 7 (21171) - air-cleanliness grade A - Betalactam sterile workshop: Settle plates in the period from 02/01/17 to 31/03/17 of each sampling point shows that no any value is out of action level, steady trending</t>
  </si>
  <si>
    <t>ALAF 8 (21205) - cấp sạch A - Phân xưởng thuốc vô trùng betalactam: Đặt đĩa thạch từ 02/01/17 đến 31/03/17 của mỗi điểm lấy mẫu không có giá trị nào vượt giới hạn hành động, xu hướng ổn định</t>
  </si>
  <si>
    <t>ALAF 8 (21205) - air-cleanliness grade A - Betalactam sterile workshop: Settle plates in the period from 02/01/17 to 31/03/17 of each sampling point shows that no any value is out of action level, steady trending</t>
  </si>
  <si>
    <t>ALAF 9 (21206) - cấp sạch A - Phân xưởng thuốc vô trùng betalactam: Đặt đĩa thạch từ 02/01/17 đến 31/03/17 của mỗi điểm lấy mẫu không có giá trị nào vượt giới hạn hành động, xu hướng ổn định</t>
  </si>
  <si>
    <t>ALAF 9 (21206) - air-cleanliness grade A - Betalactam sterile workshop: Settle plates in the period from 02/01/17 to 31/03/17 of each sampling point shows that no any value is out of action level, steady trending</t>
  </si>
  <si>
    <t>ORABS 3 (21173) - cấp sạch A - Phân xưởng thuốc vô trùng betalactam: Đặt đĩa thạch từ 02/01/17 đến 31/03/17 của mỗi điểm lấy mẫu không có giá trị nào vượt giới hạn hành động, xu hướng ổn định</t>
  </si>
  <si>
    <t>ORABS 3 (21173) - air-cleanliness grade A - Betalactam sterile workshop: Settle plates in the period from 02/01/17 to 31/03/17 of each sampling point shows that no any value is out of action level, steady trending</t>
  </si>
  <si>
    <t>LAF 2 (21155) - cấp sạch A - Phân xưởng thuốc vô trùng betalactam: Đặt đĩa thạch từ 02/01/17 đến 31/03/17 của mỗi điểm lấy mẫu không có giá trị nào vượt giới hạn hành động, xu hướng ổn định</t>
  </si>
  <si>
    <t>LAF 2 (21155) - air-cleanliness grade A - Betalactam sterile workshop: Settle plates in the period from 02/01/17 to 31/03/17 of each sampling point shows that no any value is out of action level, steady trending</t>
  </si>
  <si>
    <t>LAF 3 (21156) - cấp sạch A - Phân xưởng thuốc vô trùng betalactam: Đặt đĩa thạch từ 02/01/17 đến 31/03/17 của mỗi điểm lấy mẫu không có giá trị nào vượt giới hạn hành động, xu hướng ổn định</t>
  </si>
  <si>
    <t>LAF 3 (21156) - air-cleanliness grade A - Betalactam sterile workshop: Settle plates in the period from 02/01/17 to 31/03/17 of each sampling point shows that no any value is out of action level, steady trending</t>
  </si>
  <si>
    <t>LAF 4 (21157) - cấp sạch A - Phân xưởng thuốc vô trùng betalactam: Đặt đĩa thạch từ 02/01/17 đến 31/03/17 của mỗi điểm lấy mẫu không có giá trị nào vượt giới hạn hành động, xu hướng ổn định</t>
  </si>
  <si>
    <t>LAF 4 (21157) - air-cleanliness grade A - Betalactam sterile workshop: Settle plates in the period from 02/01/17 to 31/03/17 of each sampling point shows that no any value is out of action level, steady trending</t>
  </si>
  <si>
    <t>Buồng lắp van (21160) - cấp sạch A - Phân xưởng thuốc vô trùng betalactam: Đặt đĩa thạch từ 02/01/17 đến 31/03/17 của mỗi điểm lấy mẫu không có giá trị nào vượt giới hạn hành động, xu hướng ổn định</t>
  </si>
  <si>
    <t>Valve connection cabinet (21160) - air-cleanliness grade A - Betalactam sterile workshop: Settle plates in the period from 02/01/17 to 31/03/17 of each sampling point shows that no any value is out of action level, steady trending</t>
  </si>
  <si>
    <t>LAF 12 (21162) - cấp sạch A - Phân xưởng thuốc vô trùng betalactam: Đặt đĩa thạch từ 02/01/17 đến 31/03/17 của mỗi điểm lấy mẫu không có giá trị nào vượt giới hạn hành động, xu hướng ổn định</t>
  </si>
  <si>
    <t>LAF 12 (21162) - air-cleanliness grade A - Betalactam sterile workshop: Settle plates in the period from 02/01/17 to 31/03/17 of each sampling point shows that no any value is out of action level, steady trending</t>
  </si>
  <si>
    <t>02/01/17-31/12/17</t>
  </si>
  <si>
    <t>21160_P2</t>
  </si>
  <si>
    <t>Action limit</t>
  </si>
  <si>
    <r>
      <t xml:space="preserve">Figure: Trend line of environmental microbiology (Settle plates) of </t>
    </r>
    <r>
      <rPr>
        <sz val="10"/>
        <rFont val="Arial"/>
        <family val="2"/>
      </rPr>
      <t xml:space="preserve">Valve connection cabinet (21160)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</si>
</sst>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\ &quot;CFU/Plate&quot;"/>
    <numFmt numFmtId="165" formatCode="\&lt;\ \1"/>
    <numFmt numFmtId="166" formatCode="mm/yyyy"/>
    <numFmt numFmtId="167" formatCode="dd/mm/yy;@"/>
  </numFmts>
  <fonts count="15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4"/>
      <name val="Arial"/>
      <family val="2"/>
    </font>
    <font>
      <sz val="12"/>
      <name val="Arial"/>
      <family val="2"/>
    </font>
    <font>
      <i/>
      <sz val="10"/>
      <name val="Arial"/>
      <family val="2"/>
      <charset val="163"/>
    </font>
    <font>
      <sz val="10"/>
      <name val="Arial"/>
      <family val="2"/>
      <charset val="163"/>
    </font>
    <font>
      <sz val="10"/>
      <color rgb="FFFF0000"/>
      <name val="Arial"/>
      <family val="2"/>
    </font>
    <font>
      <sz val="11"/>
      <name val="Arial"/>
      <family val="2"/>
    </font>
    <font>
      <sz val="10"/>
      <color rgb="FF0000CC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1" fillId="0" borderId="0"/>
  </cellStyleXfs>
  <cellXfs count="119">
    <xf numFmtId="0" fontId="0" fillId="0" borderId="0" xfId="0"/>
    <xf numFmtId="0" fontId="4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166" fontId="4" fillId="0" borderId="1" xfId="0" quotePrefix="1" applyNumberFormat="1" applyFont="1" applyFill="1" applyBorder="1" applyAlignment="1" applyProtection="1">
      <alignment horizontal="left" vertical="center" wrapText="1"/>
    </xf>
    <xf numFmtId="0" fontId="4" fillId="0" borderId="1" xfId="0" applyFont="1" applyFill="1" applyBorder="1" applyAlignment="1" applyProtection="1">
      <alignment horizontal="left" vertical="center" wrapText="1"/>
    </xf>
    <xf numFmtId="164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0" fontId="4" fillId="0" borderId="0" xfId="0" applyFont="1" applyFill="1" applyAlignment="1" applyProtection="1">
      <alignment vertical="center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2" fontId="4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Alignment="1">
      <alignment horizontal="center"/>
    </xf>
    <xf numFmtId="0" fontId="4" fillId="0" borderId="0" xfId="0" applyFont="1" applyFill="1" applyAlignment="1" applyProtection="1">
      <alignment horizontal="center" vertical="center"/>
      <protection locked="0"/>
    </xf>
    <xf numFmtId="0" fontId="4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166" fontId="4" fillId="0" borderId="0" xfId="0" quotePrefix="1" applyNumberFormat="1" applyFont="1" applyFill="1" applyBorder="1" applyAlignment="1" applyProtection="1">
      <alignment horizontal="center" vertical="center" wrapText="1"/>
    </xf>
    <xf numFmtId="164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165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NumberFormat="1" applyFont="1" applyFill="1" applyAlignment="1" applyProtection="1">
      <alignment horizontal="center" vertical="center" wrapText="1"/>
      <protection locked="0"/>
    </xf>
    <xf numFmtId="0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vertical="center"/>
      <protection locked="0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0" fontId="4" fillId="0" borderId="3" xfId="0" applyFont="1" applyFill="1" applyBorder="1" applyAlignment="1" applyProtection="1">
      <alignment horizontal="left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/>
    <xf numFmtId="0" fontId="4" fillId="2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 applyAlignment="1">
      <alignment horizontal="center" vertical="center"/>
    </xf>
    <xf numFmtId="164" fontId="4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/>
      <protection locked="0"/>
    </xf>
    <xf numFmtId="0" fontId="8" fillId="0" borderId="0" xfId="0" applyNumberFormat="1" applyFont="1" applyFill="1" applyBorder="1" applyAlignment="1" applyProtection="1">
      <alignment horizontal="center" vertical="center" wrapText="1"/>
    </xf>
    <xf numFmtId="0" fontId="9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0" fontId="4" fillId="0" borderId="0" xfId="0" quotePrefix="1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vertical="center" wrapText="1"/>
    </xf>
    <xf numFmtId="0" fontId="4" fillId="0" borderId="3" xfId="0" applyFont="1" applyFill="1" applyBorder="1" applyAlignment="1" applyProtection="1">
      <alignment vertical="center" wrapText="1"/>
    </xf>
    <xf numFmtId="0" fontId="4" fillId="0" borderId="4" xfId="0" applyFont="1" applyFill="1" applyBorder="1" applyAlignment="1" applyProtection="1">
      <alignment vertical="center" wrapText="1"/>
    </xf>
    <xf numFmtId="14" fontId="13" fillId="0" borderId="8" xfId="0" applyNumberFormat="1" applyFont="1" applyBorder="1" applyAlignment="1">
      <alignment horizontal="center" vertical="center"/>
    </xf>
    <xf numFmtId="0" fontId="4" fillId="4" borderId="1" xfId="0" applyFont="1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4" fillId="4" borderId="0" xfId="0" applyNumberFormat="1" applyFont="1" applyFill="1" applyAlignment="1" applyProtection="1">
      <alignment horizontal="center" vertical="center" wrapText="1"/>
      <protection locked="0"/>
    </xf>
    <xf numFmtId="0" fontId="4" fillId="4" borderId="0" xfId="0" applyFont="1" applyFill="1" applyAlignment="1" applyProtection="1">
      <alignment vertical="center"/>
      <protection locked="0"/>
    </xf>
    <xf numFmtId="0" fontId="4" fillId="4" borderId="0" xfId="0" applyNumberFormat="1" applyFont="1" applyFill="1" applyBorder="1" applyAlignment="1" applyProtection="1">
      <alignment horizontal="center" vertical="center"/>
      <protection locked="0"/>
    </xf>
    <xf numFmtId="0" fontId="4" fillId="4" borderId="0" xfId="0" applyFont="1" applyFill="1" applyAlignment="1" applyProtection="1">
      <alignment horizontal="center" vertical="center" wrapText="1"/>
    </xf>
    <xf numFmtId="165" fontId="4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vertical="center" wrapText="1"/>
    </xf>
    <xf numFmtId="0" fontId="1" fillId="0" borderId="1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6" xfId="1" applyFont="1" applyFill="1" applyBorder="1" applyAlignment="1" applyProtection="1">
      <alignment vertical="center" wrapText="1"/>
      <protection locked="0"/>
    </xf>
    <xf numFmtId="0" fontId="10" fillId="0" borderId="5" xfId="1" applyFont="1" applyFill="1" applyBorder="1" applyAlignment="1" applyProtection="1">
      <alignment vertical="center" wrapText="1"/>
      <protection locked="0"/>
    </xf>
    <xf numFmtId="0" fontId="4" fillId="0" borderId="0" xfId="0" applyFont="1" applyFill="1" applyAlignment="1" applyProtection="1">
      <alignment vertical="center" wrapText="1"/>
      <protection locked="0"/>
    </xf>
    <xf numFmtId="0" fontId="10" fillId="0" borderId="0" xfId="0" applyFont="1" applyFill="1" applyAlignment="1" applyProtection="1">
      <alignment vertical="center" wrapText="1"/>
      <protection locked="0"/>
    </xf>
    <xf numFmtId="0" fontId="6" fillId="0" borderId="0" xfId="0" applyFont="1" applyFill="1" applyBorder="1" applyAlignment="1" applyProtection="1">
      <alignment vertical="center" wrapText="1"/>
      <protection locked="0"/>
    </xf>
    <xf numFmtId="0" fontId="4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1" applyFont="1" applyFill="1" applyBorder="1" applyAlignment="1" applyProtection="1">
      <alignment vertical="center" wrapText="1"/>
      <protection locked="0"/>
    </xf>
    <xf numFmtId="0" fontId="10" fillId="0" borderId="0" xfId="1" applyFont="1" applyFill="1" applyBorder="1" applyAlignment="1" applyProtection="1">
      <alignment vertical="center" wrapText="1"/>
      <protection locked="0"/>
    </xf>
    <xf numFmtId="14" fontId="13" fillId="4" borderId="8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 applyProtection="1">
      <alignment horizontal="center" vertical="center"/>
      <protection locked="0"/>
    </xf>
    <xf numFmtId="14" fontId="13" fillId="5" borderId="8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4" fillId="5" borderId="0" xfId="0" applyNumberFormat="1" applyFont="1" applyFill="1" applyAlignment="1" applyProtection="1">
      <alignment horizontal="center" vertical="center" wrapText="1"/>
    </xf>
    <xf numFmtId="0" fontId="4" fillId="5" borderId="0" xfId="0" applyFont="1" applyFill="1" applyAlignment="1" applyProtection="1">
      <alignment vertical="center"/>
      <protection locked="0"/>
    </xf>
    <xf numFmtId="0" fontId="4" fillId="5" borderId="0" xfId="0" applyNumberFormat="1" applyFont="1" applyFill="1" applyBorder="1" applyAlignment="1" applyProtection="1">
      <alignment horizontal="center" vertical="center"/>
      <protection locked="0"/>
    </xf>
    <xf numFmtId="0" fontId="4" fillId="5" borderId="0" xfId="0" applyFont="1" applyFill="1" applyAlignment="1" applyProtection="1">
      <alignment horizontal="center" vertical="center" wrapText="1"/>
    </xf>
    <xf numFmtId="165" fontId="4" fillId="5" borderId="0" xfId="0" applyNumberFormat="1" applyFont="1" applyFill="1" applyBorder="1" applyAlignment="1" applyProtection="1">
      <alignment horizontal="center" vertical="center" wrapText="1"/>
      <protection locked="0"/>
    </xf>
    <xf numFmtId="167" fontId="4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14" fontId="4" fillId="6" borderId="4" xfId="0" applyNumberFormat="1" applyFont="1" applyFill="1" applyBorder="1" applyAlignment="1" applyProtection="1">
      <alignment horizontal="center" vertical="center" wrapText="1"/>
      <protection locked="0"/>
    </xf>
    <xf numFmtId="167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Fill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1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13" fillId="4" borderId="0" xfId="0" applyNumberFormat="1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0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3" xfId="0" applyFont="1" applyFill="1" applyBorder="1" applyAlignment="1" applyProtection="1">
      <alignment vertical="center" wrapText="1"/>
    </xf>
    <xf numFmtId="0" fontId="4" fillId="0" borderId="4" xfId="0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6" fillId="0" borderId="0" xfId="0" applyFont="1" applyFill="1" applyBorder="1" applyAlignment="1" applyProtection="1">
      <alignment horizontal="left" vertical="center" wrapText="1"/>
      <protection locked="0"/>
    </xf>
    <xf numFmtId="0" fontId="4" fillId="0" borderId="6" xfId="1" applyFont="1" applyFill="1" applyBorder="1" applyAlignment="1" applyProtection="1">
      <alignment horizontal="left" vertical="center" wrapText="1"/>
      <protection locked="0"/>
    </xf>
    <xf numFmtId="0" fontId="10" fillId="0" borderId="5" xfId="1" applyFont="1" applyFill="1" applyBorder="1" applyAlignment="1" applyProtection="1">
      <alignment horizontal="left" vertical="center" wrapText="1"/>
      <protection locked="0"/>
    </xf>
  </cellXfs>
  <cellStyles count="2">
    <cellStyle name="Normal" xfId="0" builtinId="0"/>
    <cellStyle name="Normal 2" xfId="1"/>
  </cellStyles>
  <dxfs count="5929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2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3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3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 i="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u="none" strike="noStrike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</a:t>
            </a:r>
            <a:endParaRPr lang="en-US" sz="1000" i="0">
              <a:effectLst/>
            </a:endParaRPr>
          </a:p>
        </c:rich>
      </c:tx>
      <c:layout>
        <c:manualLayout>
          <c:xMode val="edge"/>
          <c:yMode val="edge"/>
          <c:x val="0.31246992247356359"/>
          <c:y val="2.81675017895490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914417489721299E-2"/>
          <c:y val="0.13913783504334684"/>
          <c:w val="0.83184910412210034"/>
          <c:h val="0.60904080171796704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cat>
            <c:numRef>
              <c:f>'ORABS 1'!$B$13:$B$236</c:f>
              <c:numCache>
                <c:formatCode>m/d/yyyy</c:formatCode>
                <c:ptCount val="224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</c:numCache>
            </c:numRef>
          </c:cat>
          <c:val>
            <c:numRef>
              <c:f>'ORABS 1'!$D$13:$D$910</c:f>
              <c:numCache>
                <c:formatCode>General</c:formatCode>
                <c:ptCount val="89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43-45D9-864E-6E250866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2781376"/>
        <c:axId val="1072781920"/>
      </c:barChart>
      <c:lineChart>
        <c:grouping val="standard"/>
        <c:varyColors val="0"/>
        <c:ser>
          <c:idx val="0"/>
          <c:order val="0"/>
          <c:tx>
            <c:strRef>
              <c:f>'ORABS 1'!$H$12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143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1'!$B$13:$B$910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'ORABS 1'!$H$13:$H$910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43-45D9-864E-6E25086686A0}"/>
            </c:ext>
          </c:extLst>
        </c:ser>
        <c:ser>
          <c:idx val="2"/>
          <c:order val="2"/>
          <c:tx>
            <c:strRef>
              <c:f>'ORABS 1'!$C$11</c:f>
              <c:strCache>
                <c:ptCount val="1"/>
                <c:pt idx="0">
                  <c:v>21165_P1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1'!$B$13:$B$910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'ORABS 1'!$C$13:$C$910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43-45D9-864E-6E250866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81376"/>
        <c:axId val="107278192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1'!$G$12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1'!$B$13:$B$910</c15:sqref>
                        </c15:formulaRef>
                      </c:ext>
                    </c:extLst>
                    <c:numCache>
                      <c:formatCode>m/d/yyyy</c:formatCode>
                      <c:ptCount val="89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43468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43470</c:v>
                      </c:pt>
                      <c:pt idx="231" formatCode="dd/mm/yy;@">
                        <c:v>43470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43473</c:v>
                      </c:pt>
                      <c:pt idx="235" formatCode="dd/mm/yy;@">
                        <c:v>43473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43475</c:v>
                      </c:pt>
                      <c:pt idx="239" formatCode="dd/mm/yy;@">
                        <c:v>43475</c:v>
                      </c:pt>
                      <c:pt idx="240" formatCode="dd/mm/yy;@">
                        <c:v>43480</c:v>
                      </c:pt>
                      <c:pt idx="241" formatCode="dd/mm/yy;@">
                        <c:v>43480</c:v>
                      </c:pt>
                      <c:pt idx="242" formatCode="dd/mm/yy;@">
                        <c:v>43480</c:v>
                      </c:pt>
                      <c:pt idx="243" formatCode="dd/mm/yy;@">
                        <c:v>43482</c:v>
                      </c:pt>
                      <c:pt idx="244" formatCode="dd/mm/yy;@">
                        <c:v>43482</c:v>
                      </c:pt>
                      <c:pt idx="245" formatCode="dd/mm/yy;@">
                        <c:v>43482</c:v>
                      </c:pt>
                      <c:pt idx="246" formatCode="dd/mm/yy;@">
                        <c:v>43484</c:v>
                      </c:pt>
                      <c:pt idx="247" formatCode="dd/mm/yy;@">
                        <c:v>43484</c:v>
                      </c:pt>
                      <c:pt idx="248" formatCode="dd/mm/yy;@">
                        <c:v>43484</c:v>
                      </c:pt>
                      <c:pt idx="249" formatCode="dd/mm/yy;@">
                        <c:v>43484</c:v>
                      </c:pt>
                      <c:pt idx="250" formatCode="dd/mm/yy;@">
                        <c:v>43484</c:v>
                      </c:pt>
                      <c:pt idx="251" formatCode="dd/mm/yy;@">
                        <c:v>43490</c:v>
                      </c:pt>
                      <c:pt idx="252" formatCode="dd/mm/yy;@">
                        <c:v>43490</c:v>
                      </c:pt>
                      <c:pt idx="253" formatCode="dd/mm/yy;@">
                        <c:v>43490</c:v>
                      </c:pt>
                      <c:pt idx="254" formatCode="dd/mm/yy;@">
                        <c:v>43490</c:v>
                      </c:pt>
                      <c:pt idx="255" formatCode="dd/mm/yy;@">
                        <c:v>43492</c:v>
                      </c:pt>
                      <c:pt idx="256" formatCode="dd/mm/yy;@">
                        <c:v>43492</c:v>
                      </c:pt>
                      <c:pt idx="257" formatCode="dd/mm/yy;@">
                        <c:v>43492</c:v>
                      </c:pt>
                      <c:pt idx="258" formatCode="dd/mm/yy;@">
                        <c:v>43494</c:v>
                      </c:pt>
                      <c:pt idx="259" formatCode="dd/mm/yy;@">
                        <c:v>43494</c:v>
                      </c:pt>
                      <c:pt idx="260" formatCode="dd/mm/yy;@">
                        <c:v>43494</c:v>
                      </c:pt>
                      <c:pt idx="261" formatCode="dd/mm/yy;@">
                        <c:v>43494</c:v>
                      </c:pt>
                      <c:pt idx="262" formatCode="dd/mm/yy;@">
                        <c:v>43496</c:v>
                      </c:pt>
                      <c:pt idx="263" formatCode="dd/mm/yy;@">
                        <c:v>43496</c:v>
                      </c:pt>
                      <c:pt idx="264" formatCode="dd/mm/yy;@">
                        <c:v>43496</c:v>
                      </c:pt>
                      <c:pt idx="265" formatCode="dd/mm/yy;@">
                        <c:v>43498</c:v>
                      </c:pt>
                      <c:pt idx="266" formatCode="dd/mm/yy;@">
                        <c:v>43498</c:v>
                      </c:pt>
                      <c:pt idx="267" formatCode="dd/mm/yy;@">
                        <c:v>43498</c:v>
                      </c:pt>
                      <c:pt idx="268" formatCode="dd/mm/yy;@">
                        <c:v>43504</c:v>
                      </c:pt>
                      <c:pt idx="269" formatCode="dd/mm/yy;@">
                        <c:v>43506</c:v>
                      </c:pt>
                      <c:pt idx="270" formatCode="dd/mm/yy;@">
                        <c:v>43506</c:v>
                      </c:pt>
                      <c:pt idx="271" formatCode="dd/mm/yy;@">
                        <c:v>43506</c:v>
                      </c:pt>
                      <c:pt idx="272" formatCode="dd/mm/yy;@">
                        <c:v>43510</c:v>
                      </c:pt>
                      <c:pt idx="273" formatCode="dd/mm/yy;@">
                        <c:v>43510</c:v>
                      </c:pt>
                      <c:pt idx="274" formatCode="dd/mm/yy;@">
                        <c:v>43510</c:v>
                      </c:pt>
                      <c:pt idx="275" formatCode="dd/mm/yy;@">
                        <c:v>43510</c:v>
                      </c:pt>
                      <c:pt idx="276" formatCode="dd/mm/yy;@">
                        <c:v>43512</c:v>
                      </c:pt>
                      <c:pt idx="277" formatCode="dd/mm/yy;@">
                        <c:v>43512</c:v>
                      </c:pt>
                      <c:pt idx="278" formatCode="dd/mm/yy;@">
                        <c:v>43512</c:v>
                      </c:pt>
                      <c:pt idx="279" formatCode="dd/mm/yy;@">
                        <c:v>43512</c:v>
                      </c:pt>
                      <c:pt idx="280" formatCode="dd/mm/yy;@">
                        <c:v>43514</c:v>
                      </c:pt>
                      <c:pt idx="281" formatCode="dd/mm/yy;@">
                        <c:v>43514</c:v>
                      </c:pt>
                      <c:pt idx="282" formatCode="dd/mm/yy;@">
                        <c:v>43514</c:v>
                      </c:pt>
                      <c:pt idx="283" formatCode="dd/mm/yy;@">
                        <c:v>43514</c:v>
                      </c:pt>
                      <c:pt idx="284" formatCode="dd/mm/yy;@">
                        <c:v>43516</c:v>
                      </c:pt>
                      <c:pt idx="285" formatCode="dd/mm/yy;@">
                        <c:v>43516</c:v>
                      </c:pt>
                      <c:pt idx="286" formatCode="dd/mm/yy;@">
                        <c:v>43516</c:v>
                      </c:pt>
                      <c:pt idx="287" formatCode="dd/mm/yy;@">
                        <c:v>43516</c:v>
                      </c:pt>
                      <c:pt idx="288" formatCode="dd/mm/yy;@">
                        <c:v>43518</c:v>
                      </c:pt>
                      <c:pt idx="289" formatCode="dd/mm/yy;@">
                        <c:v>43518</c:v>
                      </c:pt>
                      <c:pt idx="290" formatCode="dd/mm/yy;@">
                        <c:v>43518</c:v>
                      </c:pt>
                      <c:pt idx="291" formatCode="dd/mm/yy;@">
                        <c:v>43520</c:v>
                      </c:pt>
                      <c:pt idx="292" formatCode="dd/mm/yy;@">
                        <c:v>43520</c:v>
                      </c:pt>
                      <c:pt idx="293" formatCode="dd/mm/yy;@">
                        <c:v>43520</c:v>
                      </c:pt>
                      <c:pt idx="294" formatCode="dd/mm/yy;@">
                        <c:v>43520</c:v>
                      </c:pt>
                      <c:pt idx="295" formatCode="dd/mm/yy;@">
                        <c:v>43522</c:v>
                      </c:pt>
                      <c:pt idx="296" formatCode="dd/mm/yy;@">
                        <c:v>43522</c:v>
                      </c:pt>
                      <c:pt idx="297" formatCode="dd/mm/yy;@">
                        <c:v>43522</c:v>
                      </c:pt>
                      <c:pt idx="298" formatCode="dd/mm/yy;@">
                        <c:v>43524</c:v>
                      </c:pt>
                      <c:pt idx="299" formatCode="dd/mm/yy;@">
                        <c:v>43524</c:v>
                      </c:pt>
                      <c:pt idx="300" formatCode="dd/mm/yy;@">
                        <c:v>43524</c:v>
                      </c:pt>
                      <c:pt idx="301" formatCode="dd/mm/yy;@">
                        <c:v>43526</c:v>
                      </c:pt>
                      <c:pt idx="302" formatCode="dd/mm/yy;@">
                        <c:v>43526</c:v>
                      </c:pt>
                      <c:pt idx="303" formatCode="dd/mm/yy;@">
                        <c:v>43526</c:v>
                      </c:pt>
                      <c:pt idx="304" formatCode="dd/mm/yy;@">
                        <c:v>43528</c:v>
                      </c:pt>
                      <c:pt idx="305" formatCode="dd/mm/yy;@">
                        <c:v>43528</c:v>
                      </c:pt>
                      <c:pt idx="306" formatCode="dd/mm/yy;@">
                        <c:v>43528</c:v>
                      </c:pt>
                      <c:pt idx="307" formatCode="dd/mm/yy;@">
                        <c:v>43528</c:v>
                      </c:pt>
                      <c:pt idx="308" formatCode="dd/mm/yy;@">
                        <c:v>43530</c:v>
                      </c:pt>
                      <c:pt idx="309" formatCode="dd/mm/yy;@">
                        <c:v>43530</c:v>
                      </c:pt>
                      <c:pt idx="310" formatCode="dd/mm/yy;@">
                        <c:v>43530</c:v>
                      </c:pt>
                      <c:pt idx="311" formatCode="dd/mm/yy;@">
                        <c:v>43530</c:v>
                      </c:pt>
                      <c:pt idx="312" formatCode="dd/mm/yy;@">
                        <c:v>43532</c:v>
                      </c:pt>
                      <c:pt idx="313" formatCode="dd/mm/yy;@">
                        <c:v>43532</c:v>
                      </c:pt>
                      <c:pt idx="314" formatCode="dd/mm/yy;@">
                        <c:v>43541</c:v>
                      </c:pt>
                      <c:pt idx="315" formatCode="dd/mm/yy;@">
                        <c:v>43541</c:v>
                      </c:pt>
                      <c:pt idx="316" formatCode="dd/mm/yy;@">
                        <c:v>43541</c:v>
                      </c:pt>
                      <c:pt idx="317" formatCode="dd/mm/yy;@">
                        <c:v>43541</c:v>
                      </c:pt>
                      <c:pt idx="318" formatCode="dd/mm/yy;@">
                        <c:v>43543</c:v>
                      </c:pt>
                      <c:pt idx="319" formatCode="dd/mm/yy;@">
                        <c:v>43543</c:v>
                      </c:pt>
                      <c:pt idx="320" formatCode="dd/mm/yy;@">
                        <c:v>43543</c:v>
                      </c:pt>
                      <c:pt idx="321" formatCode="dd/mm/yy;@">
                        <c:v>43543</c:v>
                      </c:pt>
                      <c:pt idx="322" formatCode="dd/mm/yy;@">
                        <c:v>43545</c:v>
                      </c:pt>
                      <c:pt idx="323" formatCode="dd/mm/yy;@">
                        <c:v>43545</c:v>
                      </c:pt>
                      <c:pt idx="324" formatCode="dd/mm/yy;@">
                        <c:v>43545</c:v>
                      </c:pt>
                      <c:pt idx="325" formatCode="dd/mm/yy;@">
                        <c:v>43545</c:v>
                      </c:pt>
                      <c:pt idx="326" formatCode="dd/mm/yy;@">
                        <c:v>43547</c:v>
                      </c:pt>
                      <c:pt idx="327" formatCode="dd/mm/yy;@">
                        <c:v>43547</c:v>
                      </c:pt>
                      <c:pt idx="328" formatCode="dd/mm/yy;@">
                        <c:v>43547</c:v>
                      </c:pt>
                      <c:pt idx="329" formatCode="dd/mm/yy;@">
                        <c:v>43547</c:v>
                      </c:pt>
                      <c:pt idx="330" formatCode="dd/mm/yy;@">
                        <c:v>43549</c:v>
                      </c:pt>
                      <c:pt idx="331" formatCode="dd/mm/yy;@">
                        <c:v>43549</c:v>
                      </c:pt>
                      <c:pt idx="332" formatCode="dd/mm/yy;@">
                        <c:v>43549</c:v>
                      </c:pt>
                      <c:pt idx="333" formatCode="dd/mm/yy;@">
                        <c:v>43549</c:v>
                      </c:pt>
                      <c:pt idx="334" formatCode="dd/mm/yy;@">
                        <c:v>43549</c:v>
                      </c:pt>
                      <c:pt idx="335" formatCode="dd/mm/yy;@">
                        <c:v>43551</c:v>
                      </c:pt>
                      <c:pt idx="336" formatCode="dd/mm/yy;@">
                        <c:v>43551</c:v>
                      </c:pt>
                      <c:pt idx="337" formatCode="dd/mm/yy;@">
                        <c:v>43551</c:v>
                      </c:pt>
                      <c:pt idx="338" formatCode="dd/mm/yy;@">
                        <c:v>43553</c:v>
                      </c:pt>
                      <c:pt idx="339" formatCode="dd/mm/yy;@">
                        <c:v>43553</c:v>
                      </c:pt>
                      <c:pt idx="340" formatCode="dd/mm/yy;@">
                        <c:v>43553</c:v>
                      </c:pt>
                      <c:pt idx="341" formatCode="dd/mm/yy;@">
                        <c:v>43555</c:v>
                      </c:pt>
                      <c:pt idx="342" formatCode="dd/mm/yy;@">
                        <c:v>43555</c:v>
                      </c:pt>
                      <c:pt idx="343" formatCode="dd/mm/yy;@">
                        <c:v>43555</c:v>
                      </c:pt>
                      <c:pt idx="344" formatCode="dd/mm/yy;@">
                        <c:v>43555</c:v>
                      </c:pt>
                      <c:pt idx="345" formatCode="dd/mm/yy;@">
                        <c:v>43557</c:v>
                      </c:pt>
                      <c:pt idx="346" formatCode="dd/mm/yy;@">
                        <c:v>43557</c:v>
                      </c:pt>
                      <c:pt idx="347" formatCode="dd/mm/yy;@">
                        <c:v>43557</c:v>
                      </c:pt>
                      <c:pt idx="348" formatCode="dd/mm/yy;@">
                        <c:v>43557</c:v>
                      </c:pt>
                      <c:pt idx="349" formatCode="dd/mm/yy;@">
                        <c:v>43559</c:v>
                      </c:pt>
                      <c:pt idx="350" formatCode="dd/mm/yy;@">
                        <c:v>43559</c:v>
                      </c:pt>
                      <c:pt idx="351" formatCode="dd/mm/yy;@">
                        <c:v>43559</c:v>
                      </c:pt>
                      <c:pt idx="352" formatCode="dd/mm/yy;@">
                        <c:v>43559</c:v>
                      </c:pt>
                      <c:pt idx="353" formatCode="dd/mm/yy;@">
                        <c:v>43559</c:v>
                      </c:pt>
                      <c:pt idx="354" formatCode="dd/mm/yy;@">
                        <c:v>43561</c:v>
                      </c:pt>
                      <c:pt idx="355" formatCode="dd/mm/yy;@">
                        <c:v>43561</c:v>
                      </c:pt>
                      <c:pt idx="356" formatCode="dd/mm/yy;@">
                        <c:v>43561</c:v>
                      </c:pt>
                      <c:pt idx="357" formatCode="dd/mm/yy;@">
                        <c:v>43563</c:v>
                      </c:pt>
                      <c:pt idx="358" formatCode="dd/mm/yy;@">
                        <c:v>43563</c:v>
                      </c:pt>
                      <c:pt idx="359" formatCode="dd/mm/yy;@">
                        <c:v>43563</c:v>
                      </c:pt>
                      <c:pt idx="360" formatCode="dd/mm/yy;@">
                        <c:v>43563</c:v>
                      </c:pt>
                      <c:pt idx="361" formatCode="dd/mm/yy;@">
                        <c:v>43563</c:v>
                      </c:pt>
                      <c:pt idx="362" formatCode="dd/mm/yy;@">
                        <c:v>43564</c:v>
                      </c:pt>
                      <c:pt idx="363" formatCode="dd/mm/yy;@">
                        <c:v>43564</c:v>
                      </c:pt>
                      <c:pt idx="364" formatCode="dd/mm/yy;@">
                        <c:v>43564</c:v>
                      </c:pt>
                      <c:pt idx="365" formatCode="dd/mm/yy;@">
                        <c:v>43564</c:v>
                      </c:pt>
                      <c:pt idx="366" formatCode="dd/mm/yy;@">
                        <c:v>43566</c:v>
                      </c:pt>
                      <c:pt idx="367" formatCode="dd/mm/yy;@">
                        <c:v>43566</c:v>
                      </c:pt>
                      <c:pt idx="368" formatCode="dd/mm/yy;@">
                        <c:v>43566</c:v>
                      </c:pt>
                      <c:pt idx="369" formatCode="dd/mm/yy;@">
                        <c:v>43566</c:v>
                      </c:pt>
                      <c:pt idx="370" formatCode="dd/mm/yy;@">
                        <c:v>43566</c:v>
                      </c:pt>
                      <c:pt idx="371" formatCode="dd/mm/yy;@">
                        <c:v>43567</c:v>
                      </c:pt>
                      <c:pt idx="372" formatCode="dd/mm/yy;@">
                        <c:v>43567</c:v>
                      </c:pt>
                      <c:pt idx="373" formatCode="dd/mm/yy;@">
                        <c:v>43567</c:v>
                      </c:pt>
                      <c:pt idx="374" formatCode="dd/mm/yy;@">
                        <c:v>43572</c:v>
                      </c:pt>
                      <c:pt idx="375" formatCode="dd/mm/yy;@">
                        <c:v>43572</c:v>
                      </c:pt>
                      <c:pt idx="376" formatCode="dd/mm/yy;@">
                        <c:v>43572</c:v>
                      </c:pt>
                      <c:pt idx="377" formatCode="dd/mm/yy;@">
                        <c:v>43572</c:v>
                      </c:pt>
                      <c:pt idx="378" formatCode="dd/mm/yy;@">
                        <c:v>43572</c:v>
                      </c:pt>
                      <c:pt idx="379" formatCode="dd/mm/yy;@">
                        <c:v>43573</c:v>
                      </c:pt>
                      <c:pt idx="380" formatCode="dd/mm/yy;@">
                        <c:v>43573</c:v>
                      </c:pt>
                      <c:pt idx="381" formatCode="dd/mm/yy;@">
                        <c:v>43573</c:v>
                      </c:pt>
                      <c:pt idx="382" formatCode="dd/mm/yy;@">
                        <c:v>43575</c:v>
                      </c:pt>
                      <c:pt idx="383" formatCode="dd/mm/yy;@">
                        <c:v>43575</c:v>
                      </c:pt>
                      <c:pt idx="384" formatCode="dd/mm/yy;@">
                        <c:v>43575</c:v>
                      </c:pt>
                      <c:pt idx="385" formatCode="dd/mm/yy;@">
                        <c:v>43575</c:v>
                      </c:pt>
                      <c:pt idx="386" formatCode="dd/mm/yy;@">
                        <c:v>43575</c:v>
                      </c:pt>
                      <c:pt idx="387" formatCode="dd/mm/yy;@">
                        <c:v>43577</c:v>
                      </c:pt>
                      <c:pt idx="388" formatCode="dd/mm/yy;@">
                        <c:v>43577</c:v>
                      </c:pt>
                      <c:pt idx="389" formatCode="dd/mm/yy;@">
                        <c:v>43577</c:v>
                      </c:pt>
                      <c:pt idx="390" formatCode="dd/mm/yy;@">
                        <c:v>43577</c:v>
                      </c:pt>
                      <c:pt idx="391" formatCode="dd/mm/yy;@">
                        <c:v>43577</c:v>
                      </c:pt>
                      <c:pt idx="392" formatCode="dd/mm/yy;@">
                        <c:v>43578</c:v>
                      </c:pt>
                      <c:pt idx="393" formatCode="dd/mm/yy;@">
                        <c:v>43579</c:v>
                      </c:pt>
                      <c:pt idx="394" formatCode="dd/mm/yy;@">
                        <c:v>43579</c:v>
                      </c:pt>
                      <c:pt idx="395" formatCode="dd/mm/yy;@">
                        <c:v>43579</c:v>
                      </c:pt>
                      <c:pt idx="396" formatCode="dd/mm/yy;@">
                        <c:v>43580</c:v>
                      </c:pt>
                      <c:pt idx="397" formatCode="dd/mm/yy;@">
                        <c:v>43580</c:v>
                      </c:pt>
                      <c:pt idx="398" formatCode="dd/mm/yy;@">
                        <c:v>43580</c:v>
                      </c:pt>
                      <c:pt idx="399" formatCode="dd/mm/yy;@">
                        <c:v>43583</c:v>
                      </c:pt>
                      <c:pt idx="400" formatCode="dd/mm/yy;@">
                        <c:v>43583</c:v>
                      </c:pt>
                      <c:pt idx="401" formatCode="dd/mm/yy;@">
                        <c:v>43583</c:v>
                      </c:pt>
                      <c:pt idx="402" formatCode="dd/mm/yy;@">
                        <c:v>43583</c:v>
                      </c:pt>
                      <c:pt idx="403" formatCode="dd/mm/yy;@">
                        <c:v>43583</c:v>
                      </c:pt>
                      <c:pt idx="404" formatCode="dd/mm/yy;@">
                        <c:v>43584</c:v>
                      </c:pt>
                      <c:pt idx="405" formatCode="dd/mm/yy;@">
                        <c:v>43584</c:v>
                      </c:pt>
                      <c:pt idx="406" formatCode="dd/mm/yy;@">
                        <c:v>43584</c:v>
                      </c:pt>
                      <c:pt idx="407" formatCode="dd/mm/yy;@">
                        <c:v>43588</c:v>
                      </c:pt>
                      <c:pt idx="408" formatCode="dd/mm/yy;@">
                        <c:v>43588</c:v>
                      </c:pt>
                      <c:pt idx="409" formatCode="dd/mm/yy;@">
                        <c:v>43588</c:v>
                      </c:pt>
                      <c:pt idx="410" formatCode="dd/mm/yy;@">
                        <c:v>43588</c:v>
                      </c:pt>
                      <c:pt idx="411" formatCode="dd/mm/yy;@">
                        <c:v>43588</c:v>
                      </c:pt>
                      <c:pt idx="412" formatCode="dd/mm/yy;@">
                        <c:v>43589</c:v>
                      </c:pt>
                      <c:pt idx="413" formatCode="dd/mm/yy;@">
                        <c:v>43589</c:v>
                      </c:pt>
                      <c:pt idx="414" formatCode="dd/mm/yy;@">
                        <c:v>43589</c:v>
                      </c:pt>
                      <c:pt idx="415" formatCode="dd/mm/yy;@">
                        <c:v>43592</c:v>
                      </c:pt>
                      <c:pt idx="416" formatCode="dd/mm/yy;@">
                        <c:v>43592</c:v>
                      </c:pt>
                      <c:pt idx="417" formatCode="dd/mm/yy;@">
                        <c:v>43592</c:v>
                      </c:pt>
                      <c:pt idx="418" formatCode="dd/mm/yy;@">
                        <c:v>43592</c:v>
                      </c:pt>
                      <c:pt idx="419" formatCode="dd/mm/yy;@">
                        <c:v>43592</c:v>
                      </c:pt>
                      <c:pt idx="420" formatCode="dd/mm/yy;@">
                        <c:v>43593</c:v>
                      </c:pt>
                      <c:pt idx="421" formatCode="dd/mm/yy;@">
                        <c:v>43593</c:v>
                      </c:pt>
                      <c:pt idx="422" formatCode="dd/mm/yy;@">
                        <c:v>43593</c:v>
                      </c:pt>
                      <c:pt idx="423" formatCode="dd/mm/yy;@">
                        <c:v>43593</c:v>
                      </c:pt>
                      <c:pt idx="424" formatCode="dd/mm/yy;@">
                        <c:v>43596</c:v>
                      </c:pt>
                      <c:pt idx="425" formatCode="dd/mm/yy;@">
                        <c:v>43596</c:v>
                      </c:pt>
                      <c:pt idx="426" formatCode="dd/mm/yy;@">
                        <c:v>43596</c:v>
                      </c:pt>
                      <c:pt idx="427" formatCode="dd/mm/yy;@">
                        <c:v>43596</c:v>
                      </c:pt>
                      <c:pt idx="428" formatCode="dd/mm/yy;@">
                        <c:v>43596</c:v>
                      </c:pt>
                      <c:pt idx="429" formatCode="dd/mm/yy;@">
                        <c:v>43598</c:v>
                      </c:pt>
                      <c:pt idx="430" formatCode="dd/mm/yy;@">
                        <c:v>43598</c:v>
                      </c:pt>
                      <c:pt idx="431" formatCode="dd/mm/yy;@">
                        <c:v>43598</c:v>
                      </c:pt>
                      <c:pt idx="432" formatCode="dd/mm/yy;@">
                        <c:v>43598</c:v>
                      </c:pt>
                      <c:pt idx="433" formatCode="dd/mm/yy;@">
                        <c:v>43600</c:v>
                      </c:pt>
                      <c:pt idx="434" formatCode="dd/mm/yy;@">
                        <c:v>43600</c:v>
                      </c:pt>
                      <c:pt idx="435" formatCode="dd/mm/yy;@">
                        <c:v>43600</c:v>
                      </c:pt>
                      <c:pt idx="436" formatCode="dd/mm/yy;@">
                        <c:v>43600</c:v>
                      </c:pt>
                      <c:pt idx="437" formatCode="dd/mm/yy;@">
                        <c:v>43600</c:v>
                      </c:pt>
                      <c:pt idx="438" formatCode="dd/mm/yy;@">
                        <c:v>43602</c:v>
                      </c:pt>
                      <c:pt idx="439" formatCode="dd/mm/yy;@">
                        <c:v>43602</c:v>
                      </c:pt>
                      <c:pt idx="440" formatCode="dd/mm/yy;@">
                        <c:v>43602</c:v>
                      </c:pt>
                      <c:pt idx="441" formatCode="dd/mm/yy;@">
                        <c:v>43602</c:v>
                      </c:pt>
                      <c:pt idx="442" formatCode="dd/mm/yy;@">
                        <c:v>43602</c:v>
                      </c:pt>
                      <c:pt idx="443" formatCode="dd/mm/yy;@">
                        <c:v>43604</c:v>
                      </c:pt>
                      <c:pt idx="444" formatCode="dd/mm/yy;@">
                        <c:v>43604</c:v>
                      </c:pt>
                      <c:pt idx="445" formatCode="dd/mm/yy;@">
                        <c:v>43604</c:v>
                      </c:pt>
                      <c:pt idx="446" formatCode="dd/mm/yy;@">
                        <c:v>43604</c:v>
                      </c:pt>
                      <c:pt idx="447" formatCode="dd/mm/yy;@">
                        <c:v>43606</c:v>
                      </c:pt>
                      <c:pt idx="448" formatCode="dd/mm/yy;@">
                        <c:v>43606</c:v>
                      </c:pt>
                      <c:pt idx="449" formatCode="dd/mm/yy;@">
                        <c:v>43606</c:v>
                      </c:pt>
                      <c:pt idx="450" formatCode="dd/mm/yy;@">
                        <c:v>43606</c:v>
                      </c:pt>
                      <c:pt idx="451" formatCode="dd/mm/yy;@">
                        <c:v>43608</c:v>
                      </c:pt>
                      <c:pt idx="452" formatCode="dd/mm/yy;@">
                        <c:v>43608</c:v>
                      </c:pt>
                      <c:pt idx="453" formatCode="dd/mm/yy;@">
                        <c:v>43608</c:v>
                      </c:pt>
                      <c:pt idx="454" formatCode="dd/mm/yy;@">
                        <c:v>43608</c:v>
                      </c:pt>
                      <c:pt idx="455" formatCode="dd/mm/yy;@">
                        <c:v>43608</c:v>
                      </c:pt>
                      <c:pt idx="456" formatCode="dd/mm/yy;@">
                        <c:v>43610</c:v>
                      </c:pt>
                      <c:pt idx="457" formatCode="dd/mm/yy;@">
                        <c:v>43610</c:v>
                      </c:pt>
                      <c:pt idx="458" formatCode="dd/mm/yy;@">
                        <c:v>43612</c:v>
                      </c:pt>
                      <c:pt idx="459" formatCode="dd/mm/yy;@">
                        <c:v>43612</c:v>
                      </c:pt>
                      <c:pt idx="460" formatCode="dd/mm/yy;@">
                        <c:v>43612</c:v>
                      </c:pt>
                      <c:pt idx="461" formatCode="dd/mm/yy;@">
                        <c:v>43612</c:v>
                      </c:pt>
                      <c:pt idx="462" formatCode="dd/mm/yy;@">
                        <c:v>43612</c:v>
                      </c:pt>
                      <c:pt idx="463" formatCode="dd/mm/yy;@">
                        <c:v>43613</c:v>
                      </c:pt>
                      <c:pt idx="464" formatCode="dd/mm/yy;@">
                        <c:v>43614</c:v>
                      </c:pt>
                      <c:pt idx="465" formatCode="dd/mm/yy;@">
                        <c:v>43614</c:v>
                      </c:pt>
                      <c:pt idx="466" formatCode="dd/mm/yy;@">
                        <c:v>43614</c:v>
                      </c:pt>
                      <c:pt idx="467" formatCode="dd/mm/yy;@">
                        <c:v>43614</c:v>
                      </c:pt>
                      <c:pt idx="468" formatCode="dd/mm/yy;@">
                        <c:v>43614</c:v>
                      </c:pt>
                      <c:pt idx="469" formatCode="dd/mm/yy;@">
                        <c:v>43615</c:v>
                      </c:pt>
                      <c:pt idx="470" formatCode="dd/mm/yy;@">
                        <c:v>43615</c:v>
                      </c:pt>
                      <c:pt idx="471" formatCode="dd/mm/yy;@">
                        <c:v>43616</c:v>
                      </c:pt>
                      <c:pt idx="472" formatCode="dd/mm/yy;@">
                        <c:v>43616</c:v>
                      </c:pt>
                      <c:pt idx="473" formatCode="dd/mm/yy;@">
                        <c:v>43616</c:v>
                      </c:pt>
                      <c:pt idx="474" formatCode="dd/mm/yy;@">
                        <c:v>43616</c:v>
                      </c:pt>
                      <c:pt idx="475" formatCode="dd/mm/yy;@">
                        <c:v>43616</c:v>
                      </c:pt>
                      <c:pt idx="476" formatCode="dd/mm/yy;@">
                        <c:v>43617</c:v>
                      </c:pt>
                      <c:pt idx="477" formatCode="dd/mm/yy;@">
                        <c:v>43619</c:v>
                      </c:pt>
                      <c:pt idx="478" formatCode="dd/mm/yy;@">
                        <c:v>43619</c:v>
                      </c:pt>
                      <c:pt idx="479" formatCode="dd/mm/yy;@">
                        <c:v>43619</c:v>
                      </c:pt>
                      <c:pt idx="480" formatCode="dd/mm/yy;@">
                        <c:v>43619</c:v>
                      </c:pt>
                      <c:pt idx="481" formatCode="dd/mm/yy;@">
                        <c:v>43619</c:v>
                      </c:pt>
                      <c:pt idx="482" formatCode="dd/mm/yy;@">
                        <c:v>43621</c:v>
                      </c:pt>
                      <c:pt idx="483" formatCode="dd/mm/yy;@">
                        <c:v>43621</c:v>
                      </c:pt>
                      <c:pt idx="484" formatCode="dd/mm/yy;@">
                        <c:v>43621</c:v>
                      </c:pt>
                      <c:pt idx="485" formatCode="dd/mm/yy;@">
                        <c:v>43621</c:v>
                      </c:pt>
                      <c:pt idx="486" formatCode="dd/mm/yy;@">
                        <c:v>43621</c:v>
                      </c:pt>
                      <c:pt idx="487" formatCode="dd/mm/yy;@">
                        <c:v>43623</c:v>
                      </c:pt>
                      <c:pt idx="488" formatCode="dd/mm/yy;@">
                        <c:v>43623</c:v>
                      </c:pt>
                      <c:pt idx="489" formatCode="dd/mm/yy;@">
                        <c:v>43623</c:v>
                      </c:pt>
                      <c:pt idx="490" formatCode="dd/mm/yy;@">
                        <c:v>43623</c:v>
                      </c:pt>
                      <c:pt idx="491" formatCode="dd/mm/yy;@">
                        <c:v>43623</c:v>
                      </c:pt>
                      <c:pt idx="492" formatCode="dd/mm/yy;@">
                        <c:v>43624</c:v>
                      </c:pt>
                      <c:pt idx="493" formatCode="dd/mm/yy;@">
                        <c:v>43625</c:v>
                      </c:pt>
                      <c:pt idx="494" formatCode="dd/mm/yy;@">
                        <c:v>43625</c:v>
                      </c:pt>
                      <c:pt idx="495" formatCode="dd/mm/yy;@">
                        <c:v>43625</c:v>
                      </c:pt>
                      <c:pt idx="496" formatCode="dd/mm/yy;@">
                        <c:v>43625</c:v>
                      </c:pt>
                      <c:pt idx="497" formatCode="dd/mm/yy;@">
                        <c:v>43625</c:v>
                      </c:pt>
                      <c:pt idx="498">
                        <c:v>43627</c:v>
                      </c:pt>
                      <c:pt idx="499">
                        <c:v>43627</c:v>
                      </c:pt>
                      <c:pt idx="500">
                        <c:v>43627</c:v>
                      </c:pt>
                      <c:pt idx="501">
                        <c:v>43627</c:v>
                      </c:pt>
                      <c:pt idx="502">
                        <c:v>43627</c:v>
                      </c:pt>
                      <c:pt idx="503" formatCode="dd/mm/yy;@">
                        <c:v>43628</c:v>
                      </c:pt>
                      <c:pt idx="504" formatCode="dd/mm/yy;@">
                        <c:v>43629</c:v>
                      </c:pt>
                      <c:pt idx="505" formatCode="dd/mm/yy;@">
                        <c:v>43629</c:v>
                      </c:pt>
                      <c:pt idx="506" formatCode="dd/mm/yy;@">
                        <c:v>43629</c:v>
                      </c:pt>
                      <c:pt idx="507" formatCode="dd/mm/yy;@">
                        <c:v>43629</c:v>
                      </c:pt>
                      <c:pt idx="508" formatCode="dd/mm/yy;@">
                        <c:v>43635</c:v>
                      </c:pt>
                      <c:pt idx="509" formatCode="dd/mm/yy;@">
                        <c:v>43635</c:v>
                      </c:pt>
                      <c:pt idx="510" formatCode="dd/mm/yy;@">
                        <c:v>43635</c:v>
                      </c:pt>
                      <c:pt idx="511" formatCode="dd/mm/yy;@">
                        <c:v>43635</c:v>
                      </c:pt>
                      <c:pt idx="512" formatCode="dd/mm/yy;@">
                        <c:v>43635</c:v>
                      </c:pt>
                      <c:pt idx="513" formatCode="dd/mm/yy;@">
                        <c:v>43636</c:v>
                      </c:pt>
                      <c:pt idx="514" formatCode="dd/mm/yy;@">
                        <c:v>43637</c:v>
                      </c:pt>
                      <c:pt idx="515" formatCode="dd/mm/yy;@">
                        <c:v>43637</c:v>
                      </c:pt>
                      <c:pt idx="516" formatCode="dd/mm/yy;@">
                        <c:v>43637</c:v>
                      </c:pt>
                      <c:pt idx="517" formatCode="dd/mm/yy;@">
                        <c:v>43640</c:v>
                      </c:pt>
                      <c:pt idx="518" formatCode="dd/mm/yy;@">
                        <c:v>43640</c:v>
                      </c:pt>
                      <c:pt idx="519" formatCode="dd/mm/yy;@">
                        <c:v>43640</c:v>
                      </c:pt>
                      <c:pt idx="520" formatCode="dd/mm/yy;@">
                        <c:v>43640</c:v>
                      </c:pt>
                      <c:pt idx="521" formatCode="dd/mm/yy;@">
                        <c:v>43640</c:v>
                      </c:pt>
                      <c:pt idx="522" formatCode="dd/mm/yy;@">
                        <c:v>43641</c:v>
                      </c:pt>
                      <c:pt idx="523" formatCode="dd/mm/yy;@">
                        <c:v>43642</c:v>
                      </c:pt>
                      <c:pt idx="524" formatCode="dd/mm/yy;@">
                        <c:v>43642</c:v>
                      </c:pt>
                      <c:pt idx="525" formatCode="dd/mm/yy;@">
                        <c:v>43642</c:v>
                      </c:pt>
                      <c:pt idx="526" formatCode="dd/mm/yy;@">
                        <c:v>43642</c:v>
                      </c:pt>
                      <c:pt idx="527" formatCode="dd/mm/yy;@">
                        <c:v>43642</c:v>
                      </c:pt>
                      <c:pt idx="528" formatCode="dd/mm/yy;@">
                        <c:v>43644</c:v>
                      </c:pt>
                      <c:pt idx="529" formatCode="dd/mm/yy;@">
                        <c:v>43644</c:v>
                      </c:pt>
                      <c:pt idx="530" formatCode="dd/mm/yy;@">
                        <c:v>43644</c:v>
                      </c:pt>
                      <c:pt idx="531" formatCode="dd/mm/yy;@">
                        <c:v>43644</c:v>
                      </c:pt>
                      <c:pt idx="532" formatCode="dd/mm/yy;@">
                        <c:v>43644</c:v>
                      </c:pt>
                      <c:pt idx="533" formatCode="dd/mm/yy;@">
                        <c:v>43647</c:v>
                      </c:pt>
                      <c:pt idx="534" formatCode="dd/mm/yy;@">
                        <c:v>43647</c:v>
                      </c:pt>
                      <c:pt idx="535" formatCode="dd/mm/yy;@">
                        <c:v>43647</c:v>
                      </c:pt>
                      <c:pt idx="536" formatCode="dd/mm/yy;@">
                        <c:v>43647</c:v>
                      </c:pt>
                      <c:pt idx="537" formatCode="dd/mm/yy;@">
                        <c:v>43647</c:v>
                      </c:pt>
                      <c:pt idx="538" formatCode="dd/mm/yy;@">
                        <c:v>43649</c:v>
                      </c:pt>
                      <c:pt idx="539" formatCode="dd/mm/yy;@">
                        <c:v>43649</c:v>
                      </c:pt>
                      <c:pt idx="540" formatCode="dd/mm/yy;@">
                        <c:v>43649</c:v>
                      </c:pt>
                      <c:pt idx="541" formatCode="dd/mm/yy;@">
                        <c:v>43649</c:v>
                      </c:pt>
                      <c:pt idx="542" formatCode="dd/mm/yy;@">
                        <c:v>43649</c:v>
                      </c:pt>
                      <c:pt idx="543" formatCode="dd/mm/yy;@">
                        <c:v>43650</c:v>
                      </c:pt>
                      <c:pt idx="544" formatCode="dd/mm/yy;@">
                        <c:v>43651</c:v>
                      </c:pt>
                      <c:pt idx="545" formatCode="dd/mm/yy;@">
                        <c:v>43651</c:v>
                      </c:pt>
                      <c:pt idx="546" formatCode="dd/mm/yy;@">
                        <c:v>43651</c:v>
                      </c:pt>
                      <c:pt idx="547" formatCode="dd/mm/yy;@">
                        <c:v>43654</c:v>
                      </c:pt>
                      <c:pt idx="548" formatCode="dd/mm/yy;@">
                        <c:v>43654</c:v>
                      </c:pt>
                      <c:pt idx="549" formatCode="dd/mm/yy;@">
                        <c:v>43654</c:v>
                      </c:pt>
                      <c:pt idx="550" formatCode="dd/mm/yy;@">
                        <c:v>43654</c:v>
                      </c:pt>
                      <c:pt idx="551" formatCode="dd/mm/yy;@">
                        <c:v>43654</c:v>
                      </c:pt>
                      <c:pt idx="552" formatCode="dd/mm/yy;@">
                        <c:v>43655</c:v>
                      </c:pt>
                      <c:pt idx="553" formatCode="dd/mm/yy;@">
                        <c:v>43656</c:v>
                      </c:pt>
                      <c:pt idx="554" formatCode="dd/mm/yy;@">
                        <c:v>43656</c:v>
                      </c:pt>
                      <c:pt idx="555" formatCode="dd/mm/yy;@">
                        <c:v>43656</c:v>
                      </c:pt>
                      <c:pt idx="556" formatCode="dd/mm/yy;@">
                        <c:v>43656</c:v>
                      </c:pt>
                      <c:pt idx="557" formatCode="dd/mm/yy;@">
                        <c:v>43656</c:v>
                      </c:pt>
                      <c:pt idx="558" formatCode="dd/mm/yy;@">
                        <c:v>43658</c:v>
                      </c:pt>
                      <c:pt idx="559" formatCode="dd/mm/yy;@">
                        <c:v>43658</c:v>
                      </c:pt>
                      <c:pt idx="560" formatCode="dd/mm/yy;@">
                        <c:v>43658</c:v>
                      </c:pt>
                      <c:pt idx="561" formatCode="dd/mm/yy;@">
                        <c:v>43661</c:v>
                      </c:pt>
                      <c:pt idx="562" formatCode="dd/mm/yy;@">
                        <c:v>43661</c:v>
                      </c:pt>
                      <c:pt idx="563" formatCode="dd/mm/yy;@">
                        <c:v>43661</c:v>
                      </c:pt>
                      <c:pt idx="564" formatCode="dd/mm/yy;@">
                        <c:v>43661</c:v>
                      </c:pt>
                      <c:pt idx="565" formatCode="dd/mm/yy;@">
                        <c:v>43661</c:v>
                      </c:pt>
                      <c:pt idx="566" formatCode="dd/mm/yy;@">
                        <c:v>43662</c:v>
                      </c:pt>
                      <c:pt idx="567" formatCode="dd/mm/yy;@">
                        <c:v>43662</c:v>
                      </c:pt>
                      <c:pt idx="568" formatCode="dd/mm/yy;@">
                        <c:v>43662</c:v>
                      </c:pt>
                      <c:pt idx="569" formatCode="dd/mm/yy;@">
                        <c:v>43663</c:v>
                      </c:pt>
                      <c:pt idx="570" formatCode="dd/mm/yy;@">
                        <c:v>43663</c:v>
                      </c:pt>
                      <c:pt idx="571" formatCode="dd/mm/yy;@">
                        <c:v>43663</c:v>
                      </c:pt>
                      <c:pt idx="572" formatCode="dd/mm/yy;@">
                        <c:v>43663</c:v>
                      </c:pt>
                      <c:pt idx="573" formatCode="dd/mm/yy;@">
                        <c:v>43663</c:v>
                      </c:pt>
                      <c:pt idx="574" formatCode="dd/mm/yy;@">
                        <c:v>43664</c:v>
                      </c:pt>
                      <c:pt idx="575" formatCode="dd/mm/yy;@">
                        <c:v>43665</c:v>
                      </c:pt>
                      <c:pt idx="576" formatCode="dd/mm/yy;@">
                        <c:v>43665</c:v>
                      </c:pt>
                      <c:pt idx="577" formatCode="dd/mm/yy;@">
                        <c:v>43665</c:v>
                      </c:pt>
                      <c:pt idx="578" formatCode="dd/mm/yy;@">
                        <c:v>43665</c:v>
                      </c:pt>
                      <c:pt idx="579" formatCode="dd/mm/yy;@">
                        <c:v>43668</c:v>
                      </c:pt>
                      <c:pt idx="580" formatCode="dd/mm/yy;@">
                        <c:v>43668</c:v>
                      </c:pt>
                      <c:pt idx="581" formatCode="dd/mm/yy;@">
                        <c:v>43668</c:v>
                      </c:pt>
                      <c:pt idx="582" formatCode="dd/mm/yy;@">
                        <c:v>43669</c:v>
                      </c:pt>
                      <c:pt idx="583" formatCode="dd/mm/yy;@">
                        <c:v>43669</c:v>
                      </c:pt>
                      <c:pt idx="584" formatCode="dd/mm/yy;@">
                        <c:v>43669</c:v>
                      </c:pt>
                      <c:pt idx="585" formatCode="dd/mm/yy;@">
                        <c:v>43672</c:v>
                      </c:pt>
                      <c:pt idx="586" formatCode="dd/mm/yy;@">
                        <c:v>43672</c:v>
                      </c:pt>
                      <c:pt idx="587" formatCode="dd/mm/yy;@">
                        <c:v>43672</c:v>
                      </c:pt>
                      <c:pt idx="588" formatCode="dd/mm/yy;@">
                        <c:v>43672</c:v>
                      </c:pt>
                      <c:pt idx="589" formatCode="dd/mm/yy;@">
                        <c:v>43672</c:v>
                      </c:pt>
                      <c:pt idx="590" formatCode="dd/mm/yy;@">
                        <c:v>43673</c:v>
                      </c:pt>
                      <c:pt idx="591" formatCode="dd/mm/yy;@">
                        <c:v>43673</c:v>
                      </c:pt>
                      <c:pt idx="592" formatCode="dd/mm/yy;@">
                        <c:v>43675</c:v>
                      </c:pt>
                      <c:pt idx="593" formatCode="dd/mm/yy;@">
                        <c:v>43675</c:v>
                      </c:pt>
                      <c:pt idx="594" formatCode="dd/mm/yy;@">
                        <c:v>43675</c:v>
                      </c:pt>
                      <c:pt idx="595" formatCode="dd/mm/yy;@">
                        <c:v>43675</c:v>
                      </c:pt>
                      <c:pt idx="596" formatCode="dd/mm/yy;@">
                        <c:v>43677</c:v>
                      </c:pt>
                      <c:pt idx="597" formatCode="dd/mm/yy;@">
                        <c:v>43677</c:v>
                      </c:pt>
                      <c:pt idx="598" formatCode="dd/mm/yy;@">
                        <c:v>43677</c:v>
                      </c:pt>
                      <c:pt idx="599" formatCode="dd/mm/yy;@">
                        <c:v>43677</c:v>
                      </c:pt>
                      <c:pt idx="600" formatCode="dd/mm/yy;@">
                        <c:v>43677</c:v>
                      </c:pt>
                      <c:pt idx="601" formatCode="dd/mm/yy;@">
                        <c:v>43678</c:v>
                      </c:pt>
                      <c:pt idx="602" formatCode="dd/mm/yy;@">
                        <c:v>43679</c:v>
                      </c:pt>
                      <c:pt idx="603" formatCode="dd/mm/yy;@">
                        <c:v>43679</c:v>
                      </c:pt>
                      <c:pt idx="604" formatCode="dd/mm/yy;@">
                        <c:v>43679</c:v>
                      </c:pt>
                      <c:pt idx="605" formatCode="dd/mm/yy;@">
                        <c:v>43682</c:v>
                      </c:pt>
                      <c:pt idx="606" formatCode="dd/mm/yy;@">
                        <c:v>43682</c:v>
                      </c:pt>
                      <c:pt idx="607" formatCode="dd/mm/yy;@">
                        <c:v>43682</c:v>
                      </c:pt>
                      <c:pt idx="608" formatCode="dd/mm/yy;@">
                        <c:v>43684</c:v>
                      </c:pt>
                      <c:pt idx="609" formatCode="dd/mm/yy;@">
                        <c:v>43684</c:v>
                      </c:pt>
                      <c:pt idx="610" formatCode="dd/mm/yy;@">
                        <c:v>43684</c:v>
                      </c:pt>
                      <c:pt idx="611" formatCode="dd/mm/yy;@">
                        <c:v>43684</c:v>
                      </c:pt>
                      <c:pt idx="612" formatCode="dd/mm/yy;@">
                        <c:v>43684</c:v>
                      </c:pt>
                      <c:pt idx="613" formatCode="dd/mm/yy;@">
                        <c:v>43685</c:v>
                      </c:pt>
                      <c:pt idx="614" formatCode="dd/mm/yy;@">
                        <c:v>43685</c:v>
                      </c:pt>
                      <c:pt idx="615" formatCode="dd/mm/yy;@">
                        <c:v>43686</c:v>
                      </c:pt>
                      <c:pt idx="616" formatCode="dd/mm/yy;@">
                        <c:v>43686</c:v>
                      </c:pt>
                      <c:pt idx="617" formatCode="dd/mm/yy;@">
                        <c:v>43686</c:v>
                      </c:pt>
                      <c:pt idx="618" formatCode="dd/mm/yy;@">
                        <c:v>43686</c:v>
                      </c:pt>
                      <c:pt idx="619" formatCode="dd/mm/yy;@">
                        <c:v>43686</c:v>
                      </c:pt>
                      <c:pt idx="620" formatCode="dd/mm/yy;@">
                        <c:v>43687</c:v>
                      </c:pt>
                      <c:pt idx="621" formatCode="dd/mm/yy;@">
                        <c:v>43689</c:v>
                      </c:pt>
                      <c:pt idx="622" formatCode="dd/mm/yy;@">
                        <c:v>43689</c:v>
                      </c:pt>
                      <c:pt idx="623" formatCode="dd/mm/yy;@">
                        <c:v>43689</c:v>
                      </c:pt>
                      <c:pt idx="624" formatCode="dd/mm/yy;@">
                        <c:v>43689</c:v>
                      </c:pt>
                      <c:pt idx="625" formatCode="dd/mm/yy;@">
                        <c:v>43689</c:v>
                      </c:pt>
                      <c:pt idx="626" formatCode="dd/mm/yy;@">
                        <c:v>43690</c:v>
                      </c:pt>
                      <c:pt idx="627" formatCode="dd/mm/yy;@">
                        <c:v>43691</c:v>
                      </c:pt>
                      <c:pt idx="628" formatCode="dd/mm/yy;@">
                        <c:v>43691</c:v>
                      </c:pt>
                      <c:pt idx="629" formatCode="dd/mm/yy;@">
                        <c:v>43691</c:v>
                      </c:pt>
                      <c:pt idx="630" formatCode="dd/mm/yy;@">
                        <c:v>43691</c:v>
                      </c:pt>
                      <c:pt idx="631" formatCode="dd/mm/yy;@">
                        <c:v>43691</c:v>
                      </c:pt>
                      <c:pt idx="632" formatCode="dd/mm/yy;@">
                        <c:v>43692</c:v>
                      </c:pt>
                      <c:pt idx="633" formatCode="dd/mm/yy;@">
                        <c:v>43693</c:v>
                      </c:pt>
                      <c:pt idx="634" formatCode="dd/mm/yy;@">
                        <c:v>43693</c:v>
                      </c:pt>
                      <c:pt idx="635" formatCode="dd/mm/yy;@">
                        <c:v>43693</c:v>
                      </c:pt>
                      <c:pt idx="636" formatCode="dd/mm/yy;@">
                        <c:v>43693</c:v>
                      </c:pt>
                      <c:pt idx="637" formatCode="dd/mm/yy;@">
                        <c:v>43693</c:v>
                      </c:pt>
                      <c:pt idx="638" formatCode="dd/mm/yy;@">
                        <c:v>43694</c:v>
                      </c:pt>
                      <c:pt idx="639" formatCode="dd/mm/yy;@">
                        <c:v>43696</c:v>
                      </c:pt>
                      <c:pt idx="640" formatCode="dd/mm/yy;@">
                        <c:v>43696</c:v>
                      </c:pt>
                      <c:pt idx="641" formatCode="dd/mm/yy;@">
                        <c:v>43696</c:v>
                      </c:pt>
                      <c:pt idx="642" formatCode="dd/mm/yy;@">
                        <c:v>43696</c:v>
                      </c:pt>
                      <c:pt idx="643" formatCode="dd/mm/yy;@">
                        <c:v>43696</c:v>
                      </c:pt>
                      <c:pt idx="644" formatCode="dd/mm/yy;@">
                        <c:v>43697</c:v>
                      </c:pt>
                      <c:pt idx="645" formatCode="dd/mm/yy;@">
                        <c:v>43697</c:v>
                      </c:pt>
                      <c:pt idx="646" formatCode="dd/mm/yy;@">
                        <c:v>43698</c:v>
                      </c:pt>
                      <c:pt idx="647" formatCode="dd/mm/yy;@">
                        <c:v>43698</c:v>
                      </c:pt>
                      <c:pt idx="648" formatCode="dd/mm/yy;@">
                        <c:v>43698</c:v>
                      </c:pt>
                      <c:pt idx="649" formatCode="dd/mm/yy;@">
                        <c:v>43698</c:v>
                      </c:pt>
                      <c:pt idx="650" formatCode="dd/mm/yy;@">
                        <c:v>43700</c:v>
                      </c:pt>
                      <c:pt idx="651" formatCode="dd/mm/yy;@">
                        <c:v>43700</c:v>
                      </c:pt>
                      <c:pt idx="652" formatCode="dd/mm/yy;@">
                        <c:v>43700</c:v>
                      </c:pt>
                      <c:pt idx="653" formatCode="dd/mm/yy;@">
                        <c:v>43700</c:v>
                      </c:pt>
                      <c:pt idx="654" formatCode="dd/mm/yy;@">
                        <c:v>43703</c:v>
                      </c:pt>
                      <c:pt idx="655" formatCode="dd/mm/yy;@">
                        <c:v>43703</c:v>
                      </c:pt>
                      <c:pt idx="656" formatCode="dd/mm/yy;@">
                        <c:v>43703</c:v>
                      </c:pt>
                      <c:pt idx="657" formatCode="dd/mm/yy;@">
                        <c:v>43703</c:v>
                      </c:pt>
                      <c:pt idx="658" formatCode="dd/mm/yy;@">
                        <c:v>43703</c:v>
                      </c:pt>
                      <c:pt idx="659" formatCode="dd/mm/yy;@">
                        <c:v>43704</c:v>
                      </c:pt>
                      <c:pt idx="660" formatCode="dd/mm/yy;@">
                        <c:v>43704</c:v>
                      </c:pt>
                      <c:pt idx="661" formatCode="dd/mm/yy;@">
                        <c:v>43705</c:v>
                      </c:pt>
                      <c:pt idx="662" formatCode="dd/mm/yy;@">
                        <c:v>43705</c:v>
                      </c:pt>
                      <c:pt idx="663" formatCode="dd/mm/yy;@">
                        <c:v>43705</c:v>
                      </c:pt>
                      <c:pt idx="664" formatCode="dd/mm/yy;@">
                        <c:v>43705</c:v>
                      </c:pt>
                      <c:pt idx="665" formatCode="dd/mm/yy;@">
                        <c:v>43705</c:v>
                      </c:pt>
                      <c:pt idx="666" formatCode="dd/mm/yy;@">
                        <c:v>43706</c:v>
                      </c:pt>
                      <c:pt idx="667" formatCode="dd/mm/yy;@">
                        <c:v>43706</c:v>
                      </c:pt>
                      <c:pt idx="668" formatCode="dd/mm/yy;@">
                        <c:v>43707</c:v>
                      </c:pt>
                      <c:pt idx="669" formatCode="dd/mm/yy;@">
                        <c:v>43707</c:v>
                      </c:pt>
                      <c:pt idx="670" formatCode="dd/mm/yy;@">
                        <c:v>43707</c:v>
                      </c:pt>
                      <c:pt idx="671" formatCode="dd/mm/yy;@">
                        <c:v>43707</c:v>
                      </c:pt>
                      <c:pt idx="672">
                        <c:v>43709</c:v>
                      </c:pt>
                      <c:pt idx="673">
                        <c:v>43709</c:v>
                      </c:pt>
                      <c:pt idx="674">
                        <c:v>43709</c:v>
                      </c:pt>
                      <c:pt idx="675">
                        <c:v>43709</c:v>
                      </c:pt>
                      <c:pt idx="676">
                        <c:v>43709</c:v>
                      </c:pt>
                      <c:pt idx="677">
                        <c:v>43712</c:v>
                      </c:pt>
                      <c:pt idx="678">
                        <c:v>43712</c:v>
                      </c:pt>
                      <c:pt idx="679">
                        <c:v>43712</c:v>
                      </c:pt>
                      <c:pt idx="680">
                        <c:v>43712</c:v>
                      </c:pt>
                      <c:pt idx="681">
                        <c:v>43712</c:v>
                      </c:pt>
                      <c:pt idx="682">
                        <c:v>43713</c:v>
                      </c:pt>
                      <c:pt idx="683">
                        <c:v>43714</c:v>
                      </c:pt>
                      <c:pt idx="684">
                        <c:v>43714</c:v>
                      </c:pt>
                      <c:pt idx="685">
                        <c:v>43714</c:v>
                      </c:pt>
                      <c:pt idx="686">
                        <c:v>43714</c:v>
                      </c:pt>
                      <c:pt idx="687">
                        <c:v>43714</c:v>
                      </c:pt>
                      <c:pt idx="688">
                        <c:v>43715</c:v>
                      </c:pt>
                      <c:pt idx="689">
                        <c:v>43715</c:v>
                      </c:pt>
                      <c:pt idx="690">
                        <c:v>43716</c:v>
                      </c:pt>
                      <c:pt idx="691">
                        <c:v>43716</c:v>
                      </c:pt>
                      <c:pt idx="692">
                        <c:v>43716</c:v>
                      </c:pt>
                      <c:pt idx="693">
                        <c:v>43718</c:v>
                      </c:pt>
                      <c:pt idx="694">
                        <c:v>43718</c:v>
                      </c:pt>
                      <c:pt idx="695">
                        <c:v>43718</c:v>
                      </c:pt>
                      <c:pt idx="696">
                        <c:v>43718</c:v>
                      </c:pt>
                      <c:pt idx="697">
                        <c:v>43718</c:v>
                      </c:pt>
                      <c:pt idx="698">
                        <c:v>43719</c:v>
                      </c:pt>
                      <c:pt idx="699">
                        <c:v>43720</c:v>
                      </c:pt>
                      <c:pt idx="700">
                        <c:v>43720</c:v>
                      </c:pt>
                      <c:pt idx="701">
                        <c:v>43720</c:v>
                      </c:pt>
                      <c:pt idx="702">
                        <c:v>43720</c:v>
                      </c:pt>
                      <c:pt idx="703">
                        <c:v>43720</c:v>
                      </c:pt>
                      <c:pt idx="704">
                        <c:v>43721</c:v>
                      </c:pt>
                      <c:pt idx="705">
                        <c:v>43721</c:v>
                      </c:pt>
                      <c:pt idx="706">
                        <c:v>43722</c:v>
                      </c:pt>
                      <c:pt idx="707">
                        <c:v>43722</c:v>
                      </c:pt>
                      <c:pt idx="708">
                        <c:v>43722</c:v>
                      </c:pt>
                      <c:pt idx="709">
                        <c:v>43722</c:v>
                      </c:pt>
                      <c:pt idx="710">
                        <c:v>43722</c:v>
                      </c:pt>
                      <c:pt idx="711">
                        <c:v>43723</c:v>
                      </c:pt>
                      <c:pt idx="712">
                        <c:v>43723</c:v>
                      </c:pt>
                      <c:pt idx="713">
                        <c:v>43730</c:v>
                      </c:pt>
                      <c:pt idx="714">
                        <c:v>43737</c:v>
                      </c:pt>
                      <c:pt idx="715">
                        <c:v>43740</c:v>
                      </c:pt>
                      <c:pt idx="716">
                        <c:v>43750</c:v>
                      </c:pt>
                      <c:pt idx="717">
                        <c:v>43752</c:v>
                      </c:pt>
                      <c:pt idx="718">
                        <c:v>43752</c:v>
                      </c:pt>
                      <c:pt idx="719">
                        <c:v>43752</c:v>
                      </c:pt>
                      <c:pt idx="720">
                        <c:v>43752</c:v>
                      </c:pt>
                      <c:pt idx="721">
                        <c:v>43752</c:v>
                      </c:pt>
                      <c:pt idx="722">
                        <c:v>43755</c:v>
                      </c:pt>
                      <c:pt idx="723">
                        <c:v>43755</c:v>
                      </c:pt>
                      <c:pt idx="724">
                        <c:v>43755</c:v>
                      </c:pt>
                      <c:pt idx="725">
                        <c:v>43755</c:v>
                      </c:pt>
                      <c:pt idx="726">
                        <c:v>43755</c:v>
                      </c:pt>
                      <c:pt idx="727">
                        <c:v>43756</c:v>
                      </c:pt>
                      <c:pt idx="728">
                        <c:v>43756</c:v>
                      </c:pt>
                      <c:pt idx="729">
                        <c:v>43757</c:v>
                      </c:pt>
                      <c:pt idx="730">
                        <c:v>43757</c:v>
                      </c:pt>
                      <c:pt idx="731">
                        <c:v>43757</c:v>
                      </c:pt>
                      <c:pt idx="732">
                        <c:v>43757</c:v>
                      </c:pt>
                      <c:pt idx="733">
                        <c:v>43757</c:v>
                      </c:pt>
                      <c:pt idx="734">
                        <c:v>43758</c:v>
                      </c:pt>
                      <c:pt idx="735">
                        <c:v>43758</c:v>
                      </c:pt>
                      <c:pt idx="736">
                        <c:v>43758</c:v>
                      </c:pt>
                      <c:pt idx="737">
                        <c:v>43761</c:v>
                      </c:pt>
                      <c:pt idx="738">
                        <c:v>43767</c:v>
                      </c:pt>
                      <c:pt idx="739">
                        <c:v>43767</c:v>
                      </c:pt>
                      <c:pt idx="740">
                        <c:v>43767</c:v>
                      </c:pt>
                      <c:pt idx="741">
                        <c:v>43767</c:v>
                      </c:pt>
                      <c:pt idx="742">
                        <c:v>43767</c:v>
                      </c:pt>
                      <c:pt idx="743">
                        <c:v>43768</c:v>
                      </c:pt>
                      <c:pt idx="744">
                        <c:v>43768</c:v>
                      </c:pt>
                      <c:pt idx="745">
                        <c:v>43768</c:v>
                      </c:pt>
                      <c:pt idx="746">
                        <c:v>43770</c:v>
                      </c:pt>
                      <c:pt idx="747">
                        <c:v>43770</c:v>
                      </c:pt>
                      <c:pt idx="748">
                        <c:v>43770</c:v>
                      </c:pt>
                      <c:pt idx="749">
                        <c:v>43770</c:v>
                      </c:pt>
                      <c:pt idx="750">
                        <c:v>43770</c:v>
                      </c:pt>
                      <c:pt idx="751">
                        <c:v>43771</c:v>
                      </c:pt>
                      <c:pt idx="752">
                        <c:v>43771</c:v>
                      </c:pt>
                      <c:pt idx="753">
                        <c:v>43773</c:v>
                      </c:pt>
                      <c:pt idx="754">
                        <c:v>43773</c:v>
                      </c:pt>
                      <c:pt idx="755">
                        <c:v>43773</c:v>
                      </c:pt>
                      <c:pt idx="756">
                        <c:v>43773</c:v>
                      </c:pt>
                      <c:pt idx="757">
                        <c:v>43773</c:v>
                      </c:pt>
                      <c:pt idx="758">
                        <c:v>43774</c:v>
                      </c:pt>
                      <c:pt idx="759">
                        <c:v>43774</c:v>
                      </c:pt>
                      <c:pt idx="760">
                        <c:v>43774</c:v>
                      </c:pt>
                      <c:pt idx="761">
                        <c:v>43775</c:v>
                      </c:pt>
                      <c:pt idx="762">
                        <c:v>43775</c:v>
                      </c:pt>
                      <c:pt idx="763">
                        <c:v>43775</c:v>
                      </c:pt>
                      <c:pt idx="764">
                        <c:v>43775</c:v>
                      </c:pt>
                      <c:pt idx="765">
                        <c:v>43775</c:v>
                      </c:pt>
                      <c:pt idx="766">
                        <c:v>43776</c:v>
                      </c:pt>
                      <c:pt idx="767">
                        <c:v>43777</c:v>
                      </c:pt>
                      <c:pt idx="768">
                        <c:v>43777</c:v>
                      </c:pt>
                      <c:pt idx="769">
                        <c:v>43777</c:v>
                      </c:pt>
                      <c:pt idx="770">
                        <c:v>43777</c:v>
                      </c:pt>
                      <c:pt idx="771">
                        <c:v>43781</c:v>
                      </c:pt>
                      <c:pt idx="772">
                        <c:v>43781</c:v>
                      </c:pt>
                      <c:pt idx="773">
                        <c:v>43781</c:v>
                      </c:pt>
                      <c:pt idx="774">
                        <c:v>43781</c:v>
                      </c:pt>
                      <c:pt idx="775">
                        <c:v>43781</c:v>
                      </c:pt>
                      <c:pt idx="776">
                        <c:v>43782</c:v>
                      </c:pt>
                      <c:pt idx="777">
                        <c:v>43782</c:v>
                      </c:pt>
                      <c:pt idx="778">
                        <c:v>43783</c:v>
                      </c:pt>
                      <c:pt idx="779">
                        <c:v>43783</c:v>
                      </c:pt>
                      <c:pt idx="780">
                        <c:v>43783</c:v>
                      </c:pt>
                      <c:pt idx="781">
                        <c:v>43783</c:v>
                      </c:pt>
                      <c:pt idx="782">
                        <c:v>43783</c:v>
                      </c:pt>
                      <c:pt idx="783">
                        <c:v>43784</c:v>
                      </c:pt>
                      <c:pt idx="784">
                        <c:v>43784</c:v>
                      </c:pt>
                      <c:pt idx="785">
                        <c:v>43785</c:v>
                      </c:pt>
                      <c:pt idx="786">
                        <c:v>43785</c:v>
                      </c:pt>
                      <c:pt idx="787">
                        <c:v>43785</c:v>
                      </c:pt>
                      <c:pt idx="788">
                        <c:v>43785</c:v>
                      </c:pt>
                      <c:pt idx="789">
                        <c:v>43785</c:v>
                      </c:pt>
                      <c:pt idx="790">
                        <c:v>43786</c:v>
                      </c:pt>
                      <c:pt idx="791">
                        <c:v>43786</c:v>
                      </c:pt>
                      <c:pt idx="792">
                        <c:v>43787</c:v>
                      </c:pt>
                      <c:pt idx="793">
                        <c:v>43787</c:v>
                      </c:pt>
                      <c:pt idx="794">
                        <c:v>43787</c:v>
                      </c:pt>
                      <c:pt idx="795">
                        <c:v>43787</c:v>
                      </c:pt>
                      <c:pt idx="796">
                        <c:v>43790</c:v>
                      </c:pt>
                      <c:pt idx="797">
                        <c:v>43790</c:v>
                      </c:pt>
                      <c:pt idx="798">
                        <c:v>43790</c:v>
                      </c:pt>
                      <c:pt idx="799">
                        <c:v>43790</c:v>
                      </c:pt>
                      <c:pt idx="800">
                        <c:v>43792</c:v>
                      </c:pt>
                      <c:pt idx="801">
                        <c:v>43792</c:v>
                      </c:pt>
                      <c:pt idx="802">
                        <c:v>43792</c:v>
                      </c:pt>
                      <c:pt idx="803">
                        <c:v>43792</c:v>
                      </c:pt>
                      <c:pt idx="804">
                        <c:v>43792</c:v>
                      </c:pt>
                      <c:pt idx="805">
                        <c:v>43793</c:v>
                      </c:pt>
                      <c:pt idx="806">
                        <c:v>43794</c:v>
                      </c:pt>
                      <c:pt idx="807">
                        <c:v>43794</c:v>
                      </c:pt>
                      <c:pt idx="808">
                        <c:v>43794</c:v>
                      </c:pt>
                      <c:pt idx="809">
                        <c:v>43794</c:v>
                      </c:pt>
                      <c:pt idx="810">
                        <c:v>43794</c:v>
                      </c:pt>
                      <c:pt idx="811">
                        <c:v>43795</c:v>
                      </c:pt>
                      <c:pt idx="812">
                        <c:v>43795</c:v>
                      </c:pt>
                      <c:pt idx="813">
                        <c:v>43795</c:v>
                      </c:pt>
                      <c:pt idx="814">
                        <c:v>43797</c:v>
                      </c:pt>
                      <c:pt idx="815">
                        <c:v>43797</c:v>
                      </c:pt>
                      <c:pt idx="816">
                        <c:v>43797</c:v>
                      </c:pt>
                      <c:pt idx="817">
                        <c:v>43797</c:v>
                      </c:pt>
                      <c:pt idx="818">
                        <c:v>43797</c:v>
                      </c:pt>
                      <c:pt idx="819">
                        <c:v>43798</c:v>
                      </c:pt>
                      <c:pt idx="820">
                        <c:v>43798</c:v>
                      </c:pt>
                      <c:pt idx="821">
                        <c:v>43800</c:v>
                      </c:pt>
                      <c:pt idx="822">
                        <c:v>43800</c:v>
                      </c:pt>
                      <c:pt idx="823">
                        <c:v>43800</c:v>
                      </c:pt>
                      <c:pt idx="824">
                        <c:v>43800</c:v>
                      </c:pt>
                      <c:pt idx="825">
                        <c:v>43800</c:v>
                      </c:pt>
                      <c:pt idx="826">
                        <c:v>43801</c:v>
                      </c:pt>
                      <c:pt idx="827">
                        <c:v>43802</c:v>
                      </c:pt>
                      <c:pt idx="828">
                        <c:v>43802</c:v>
                      </c:pt>
                      <c:pt idx="829">
                        <c:v>43802</c:v>
                      </c:pt>
                      <c:pt idx="830">
                        <c:v>43802</c:v>
                      </c:pt>
                      <c:pt idx="831">
                        <c:v>43802</c:v>
                      </c:pt>
                      <c:pt idx="832">
                        <c:v>43803</c:v>
                      </c:pt>
                      <c:pt idx="833">
                        <c:v>43803</c:v>
                      </c:pt>
                      <c:pt idx="834">
                        <c:v>43804</c:v>
                      </c:pt>
                      <c:pt idx="835">
                        <c:v>43804</c:v>
                      </c:pt>
                      <c:pt idx="836">
                        <c:v>43804</c:v>
                      </c:pt>
                      <c:pt idx="837">
                        <c:v>43804</c:v>
                      </c:pt>
                      <c:pt idx="838">
                        <c:v>43804</c:v>
                      </c:pt>
                      <c:pt idx="839">
                        <c:v>43805</c:v>
                      </c:pt>
                      <c:pt idx="840">
                        <c:v>43805</c:v>
                      </c:pt>
                      <c:pt idx="841">
                        <c:v>43805</c:v>
                      </c:pt>
                      <c:pt idx="842">
                        <c:v>43806</c:v>
                      </c:pt>
                      <c:pt idx="843">
                        <c:v>43806</c:v>
                      </c:pt>
                      <c:pt idx="844">
                        <c:v>43806</c:v>
                      </c:pt>
                      <c:pt idx="845">
                        <c:v>43806</c:v>
                      </c:pt>
                      <c:pt idx="846">
                        <c:v>43806</c:v>
                      </c:pt>
                      <c:pt idx="847">
                        <c:v>43807</c:v>
                      </c:pt>
                      <c:pt idx="848">
                        <c:v>43808</c:v>
                      </c:pt>
                      <c:pt idx="849">
                        <c:v>43808</c:v>
                      </c:pt>
                      <c:pt idx="850">
                        <c:v>43808</c:v>
                      </c:pt>
                      <c:pt idx="851">
                        <c:v>43808</c:v>
                      </c:pt>
                      <c:pt idx="852">
                        <c:v>43808</c:v>
                      </c:pt>
                      <c:pt idx="853">
                        <c:v>43810</c:v>
                      </c:pt>
                      <c:pt idx="854">
                        <c:v>43810</c:v>
                      </c:pt>
                      <c:pt idx="855">
                        <c:v>43810</c:v>
                      </c:pt>
                      <c:pt idx="856">
                        <c:v>43810</c:v>
                      </c:pt>
                      <c:pt idx="857">
                        <c:v>43810</c:v>
                      </c:pt>
                      <c:pt idx="858">
                        <c:v>43811</c:v>
                      </c:pt>
                      <c:pt idx="859">
                        <c:v>43812</c:v>
                      </c:pt>
                      <c:pt idx="860">
                        <c:v>43812</c:v>
                      </c:pt>
                      <c:pt idx="861">
                        <c:v>43812</c:v>
                      </c:pt>
                      <c:pt idx="862">
                        <c:v>43812</c:v>
                      </c:pt>
                      <c:pt idx="863">
                        <c:v>43812</c:v>
                      </c:pt>
                      <c:pt idx="864">
                        <c:v>43816</c:v>
                      </c:pt>
                      <c:pt idx="865">
                        <c:v>43816</c:v>
                      </c:pt>
                      <c:pt idx="866">
                        <c:v>43816</c:v>
                      </c:pt>
                      <c:pt idx="867">
                        <c:v>43816</c:v>
                      </c:pt>
                      <c:pt idx="868">
                        <c:v>43816</c:v>
                      </c:pt>
                      <c:pt idx="869">
                        <c:v>43817</c:v>
                      </c:pt>
                      <c:pt idx="870">
                        <c:v>43818</c:v>
                      </c:pt>
                      <c:pt idx="871">
                        <c:v>43818</c:v>
                      </c:pt>
                      <c:pt idx="872">
                        <c:v>43818</c:v>
                      </c:pt>
                      <c:pt idx="873">
                        <c:v>43818</c:v>
                      </c:pt>
                      <c:pt idx="874">
                        <c:v>43818</c:v>
                      </c:pt>
                      <c:pt idx="875">
                        <c:v>43819</c:v>
                      </c:pt>
                      <c:pt idx="876">
                        <c:v>43820</c:v>
                      </c:pt>
                      <c:pt idx="877">
                        <c:v>43820</c:v>
                      </c:pt>
                      <c:pt idx="878">
                        <c:v>43820</c:v>
                      </c:pt>
                      <c:pt idx="879">
                        <c:v>43820</c:v>
                      </c:pt>
                      <c:pt idx="880">
                        <c:v>43820</c:v>
                      </c:pt>
                      <c:pt idx="881">
                        <c:v>43821</c:v>
                      </c:pt>
                      <c:pt idx="882">
                        <c:v>43823</c:v>
                      </c:pt>
                      <c:pt idx="883">
                        <c:v>43823</c:v>
                      </c:pt>
                      <c:pt idx="884">
                        <c:v>43823</c:v>
                      </c:pt>
                      <c:pt idx="885">
                        <c:v>43823</c:v>
                      </c:pt>
                      <c:pt idx="886">
                        <c:v>43823</c:v>
                      </c:pt>
                      <c:pt idx="887">
                        <c:v>43824</c:v>
                      </c:pt>
                      <c:pt idx="888">
                        <c:v>43825</c:v>
                      </c:pt>
                      <c:pt idx="889">
                        <c:v>43825</c:v>
                      </c:pt>
                      <c:pt idx="890">
                        <c:v>43825</c:v>
                      </c:pt>
                      <c:pt idx="891">
                        <c:v>43825</c:v>
                      </c:pt>
                      <c:pt idx="892">
                        <c:v>43825</c:v>
                      </c:pt>
                      <c:pt idx="893">
                        <c:v>43827</c:v>
                      </c:pt>
                      <c:pt idx="894">
                        <c:v>43827</c:v>
                      </c:pt>
                      <c:pt idx="895">
                        <c:v>43827</c:v>
                      </c:pt>
                      <c:pt idx="896">
                        <c:v>43827</c:v>
                      </c:pt>
                      <c:pt idx="89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1'!$G$13:$G$910</c15:sqref>
                        </c15:formulaRef>
                      </c:ext>
                    </c:extLst>
                    <c:numCache>
                      <c:formatCode>General</c:formatCode>
                      <c:ptCount val="8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E343-45D9-864E-6E25086686A0}"/>
                  </c:ext>
                </c:extLst>
              </c15:ser>
            </c15:filteredLineSeries>
          </c:ext>
        </c:extLst>
      </c:lineChart>
      <c:catAx>
        <c:axId val="107278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990244716520263E-3"/>
              <c:y val="9.379583233913942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072781920"/>
        <c:crossesAt val="0"/>
        <c:auto val="0"/>
        <c:lblAlgn val="ctr"/>
        <c:lblOffset val="100"/>
        <c:noMultiLvlLbl val="0"/>
      </c:catAx>
      <c:valAx>
        <c:axId val="107278192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92399707462309788"/>
              <c:y val="0.7344213572385317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072781376"/>
        <c:crossesAt val="1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72064691335548"/>
          <c:y val="0.32833532172114849"/>
          <c:w val="0.13662858616661355"/>
          <c:h val="0.2602867255229460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07-4B5D-AD4D-F0ED92893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83552"/>
        <c:axId val="1072783008"/>
      </c:lineChart>
      <c:catAx>
        <c:axId val="107278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2783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2-4501-B741-7006FE5CE2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02-4501-B741-7006FE5CE2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02-4501-B741-7006FE5CE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87360"/>
        <c:axId val="1072784096"/>
      </c:lineChart>
      <c:catAx>
        <c:axId val="107278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278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7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DF-45D1-B22A-74EE8DFBD01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DF-45D1-B22A-74EE8DFBD01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DF-45D1-B22A-74EE8DFBD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787904"/>
        <c:axId val="1072791168"/>
      </c:scatterChart>
      <c:valAx>
        <c:axId val="107278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91168"/>
        <c:crosses val="autoZero"/>
        <c:crossBetween val="midCat"/>
      </c:valAx>
      <c:valAx>
        <c:axId val="107279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7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4-40E0-860A-5EFFB299F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88448"/>
        <c:axId val="1072788992"/>
      </c:lineChart>
      <c:catAx>
        <c:axId val="107278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278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278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7278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B-49B5-98A1-897D8F8D7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400800"/>
        <c:axId val="1055401888"/>
      </c:lineChart>
      <c:catAx>
        <c:axId val="105540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5540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540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5540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13-4DA3-AFA6-7327F3713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029344"/>
        <c:axId val="828024448"/>
      </c:lineChart>
      <c:catAx>
        <c:axId val="82802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802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2802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8029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75-49F9-90E6-078611A0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2432"/>
        <c:axId val="1073835904"/>
      </c:lineChart>
      <c:catAx>
        <c:axId val="10738424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73835904"/>
        <c:crosses val="autoZero"/>
        <c:auto val="1"/>
        <c:lblAlgn val="ctr"/>
        <c:lblOffset val="100"/>
        <c:tickMarkSkip val="1"/>
        <c:noMultiLvlLbl val="0"/>
      </c:catAx>
      <c:valAx>
        <c:axId val="107383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73-4090-B5FE-D91298B87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50592"/>
        <c:axId val="1073837536"/>
      </c:lineChart>
      <c:catAx>
        <c:axId val="107385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50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B-4F80-80FD-AA1306FEC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50048"/>
        <c:axId val="1073838080"/>
      </c:lineChart>
      <c:catAx>
        <c:axId val="107385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5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3E-4649-9964-2DB83D27D00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3E-4649-9964-2DB83D27D00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3E-4649-9964-2DB83D27D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36448"/>
        <c:axId val="1073839712"/>
      </c:lineChart>
      <c:catAx>
        <c:axId val="107383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6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21-4FE9-853E-4285249F7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0800"/>
        <c:axId val="1073838624"/>
      </c:lineChart>
      <c:catAx>
        <c:axId val="107384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10-429C-8EFE-50A5A0721DE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10-429C-8EFE-50A5A0721DE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010-429C-8EFE-50A5A0721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0256"/>
        <c:axId val="1073836992"/>
      </c:lineChart>
      <c:catAx>
        <c:axId val="107384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0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27-4C35-8F09-4E18E129E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5696"/>
        <c:axId val="1073845152"/>
      </c:lineChart>
      <c:catAx>
        <c:axId val="107384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7F-4D39-9873-BB89D800644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7F-4D39-9873-BB89D800644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7F-4D39-9873-BB89D8006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7872"/>
        <c:axId val="1073849504"/>
      </c:lineChart>
      <c:catAx>
        <c:axId val="107384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7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E0-487F-A92E-81334BFA1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8416"/>
        <c:axId val="1073839168"/>
      </c:lineChart>
      <c:catAx>
        <c:axId val="107384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3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3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EE-43A2-B9A8-D70ECE3112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EE-43A2-B9A8-D70ECE3112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EE-43A2-B9A8-D70ECE311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1344"/>
        <c:axId val="1073844608"/>
      </c:lineChart>
      <c:catAx>
        <c:axId val="10738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D9-4C7E-8CE4-61CD6C33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1888"/>
        <c:axId val="1073842976"/>
      </c:lineChart>
      <c:catAx>
        <c:axId val="107384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C3-4D71-ADB9-ADF4995E351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C3-4D71-ADB9-ADF4995E351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C3-4D71-ADB9-ADF4995E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51136"/>
        <c:axId val="1073843520"/>
      </c:lineChart>
      <c:catAx>
        <c:axId val="107385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51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5F-4C4D-836C-F8E4AF9D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4064"/>
        <c:axId val="1073846240"/>
      </c:lineChart>
      <c:catAx>
        <c:axId val="107384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CF-4DDD-B7CC-7993350CC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6784"/>
        <c:axId val="1073847328"/>
      </c:lineChart>
      <c:catAx>
        <c:axId val="107384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384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CB-4E80-B972-19CC87E1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848960"/>
        <c:axId val="1074356352"/>
      </c:lineChart>
      <c:catAx>
        <c:axId val="107384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5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384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22-499A-99C6-D0F64268C6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22-499A-99C6-D0F64268C6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22-499A-99C6-D0F64268C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62336"/>
        <c:axId val="1074358528"/>
      </c:lineChart>
      <c:catAx>
        <c:axId val="107436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5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2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9C-4AE3-8E73-42A23325F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61248"/>
        <c:axId val="1074356896"/>
      </c:lineChart>
      <c:catAx>
        <c:axId val="10743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5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EC-4F9A-85AB-A7D5E438CE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EC-4F9A-85AB-A7D5E438CE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EC-4F9A-85AB-A7D5E438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59072"/>
        <c:axId val="1074359616"/>
      </c:lineChart>
      <c:catAx>
        <c:axId val="107435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5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9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D-46DD-A273-146F764C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57440"/>
        <c:axId val="1074362880"/>
      </c:lineChart>
      <c:catAx>
        <c:axId val="107435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6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22E-8369-0C3FA2DEA6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83-422E-8369-0C3FA2DEA6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83-422E-8369-0C3FA2DE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60160"/>
        <c:axId val="1074357984"/>
      </c:lineChart>
      <c:catAx>
        <c:axId val="107436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5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5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0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54-4291-83C6-7E09D232E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63424"/>
        <c:axId val="1074360704"/>
      </c:lineChart>
      <c:catAx>
        <c:axId val="107436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36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CB-4ACF-B192-0D2D67F702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CB-4ACF-B192-0D2D67F702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CB-4ACF-B192-0D2D67F70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61792"/>
        <c:axId val="1077992432"/>
      </c:lineChart>
      <c:catAx>
        <c:axId val="107436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9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361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E6-4D27-AE1D-E05032595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0800"/>
        <c:axId val="1077988080"/>
      </c:lineChart>
      <c:catAx>
        <c:axId val="107799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69-4E34-93E4-4C8EDF95E1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69-4E34-93E4-4C8EDF95E1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69-4E34-93E4-4C8EDF95E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6448"/>
        <c:axId val="1077992976"/>
      </c:lineChart>
      <c:catAx>
        <c:axId val="107798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9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6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3B-4AF7-A632-98DA8E1C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1552"/>
        <c:axId val="1077994064"/>
      </c:lineChart>
      <c:catAx>
        <c:axId val="107798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9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AE-4FA6-8428-1BBE39C58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4608"/>
        <c:axId val="1077986992"/>
      </c:lineChart>
      <c:catAx>
        <c:axId val="107799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48-41A1-B82D-94AC28FB7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5152"/>
        <c:axId val="1077982096"/>
      </c:lineChart>
      <c:catAx>
        <c:axId val="107799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A2-45CE-9592-C3534A1DB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3520"/>
        <c:axId val="1077988624"/>
      </c:lineChart>
      <c:catAx>
        <c:axId val="107799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C6-49C5-B668-013E3F58E0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C6-49C5-B668-013E3F58E0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C6-49C5-B668-013E3F58E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5696"/>
        <c:axId val="1077989712"/>
      </c:lineChart>
      <c:catAx>
        <c:axId val="107799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5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0E-4D93-9FE4-217EA7F99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6240"/>
        <c:axId val="1077981008"/>
      </c:lineChart>
      <c:catAx>
        <c:axId val="107799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26-4BC0-9C74-5EB21F424D9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26-4BC0-9C74-5EB21F424D9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26-4BC0-9C74-5EB21F424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4272"/>
        <c:axId val="1077990256"/>
      </c:lineChart>
      <c:catAx>
        <c:axId val="107798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9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E4-4390-A8C3-43FAEF9E0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2640"/>
        <c:axId val="1077983184"/>
      </c:lineChart>
      <c:catAx>
        <c:axId val="107798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04-4EC7-8051-476521D9FF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04-4EC7-8051-476521D9FF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04-4EC7-8051-476521D9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91888"/>
        <c:axId val="1077983728"/>
      </c:lineChart>
      <c:catAx>
        <c:axId val="107799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1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49-499B-ADC1-FAF96FC31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4816"/>
        <c:axId val="1077985360"/>
      </c:lineChart>
      <c:catAx>
        <c:axId val="107798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DA-4BC9-844F-EDADF70C4F4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DA-4BC9-844F-EDADF70C4F4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DA-4BC9-844F-EDADF70C4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5904"/>
        <c:axId val="1077989168"/>
      </c:lineChart>
      <c:catAx>
        <c:axId val="107798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8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5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4C-40EF-AF50-A1B007458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87536"/>
        <c:axId val="1077991344"/>
      </c:lineChart>
      <c:catAx>
        <c:axId val="10779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9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799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798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F-4C35-A39D-F7BD7DD5A8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BF-4C35-A39D-F7BD7DD5A8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BF-4C35-A39D-F7BD7DD5A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6160"/>
        <c:axId val="1075215824"/>
      </c:lineChart>
      <c:catAx>
        <c:axId val="107522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1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6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28-4A7B-943C-86FAF875A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2896"/>
        <c:axId val="1075223440"/>
      </c:lineChart>
      <c:catAx>
        <c:axId val="107522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2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61-491D-9301-C04C6E9B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18000"/>
        <c:axId val="1075225616"/>
      </c:lineChart>
      <c:catAx>
        <c:axId val="107521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8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B2-43DD-8EEC-FE21D6E26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6704"/>
        <c:axId val="1075224528"/>
      </c:lineChart>
      <c:catAx>
        <c:axId val="107522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9-42D5-9D23-5CB0B24CF95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99-42D5-9D23-5CB0B24CF95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99-42D5-9D23-5CB0B24CF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3984"/>
        <c:axId val="1075228880"/>
      </c:lineChart>
      <c:catAx>
        <c:axId val="107522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3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12-4821-B4AA-3F3DAFAB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9424"/>
        <c:axId val="1075229968"/>
      </c:lineChart>
      <c:catAx>
        <c:axId val="107522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C3-4559-A7E5-00062EADDE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C3-4559-A7E5-00062EADDE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C3-4559-A7E5-00062EADD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7248"/>
        <c:axId val="1075227792"/>
      </c:lineChart>
      <c:catAx>
        <c:axId val="107522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7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2-4747-90C7-60F705C3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2352"/>
        <c:axId val="1075221264"/>
      </c:lineChart>
      <c:catAx>
        <c:axId val="107522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2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3C-4562-8177-03FAF551F17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3C-4562-8177-03FAF551F17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3C-4562-8177-03FAF551F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5072"/>
        <c:axId val="1075228336"/>
      </c:lineChart>
      <c:catAx>
        <c:axId val="107522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5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C9-4175-BFE2-893037CAE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30512"/>
        <c:axId val="1075231056"/>
      </c:lineChart>
      <c:catAx>
        <c:axId val="107523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3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3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3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F8-4AD1-BD61-C3079CA9D77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F8-4AD1-BD61-C3079CA9D77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6F8-4AD1-BD61-C3079CA9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18544"/>
        <c:axId val="1075216368"/>
      </c:lineChart>
      <c:catAx>
        <c:axId val="107521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1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8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53-4EFB-A3CA-4EAAC0FE2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19088"/>
        <c:axId val="1075216912"/>
      </c:lineChart>
      <c:catAx>
        <c:axId val="107521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1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9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E9-4341-AD99-BBAE3C0849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E9-4341-AD99-BBAE3C0849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E9-4341-AD99-BBAE3C084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17456"/>
        <c:axId val="1075219632"/>
      </c:lineChart>
      <c:catAx>
        <c:axId val="107521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1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17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4F-49CA-A8E8-8A26238B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0176"/>
        <c:axId val="1075220720"/>
      </c:lineChart>
      <c:catAx>
        <c:axId val="107522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522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522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CRABS (21164)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0000991026564156"/>
          <c:y val="2.541880251545738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002999090163658E-2"/>
          <c:y val="0.1647787383220454"/>
          <c:w val="0.80506527982147735"/>
          <c:h val="0.6285458612975392"/>
        </c:manualLayout>
      </c:layout>
      <c:barChart>
        <c:barDir val="col"/>
        <c:grouping val="clustered"/>
        <c:varyColors val="0"/>
        <c:ser>
          <c:idx val="6"/>
          <c:order val="4"/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val>
            <c:numRef>
              <c:f>CRABS!$G$13:$G$910</c:f>
              <c:numCache>
                <c:formatCode>General</c:formatCode>
                <c:ptCount val="89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1C-4EE7-AAB8-EE2D8C4F4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5221808"/>
        <c:axId val="1146858544"/>
      </c:barChart>
      <c:lineChart>
        <c:grouping val="standard"/>
        <c:varyColors val="0"/>
        <c:ser>
          <c:idx val="0"/>
          <c:order val="0"/>
          <c:tx>
            <c:strRef>
              <c:f>CRABS!$I$12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016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CRABS!$B$13:$B$910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CRABS!$I$13:$I$910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1C-4EE7-AAB8-EE2D8C4F41BE}"/>
            </c:ext>
          </c:extLst>
        </c:ser>
        <c:ser>
          <c:idx val="2"/>
          <c:order val="2"/>
          <c:tx>
            <c:strRef>
              <c:f>CRABS!$C$11</c:f>
              <c:strCache>
                <c:ptCount val="1"/>
                <c:pt idx="0">
                  <c:v>21164_P1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CRABS!$B$13:$B$910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CRABS!$C$13:$C$910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1C-4EE7-AAB8-EE2D8C4F41BE}"/>
            </c:ext>
          </c:extLst>
        </c:ser>
        <c:ser>
          <c:idx val="3"/>
          <c:order val="3"/>
          <c:tx>
            <c:strRef>
              <c:f>CRABS!$D$11</c:f>
              <c:strCache>
                <c:ptCount val="1"/>
              </c:strCache>
              <c:extLst xmlns:c15="http://schemas.microsoft.com/office/drawing/2012/chart" xmlns:c16r2="http://schemas.microsoft.com/office/drawing/2015/06/chart"/>
            </c:strRef>
          </c:tx>
          <c:spPr>
            <a:ln w="12700"/>
          </c:spPr>
          <c:marker>
            <c:symbol val="x"/>
            <c:size val="4"/>
            <c:spPr>
              <a:noFill/>
            </c:spPr>
          </c:marker>
          <c:cat>
            <c:numRef>
              <c:f>CRABS!$B$13:$B$910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CRABS!$D$13:$D$910</c:f>
              <c:numCache>
                <c:formatCode>General</c:formatCode>
                <c:ptCount val="898"/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A1C-4EE7-AAB8-EE2D8C4F4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221808"/>
        <c:axId val="11468585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CRABS!$H$12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CRABS!$B$13:$B$910</c15:sqref>
                        </c15:formulaRef>
                      </c:ext>
                    </c:extLst>
                    <c:numCache>
                      <c:formatCode>m/d/yyyy</c:formatCode>
                      <c:ptCount val="89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43468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43470</c:v>
                      </c:pt>
                      <c:pt idx="231" formatCode="dd/mm/yy;@">
                        <c:v>43470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43473</c:v>
                      </c:pt>
                      <c:pt idx="235" formatCode="dd/mm/yy;@">
                        <c:v>43473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43475</c:v>
                      </c:pt>
                      <c:pt idx="239" formatCode="dd/mm/yy;@">
                        <c:v>43475</c:v>
                      </c:pt>
                      <c:pt idx="240" formatCode="dd/mm/yy;@">
                        <c:v>43480</c:v>
                      </c:pt>
                      <c:pt idx="241" formatCode="dd/mm/yy;@">
                        <c:v>43480</c:v>
                      </c:pt>
                      <c:pt idx="242" formatCode="dd/mm/yy;@">
                        <c:v>43480</c:v>
                      </c:pt>
                      <c:pt idx="243" formatCode="dd/mm/yy;@">
                        <c:v>43482</c:v>
                      </c:pt>
                      <c:pt idx="244" formatCode="dd/mm/yy;@">
                        <c:v>43482</c:v>
                      </c:pt>
                      <c:pt idx="245" formatCode="dd/mm/yy;@">
                        <c:v>43482</c:v>
                      </c:pt>
                      <c:pt idx="246" formatCode="dd/mm/yy;@">
                        <c:v>43484</c:v>
                      </c:pt>
                      <c:pt idx="247" formatCode="dd/mm/yy;@">
                        <c:v>43484</c:v>
                      </c:pt>
                      <c:pt idx="248" formatCode="dd/mm/yy;@">
                        <c:v>43484</c:v>
                      </c:pt>
                      <c:pt idx="249" formatCode="dd/mm/yy;@">
                        <c:v>43484</c:v>
                      </c:pt>
                      <c:pt idx="250" formatCode="dd/mm/yy;@">
                        <c:v>43484</c:v>
                      </c:pt>
                      <c:pt idx="251" formatCode="dd/mm/yy;@">
                        <c:v>43490</c:v>
                      </c:pt>
                      <c:pt idx="252" formatCode="dd/mm/yy;@">
                        <c:v>43490</c:v>
                      </c:pt>
                      <c:pt idx="253" formatCode="dd/mm/yy;@">
                        <c:v>43490</c:v>
                      </c:pt>
                      <c:pt idx="254" formatCode="dd/mm/yy;@">
                        <c:v>43490</c:v>
                      </c:pt>
                      <c:pt idx="255" formatCode="dd/mm/yy;@">
                        <c:v>43492</c:v>
                      </c:pt>
                      <c:pt idx="256" formatCode="dd/mm/yy;@">
                        <c:v>43492</c:v>
                      </c:pt>
                      <c:pt idx="257" formatCode="dd/mm/yy;@">
                        <c:v>43492</c:v>
                      </c:pt>
                      <c:pt idx="258" formatCode="dd/mm/yy;@">
                        <c:v>43494</c:v>
                      </c:pt>
                      <c:pt idx="259" formatCode="dd/mm/yy;@">
                        <c:v>43494</c:v>
                      </c:pt>
                      <c:pt idx="260" formatCode="dd/mm/yy;@">
                        <c:v>43494</c:v>
                      </c:pt>
                      <c:pt idx="261" formatCode="dd/mm/yy;@">
                        <c:v>43494</c:v>
                      </c:pt>
                      <c:pt idx="262" formatCode="dd/mm/yy;@">
                        <c:v>43496</c:v>
                      </c:pt>
                      <c:pt idx="263" formatCode="dd/mm/yy;@">
                        <c:v>43496</c:v>
                      </c:pt>
                      <c:pt idx="264" formatCode="dd/mm/yy;@">
                        <c:v>43496</c:v>
                      </c:pt>
                      <c:pt idx="265" formatCode="dd/mm/yy;@">
                        <c:v>43498</c:v>
                      </c:pt>
                      <c:pt idx="266" formatCode="dd/mm/yy;@">
                        <c:v>43498</c:v>
                      </c:pt>
                      <c:pt idx="267" formatCode="dd/mm/yy;@">
                        <c:v>43498</c:v>
                      </c:pt>
                      <c:pt idx="268" formatCode="dd/mm/yy;@">
                        <c:v>43504</c:v>
                      </c:pt>
                      <c:pt idx="269" formatCode="dd/mm/yy;@">
                        <c:v>43506</c:v>
                      </c:pt>
                      <c:pt idx="270" formatCode="dd/mm/yy;@">
                        <c:v>43506</c:v>
                      </c:pt>
                      <c:pt idx="271" formatCode="dd/mm/yy;@">
                        <c:v>43506</c:v>
                      </c:pt>
                      <c:pt idx="272" formatCode="dd/mm/yy;@">
                        <c:v>43510</c:v>
                      </c:pt>
                      <c:pt idx="273" formatCode="dd/mm/yy;@">
                        <c:v>43510</c:v>
                      </c:pt>
                      <c:pt idx="274" formatCode="dd/mm/yy;@">
                        <c:v>43510</c:v>
                      </c:pt>
                      <c:pt idx="275" formatCode="dd/mm/yy;@">
                        <c:v>43510</c:v>
                      </c:pt>
                      <c:pt idx="276" formatCode="dd/mm/yy;@">
                        <c:v>43512</c:v>
                      </c:pt>
                      <c:pt idx="277" formatCode="dd/mm/yy;@">
                        <c:v>43512</c:v>
                      </c:pt>
                      <c:pt idx="278" formatCode="dd/mm/yy;@">
                        <c:v>43512</c:v>
                      </c:pt>
                      <c:pt idx="279" formatCode="dd/mm/yy;@">
                        <c:v>43512</c:v>
                      </c:pt>
                      <c:pt idx="280" formatCode="dd/mm/yy;@">
                        <c:v>43514</c:v>
                      </c:pt>
                      <c:pt idx="281" formatCode="dd/mm/yy;@">
                        <c:v>43514</c:v>
                      </c:pt>
                      <c:pt idx="282" formatCode="dd/mm/yy;@">
                        <c:v>43514</c:v>
                      </c:pt>
                      <c:pt idx="283" formatCode="dd/mm/yy;@">
                        <c:v>43514</c:v>
                      </c:pt>
                      <c:pt idx="284" formatCode="dd/mm/yy;@">
                        <c:v>43516</c:v>
                      </c:pt>
                      <c:pt idx="285" formatCode="dd/mm/yy;@">
                        <c:v>43516</c:v>
                      </c:pt>
                      <c:pt idx="286" formatCode="dd/mm/yy;@">
                        <c:v>43516</c:v>
                      </c:pt>
                      <c:pt idx="287" formatCode="dd/mm/yy;@">
                        <c:v>43516</c:v>
                      </c:pt>
                      <c:pt idx="288" formatCode="dd/mm/yy;@">
                        <c:v>43518</c:v>
                      </c:pt>
                      <c:pt idx="289" formatCode="dd/mm/yy;@">
                        <c:v>43518</c:v>
                      </c:pt>
                      <c:pt idx="290" formatCode="dd/mm/yy;@">
                        <c:v>43518</c:v>
                      </c:pt>
                      <c:pt idx="291" formatCode="dd/mm/yy;@">
                        <c:v>43520</c:v>
                      </c:pt>
                      <c:pt idx="292" formatCode="dd/mm/yy;@">
                        <c:v>43520</c:v>
                      </c:pt>
                      <c:pt idx="293" formatCode="dd/mm/yy;@">
                        <c:v>43520</c:v>
                      </c:pt>
                      <c:pt idx="294" formatCode="dd/mm/yy;@">
                        <c:v>43520</c:v>
                      </c:pt>
                      <c:pt idx="295" formatCode="dd/mm/yy;@">
                        <c:v>43522</c:v>
                      </c:pt>
                      <c:pt idx="296" formatCode="dd/mm/yy;@">
                        <c:v>43522</c:v>
                      </c:pt>
                      <c:pt idx="297" formatCode="dd/mm/yy;@">
                        <c:v>43522</c:v>
                      </c:pt>
                      <c:pt idx="298" formatCode="dd/mm/yy;@">
                        <c:v>43524</c:v>
                      </c:pt>
                      <c:pt idx="299" formatCode="dd/mm/yy;@">
                        <c:v>43524</c:v>
                      </c:pt>
                      <c:pt idx="300" formatCode="dd/mm/yy;@">
                        <c:v>43524</c:v>
                      </c:pt>
                      <c:pt idx="301" formatCode="dd/mm/yy;@">
                        <c:v>43526</c:v>
                      </c:pt>
                      <c:pt idx="302" formatCode="dd/mm/yy;@">
                        <c:v>43526</c:v>
                      </c:pt>
                      <c:pt idx="303" formatCode="dd/mm/yy;@">
                        <c:v>43526</c:v>
                      </c:pt>
                      <c:pt idx="304" formatCode="dd/mm/yy;@">
                        <c:v>43528</c:v>
                      </c:pt>
                      <c:pt idx="305" formatCode="dd/mm/yy;@">
                        <c:v>43528</c:v>
                      </c:pt>
                      <c:pt idx="306" formatCode="dd/mm/yy;@">
                        <c:v>43528</c:v>
                      </c:pt>
                      <c:pt idx="307" formatCode="dd/mm/yy;@">
                        <c:v>43528</c:v>
                      </c:pt>
                      <c:pt idx="308" formatCode="dd/mm/yy;@">
                        <c:v>43530</c:v>
                      </c:pt>
                      <c:pt idx="309" formatCode="dd/mm/yy;@">
                        <c:v>43530</c:v>
                      </c:pt>
                      <c:pt idx="310" formatCode="dd/mm/yy;@">
                        <c:v>43530</c:v>
                      </c:pt>
                      <c:pt idx="311" formatCode="dd/mm/yy;@">
                        <c:v>43530</c:v>
                      </c:pt>
                      <c:pt idx="312" formatCode="dd/mm/yy;@">
                        <c:v>43532</c:v>
                      </c:pt>
                      <c:pt idx="313" formatCode="dd/mm/yy;@">
                        <c:v>43532</c:v>
                      </c:pt>
                      <c:pt idx="314" formatCode="dd/mm/yy;@">
                        <c:v>43541</c:v>
                      </c:pt>
                      <c:pt idx="315" formatCode="dd/mm/yy;@">
                        <c:v>43541</c:v>
                      </c:pt>
                      <c:pt idx="316" formatCode="dd/mm/yy;@">
                        <c:v>43541</c:v>
                      </c:pt>
                      <c:pt idx="317" formatCode="dd/mm/yy;@">
                        <c:v>43541</c:v>
                      </c:pt>
                      <c:pt idx="318" formatCode="dd/mm/yy;@">
                        <c:v>43543</c:v>
                      </c:pt>
                      <c:pt idx="319" formatCode="dd/mm/yy;@">
                        <c:v>43543</c:v>
                      </c:pt>
                      <c:pt idx="320" formatCode="dd/mm/yy;@">
                        <c:v>43543</c:v>
                      </c:pt>
                      <c:pt idx="321" formatCode="dd/mm/yy;@">
                        <c:v>43543</c:v>
                      </c:pt>
                      <c:pt idx="322" formatCode="dd/mm/yy;@">
                        <c:v>43545</c:v>
                      </c:pt>
                      <c:pt idx="323" formatCode="dd/mm/yy;@">
                        <c:v>43545</c:v>
                      </c:pt>
                      <c:pt idx="324" formatCode="dd/mm/yy;@">
                        <c:v>43545</c:v>
                      </c:pt>
                      <c:pt idx="325" formatCode="dd/mm/yy;@">
                        <c:v>43545</c:v>
                      </c:pt>
                      <c:pt idx="326" formatCode="dd/mm/yy;@">
                        <c:v>43547</c:v>
                      </c:pt>
                      <c:pt idx="327" formatCode="dd/mm/yy;@">
                        <c:v>43547</c:v>
                      </c:pt>
                      <c:pt idx="328" formatCode="dd/mm/yy;@">
                        <c:v>43547</c:v>
                      </c:pt>
                      <c:pt idx="329" formatCode="dd/mm/yy;@">
                        <c:v>43547</c:v>
                      </c:pt>
                      <c:pt idx="330" formatCode="dd/mm/yy;@">
                        <c:v>43549</c:v>
                      </c:pt>
                      <c:pt idx="331" formatCode="dd/mm/yy;@">
                        <c:v>43549</c:v>
                      </c:pt>
                      <c:pt idx="332" formatCode="dd/mm/yy;@">
                        <c:v>43549</c:v>
                      </c:pt>
                      <c:pt idx="333" formatCode="dd/mm/yy;@">
                        <c:v>43549</c:v>
                      </c:pt>
                      <c:pt idx="334" formatCode="dd/mm/yy;@">
                        <c:v>43549</c:v>
                      </c:pt>
                      <c:pt idx="335" formatCode="dd/mm/yy;@">
                        <c:v>43551</c:v>
                      </c:pt>
                      <c:pt idx="336" formatCode="dd/mm/yy;@">
                        <c:v>43551</c:v>
                      </c:pt>
                      <c:pt idx="337" formatCode="dd/mm/yy;@">
                        <c:v>43551</c:v>
                      </c:pt>
                      <c:pt idx="338" formatCode="dd/mm/yy;@">
                        <c:v>43553</c:v>
                      </c:pt>
                      <c:pt idx="339" formatCode="dd/mm/yy;@">
                        <c:v>43553</c:v>
                      </c:pt>
                      <c:pt idx="340" formatCode="dd/mm/yy;@">
                        <c:v>43553</c:v>
                      </c:pt>
                      <c:pt idx="341" formatCode="dd/mm/yy;@">
                        <c:v>43555</c:v>
                      </c:pt>
                      <c:pt idx="342" formatCode="dd/mm/yy;@">
                        <c:v>43555</c:v>
                      </c:pt>
                      <c:pt idx="343" formatCode="dd/mm/yy;@">
                        <c:v>43555</c:v>
                      </c:pt>
                      <c:pt idx="344" formatCode="dd/mm/yy;@">
                        <c:v>43555</c:v>
                      </c:pt>
                      <c:pt idx="345" formatCode="dd/mm/yy;@">
                        <c:v>43557</c:v>
                      </c:pt>
                      <c:pt idx="346" formatCode="dd/mm/yy;@">
                        <c:v>43557</c:v>
                      </c:pt>
                      <c:pt idx="347" formatCode="dd/mm/yy;@">
                        <c:v>43557</c:v>
                      </c:pt>
                      <c:pt idx="348" formatCode="dd/mm/yy;@">
                        <c:v>43557</c:v>
                      </c:pt>
                      <c:pt idx="349" formatCode="dd/mm/yy;@">
                        <c:v>43559</c:v>
                      </c:pt>
                      <c:pt idx="350" formatCode="dd/mm/yy;@">
                        <c:v>43559</c:v>
                      </c:pt>
                      <c:pt idx="351" formatCode="dd/mm/yy;@">
                        <c:v>43559</c:v>
                      </c:pt>
                      <c:pt idx="352" formatCode="dd/mm/yy;@">
                        <c:v>43559</c:v>
                      </c:pt>
                      <c:pt idx="353" formatCode="dd/mm/yy;@">
                        <c:v>43559</c:v>
                      </c:pt>
                      <c:pt idx="354" formatCode="dd/mm/yy;@">
                        <c:v>43561</c:v>
                      </c:pt>
                      <c:pt idx="355" formatCode="dd/mm/yy;@">
                        <c:v>43561</c:v>
                      </c:pt>
                      <c:pt idx="356" formatCode="dd/mm/yy;@">
                        <c:v>43561</c:v>
                      </c:pt>
                      <c:pt idx="357" formatCode="dd/mm/yy;@">
                        <c:v>43563</c:v>
                      </c:pt>
                      <c:pt idx="358" formatCode="dd/mm/yy;@">
                        <c:v>43563</c:v>
                      </c:pt>
                      <c:pt idx="359" formatCode="dd/mm/yy;@">
                        <c:v>43563</c:v>
                      </c:pt>
                      <c:pt idx="360" formatCode="dd/mm/yy;@">
                        <c:v>43563</c:v>
                      </c:pt>
                      <c:pt idx="361" formatCode="dd/mm/yy;@">
                        <c:v>43563</c:v>
                      </c:pt>
                      <c:pt idx="362" formatCode="dd/mm/yy;@">
                        <c:v>43564</c:v>
                      </c:pt>
                      <c:pt idx="363" formatCode="dd/mm/yy;@">
                        <c:v>43564</c:v>
                      </c:pt>
                      <c:pt idx="364" formatCode="dd/mm/yy;@">
                        <c:v>43564</c:v>
                      </c:pt>
                      <c:pt idx="365" formatCode="dd/mm/yy;@">
                        <c:v>43564</c:v>
                      </c:pt>
                      <c:pt idx="366" formatCode="dd/mm/yy;@">
                        <c:v>43566</c:v>
                      </c:pt>
                      <c:pt idx="367" formatCode="dd/mm/yy;@">
                        <c:v>43566</c:v>
                      </c:pt>
                      <c:pt idx="368" formatCode="dd/mm/yy;@">
                        <c:v>43566</c:v>
                      </c:pt>
                      <c:pt idx="369" formatCode="dd/mm/yy;@">
                        <c:v>43566</c:v>
                      </c:pt>
                      <c:pt idx="370" formatCode="dd/mm/yy;@">
                        <c:v>43566</c:v>
                      </c:pt>
                      <c:pt idx="371" formatCode="dd/mm/yy;@">
                        <c:v>43567</c:v>
                      </c:pt>
                      <c:pt idx="372" formatCode="dd/mm/yy;@">
                        <c:v>43567</c:v>
                      </c:pt>
                      <c:pt idx="373" formatCode="dd/mm/yy;@">
                        <c:v>43567</c:v>
                      </c:pt>
                      <c:pt idx="374" formatCode="dd/mm/yy;@">
                        <c:v>43572</c:v>
                      </c:pt>
                      <c:pt idx="375" formatCode="dd/mm/yy;@">
                        <c:v>43572</c:v>
                      </c:pt>
                      <c:pt idx="376" formatCode="dd/mm/yy;@">
                        <c:v>43572</c:v>
                      </c:pt>
                      <c:pt idx="377" formatCode="dd/mm/yy;@">
                        <c:v>43572</c:v>
                      </c:pt>
                      <c:pt idx="378" formatCode="dd/mm/yy;@">
                        <c:v>43572</c:v>
                      </c:pt>
                      <c:pt idx="379" formatCode="dd/mm/yy;@">
                        <c:v>43573</c:v>
                      </c:pt>
                      <c:pt idx="380" formatCode="dd/mm/yy;@">
                        <c:v>43573</c:v>
                      </c:pt>
                      <c:pt idx="381" formatCode="dd/mm/yy;@">
                        <c:v>43573</c:v>
                      </c:pt>
                      <c:pt idx="382" formatCode="dd/mm/yy;@">
                        <c:v>43575</c:v>
                      </c:pt>
                      <c:pt idx="383" formatCode="dd/mm/yy;@">
                        <c:v>43575</c:v>
                      </c:pt>
                      <c:pt idx="384" formatCode="dd/mm/yy;@">
                        <c:v>43575</c:v>
                      </c:pt>
                      <c:pt idx="385" formatCode="dd/mm/yy;@">
                        <c:v>43575</c:v>
                      </c:pt>
                      <c:pt idx="386" formatCode="dd/mm/yy;@">
                        <c:v>43575</c:v>
                      </c:pt>
                      <c:pt idx="387" formatCode="dd/mm/yy;@">
                        <c:v>43577</c:v>
                      </c:pt>
                      <c:pt idx="388" formatCode="dd/mm/yy;@">
                        <c:v>43577</c:v>
                      </c:pt>
                      <c:pt idx="389" formatCode="dd/mm/yy;@">
                        <c:v>43577</c:v>
                      </c:pt>
                      <c:pt idx="390" formatCode="dd/mm/yy;@">
                        <c:v>43577</c:v>
                      </c:pt>
                      <c:pt idx="391" formatCode="dd/mm/yy;@">
                        <c:v>43577</c:v>
                      </c:pt>
                      <c:pt idx="392" formatCode="dd/mm/yy;@">
                        <c:v>43578</c:v>
                      </c:pt>
                      <c:pt idx="393" formatCode="dd/mm/yy;@">
                        <c:v>43579</c:v>
                      </c:pt>
                      <c:pt idx="394" formatCode="dd/mm/yy;@">
                        <c:v>43579</c:v>
                      </c:pt>
                      <c:pt idx="395" formatCode="dd/mm/yy;@">
                        <c:v>43579</c:v>
                      </c:pt>
                      <c:pt idx="396" formatCode="dd/mm/yy;@">
                        <c:v>43580</c:v>
                      </c:pt>
                      <c:pt idx="397" formatCode="dd/mm/yy;@">
                        <c:v>43580</c:v>
                      </c:pt>
                      <c:pt idx="398" formatCode="dd/mm/yy;@">
                        <c:v>43580</c:v>
                      </c:pt>
                      <c:pt idx="399" formatCode="dd/mm/yy;@">
                        <c:v>43583</c:v>
                      </c:pt>
                      <c:pt idx="400" formatCode="dd/mm/yy;@">
                        <c:v>43583</c:v>
                      </c:pt>
                      <c:pt idx="401" formatCode="dd/mm/yy;@">
                        <c:v>43583</c:v>
                      </c:pt>
                      <c:pt idx="402" formatCode="dd/mm/yy;@">
                        <c:v>43583</c:v>
                      </c:pt>
                      <c:pt idx="403" formatCode="dd/mm/yy;@">
                        <c:v>43583</c:v>
                      </c:pt>
                      <c:pt idx="404" formatCode="dd/mm/yy;@">
                        <c:v>43584</c:v>
                      </c:pt>
                      <c:pt idx="405" formatCode="dd/mm/yy;@">
                        <c:v>43584</c:v>
                      </c:pt>
                      <c:pt idx="406" formatCode="dd/mm/yy;@">
                        <c:v>43584</c:v>
                      </c:pt>
                      <c:pt idx="407" formatCode="dd/mm/yy;@">
                        <c:v>43588</c:v>
                      </c:pt>
                      <c:pt idx="408" formatCode="dd/mm/yy;@">
                        <c:v>43588</c:v>
                      </c:pt>
                      <c:pt idx="409" formatCode="dd/mm/yy;@">
                        <c:v>43588</c:v>
                      </c:pt>
                      <c:pt idx="410" formatCode="dd/mm/yy;@">
                        <c:v>43588</c:v>
                      </c:pt>
                      <c:pt idx="411" formatCode="dd/mm/yy;@">
                        <c:v>43588</c:v>
                      </c:pt>
                      <c:pt idx="412" formatCode="dd/mm/yy;@">
                        <c:v>43589</c:v>
                      </c:pt>
                      <c:pt idx="413" formatCode="dd/mm/yy;@">
                        <c:v>43589</c:v>
                      </c:pt>
                      <c:pt idx="414" formatCode="dd/mm/yy;@">
                        <c:v>43589</c:v>
                      </c:pt>
                      <c:pt idx="415" formatCode="dd/mm/yy;@">
                        <c:v>43592</c:v>
                      </c:pt>
                      <c:pt idx="416" formatCode="dd/mm/yy;@">
                        <c:v>43592</c:v>
                      </c:pt>
                      <c:pt idx="417" formatCode="dd/mm/yy;@">
                        <c:v>43592</c:v>
                      </c:pt>
                      <c:pt idx="418" formatCode="dd/mm/yy;@">
                        <c:v>43592</c:v>
                      </c:pt>
                      <c:pt idx="419" formatCode="dd/mm/yy;@">
                        <c:v>43592</c:v>
                      </c:pt>
                      <c:pt idx="420" formatCode="dd/mm/yy;@">
                        <c:v>43593</c:v>
                      </c:pt>
                      <c:pt idx="421" formatCode="dd/mm/yy;@">
                        <c:v>43593</c:v>
                      </c:pt>
                      <c:pt idx="422" formatCode="dd/mm/yy;@">
                        <c:v>43593</c:v>
                      </c:pt>
                      <c:pt idx="423" formatCode="dd/mm/yy;@">
                        <c:v>43593</c:v>
                      </c:pt>
                      <c:pt idx="424" formatCode="dd/mm/yy;@">
                        <c:v>43596</c:v>
                      </c:pt>
                      <c:pt idx="425" formatCode="dd/mm/yy;@">
                        <c:v>43596</c:v>
                      </c:pt>
                      <c:pt idx="426" formatCode="dd/mm/yy;@">
                        <c:v>43596</c:v>
                      </c:pt>
                      <c:pt idx="427" formatCode="dd/mm/yy;@">
                        <c:v>43596</c:v>
                      </c:pt>
                      <c:pt idx="428" formatCode="dd/mm/yy;@">
                        <c:v>43596</c:v>
                      </c:pt>
                      <c:pt idx="429" formatCode="dd/mm/yy;@">
                        <c:v>43598</c:v>
                      </c:pt>
                      <c:pt idx="430" formatCode="dd/mm/yy;@">
                        <c:v>43598</c:v>
                      </c:pt>
                      <c:pt idx="431" formatCode="dd/mm/yy;@">
                        <c:v>43598</c:v>
                      </c:pt>
                      <c:pt idx="432" formatCode="dd/mm/yy;@">
                        <c:v>43598</c:v>
                      </c:pt>
                      <c:pt idx="433" formatCode="dd/mm/yy;@">
                        <c:v>43600</c:v>
                      </c:pt>
                      <c:pt idx="434" formatCode="dd/mm/yy;@">
                        <c:v>43600</c:v>
                      </c:pt>
                      <c:pt idx="435" formatCode="dd/mm/yy;@">
                        <c:v>43600</c:v>
                      </c:pt>
                      <c:pt idx="436" formatCode="dd/mm/yy;@">
                        <c:v>43600</c:v>
                      </c:pt>
                      <c:pt idx="437" formatCode="dd/mm/yy;@">
                        <c:v>43600</c:v>
                      </c:pt>
                      <c:pt idx="438" formatCode="dd/mm/yy;@">
                        <c:v>43602</c:v>
                      </c:pt>
                      <c:pt idx="439" formatCode="dd/mm/yy;@">
                        <c:v>43602</c:v>
                      </c:pt>
                      <c:pt idx="440" formatCode="dd/mm/yy;@">
                        <c:v>43602</c:v>
                      </c:pt>
                      <c:pt idx="441" formatCode="dd/mm/yy;@">
                        <c:v>43602</c:v>
                      </c:pt>
                      <c:pt idx="442" formatCode="dd/mm/yy;@">
                        <c:v>43602</c:v>
                      </c:pt>
                      <c:pt idx="443" formatCode="dd/mm/yy;@">
                        <c:v>43604</c:v>
                      </c:pt>
                      <c:pt idx="444" formatCode="dd/mm/yy;@">
                        <c:v>43604</c:v>
                      </c:pt>
                      <c:pt idx="445" formatCode="dd/mm/yy;@">
                        <c:v>43604</c:v>
                      </c:pt>
                      <c:pt idx="446" formatCode="dd/mm/yy;@">
                        <c:v>43604</c:v>
                      </c:pt>
                      <c:pt idx="447" formatCode="dd/mm/yy;@">
                        <c:v>43606</c:v>
                      </c:pt>
                      <c:pt idx="448" formatCode="dd/mm/yy;@">
                        <c:v>43606</c:v>
                      </c:pt>
                      <c:pt idx="449" formatCode="dd/mm/yy;@">
                        <c:v>43606</c:v>
                      </c:pt>
                      <c:pt idx="450" formatCode="dd/mm/yy;@">
                        <c:v>43606</c:v>
                      </c:pt>
                      <c:pt idx="451" formatCode="dd/mm/yy;@">
                        <c:v>43608</c:v>
                      </c:pt>
                      <c:pt idx="452" formatCode="dd/mm/yy;@">
                        <c:v>43608</c:v>
                      </c:pt>
                      <c:pt idx="453" formatCode="dd/mm/yy;@">
                        <c:v>43608</c:v>
                      </c:pt>
                      <c:pt idx="454" formatCode="dd/mm/yy;@">
                        <c:v>43608</c:v>
                      </c:pt>
                      <c:pt idx="455" formatCode="dd/mm/yy;@">
                        <c:v>43608</c:v>
                      </c:pt>
                      <c:pt idx="456" formatCode="dd/mm/yy;@">
                        <c:v>43610</c:v>
                      </c:pt>
                      <c:pt idx="457" formatCode="dd/mm/yy;@">
                        <c:v>43610</c:v>
                      </c:pt>
                      <c:pt idx="458" formatCode="dd/mm/yy;@">
                        <c:v>43612</c:v>
                      </c:pt>
                      <c:pt idx="459" formatCode="dd/mm/yy;@">
                        <c:v>43612</c:v>
                      </c:pt>
                      <c:pt idx="460" formatCode="dd/mm/yy;@">
                        <c:v>43612</c:v>
                      </c:pt>
                      <c:pt idx="461" formatCode="dd/mm/yy;@">
                        <c:v>43612</c:v>
                      </c:pt>
                      <c:pt idx="462" formatCode="dd/mm/yy;@">
                        <c:v>43612</c:v>
                      </c:pt>
                      <c:pt idx="463" formatCode="dd/mm/yy;@">
                        <c:v>43613</c:v>
                      </c:pt>
                      <c:pt idx="464" formatCode="dd/mm/yy;@">
                        <c:v>43614</c:v>
                      </c:pt>
                      <c:pt idx="465" formatCode="dd/mm/yy;@">
                        <c:v>43614</c:v>
                      </c:pt>
                      <c:pt idx="466" formatCode="dd/mm/yy;@">
                        <c:v>43614</c:v>
                      </c:pt>
                      <c:pt idx="467" formatCode="dd/mm/yy;@">
                        <c:v>43614</c:v>
                      </c:pt>
                      <c:pt idx="468" formatCode="dd/mm/yy;@">
                        <c:v>43614</c:v>
                      </c:pt>
                      <c:pt idx="469" formatCode="dd/mm/yy;@">
                        <c:v>43615</c:v>
                      </c:pt>
                      <c:pt idx="470" formatCode="dd/mm/yy;@">
                        <c:v>43615</c:v>
                      </c:pt>
                      <c:pt idx="471" formatCode="dd/mm/yy;@">
                        <c:v>43616</c:v>
                      </c:pt>
                      <c:pt idx="472" formatCode="dd/mm/yy;@">
                        <c:v>43616</c:v>
                      </c:pt>
                      <c:pt idx="473" formatCode="dd/mm/yy;@">
                        <c:v>43616</c:v>
                      </c:pt>
                      <c:pt idx="474" formatCode="dd/mm/yy;@">
                        <c:v>43616</c:v>
                      </c:pt>
                      <c:pt idx="475" formatCode="dd/mm/yy;@">
                        <c:v>43616</c:v>
                      </c:pt>
                      <c:pt idx="476" formatCode="dd/mm/yy;@">
                        <c:v>43617</c:v>
                      </c:pt>
                      <c:pt idx="477" formatCode="dd/mm/yy;@">
                        <c:v>43619</c:v>
                      </c:pt>
                      <c:pt idx="478" formatCode="dd/mm/yy;@">
                        <c:v>43619</c:v>
                      </c:pt>
                      <c:pt idx="479" formatCode="dd/mm/yy;@">
                        <c:v>43619</c:v>
                      </c:pt>
                      <c:pt idx="480" formatCode="dd/mm/yy;@">
                        <c:v>43619</c:v>
                      </c:pt>
                      <c:pt idx="481" formatCode="dd/mm/yy;@">
                        <c:v>43619</c:v>
                      </c:pt>
                      <c:pt idx="482" formatCode="dd/mm/yy;@">
                        <c:v>43621</c:v>
                      </c:pt>
                      <c:pt idx="483" formatCode="dd/mm/yy;@">
                        <c:v>43621</c:v>
                      </c:pt>
                      <c:pt idx="484" formatCode="dd/mm/yy;@">
                        <c:v>43621</c:v>
                      </c:pt>
                      <c:pt idx="485" formatCode="dd/mm/yy;@">
                        <c:v>43621</c:v>
                      </c:pt>
                      <c:pt idx="486" formatCode="dd/mm/yy;@">
                        <c:v>43621</c:v>
                      </c:pt>
                      <c:pt idx="487" formatCode="dd/mm/yy;@">
                        <c:v>43623</c:v>
                      </c:pt>
                      <c:pt idx="488" formatCode="dd/mm/yy;@">
                        <c:v>43623</c:v>
                      </c:pt>
                      <c:pt idx="489" formatCode="dd/mm/yy;@">
                        <c:v>43623</c:v>
                      </c:pt>
                      <c:pt idx="490" formatCode="dd/mm/yy;@">
                        <c:v>43623</c:v>
                      </c:pt>
                      <c:pt idx="491" formatCode="dd/mm/yy;@">
                        <c:v>43623</c:v>
                      </c:pt>
                      <c:pt idx="492" formatCode="dd/mm/yy;@">
                        <c:v>43624</c:v>
                      </c:pt>
                      <c:pt idx="493" formatCode="dd/mm/yy;@">
                        <c:v>43625</c:v>
                      </c:pt>
                      <c:pt idx="494" formatCode="dd/mm/yy;@">
                        <c:v>43625</c:v>
                      </c:pt>
                      <c:pt idx="495" formatCode="dd/mm/yy;@">
                        <c:v>43625</c:v>
                      </c:pt>
                      <c:pt idx="496" formatCode="dd/mm/yy;@">
                        <c:v>43625</c:v>
                      </c:pt>
                      <c:pt idx="497" formatCode="dd/mm/yy;@">
                        <c:v>43625</c:v>
                      </c:pt>
                      <c:pt idx="498">
                        <c:v>43627</c:v>
                      </c:pt>
                      <c:pt idx="499">
                        <c:v>43627</c:v>
                      </c:pt>
                      <c:pt idx="500">
                        <c:v>43627</c:v>
                      </c:pt>
                      <c:pt idx="501">
                        <c:v>43627</c:v>
                      </c:pt>
                      <c:pt idx="502">
                        <c:v>43627</c:v>
                      </c:pt>
                      <c:pt idx="503" formatCode="dd/mm/yy;@">
                        <c:v>43628</c:v>
                      </c:pt>
                      <c:pt idx="504" formatCode="dd/mm/yy;@">
                        <c:v>43629</c:v>
                      </c:pt>
                      <c:pt idx="505" formatCode="dd/mm/yy;@">
                        <c:v>43629</c:v>
                      </c:pt>
                      <c:pt idx="506" formatCode="dd/mm/yy;@">
                        <c:v>43629</c:v>
                      </c:pt>
                      <c:pt idx="507" formatCode="dd/mm/yy;@">
                        <c:v>43629</c:v>
                      </c:pt>
                      <c:pt idx="508" formatCode="dd/mm/yy;@">
                        <c:v>43635</c:v>
                      </c:pt>
                      <c:pt idx="509" formatCode="dd/mm/yy;@">
                        <c:v>43635</c:v>
                      </c:pt>
                      <c:pt idx="510" formatCode="dd/mm/yy;@">
                        <c:v>43635</c:v>
                      </c:pt>
                      <c:pt idx="511" formatCode="dd/mm/yy;@">
                        <c:v>43635</c:v>
                      </c:pt>
                      <c:pt idx="512" formatCode="dd/mm/yy;@">
                        <c:v>43635</c:v>
                      </c:pt>
                      <c:pt idx="513" formatCode="dd/mm/yy;@">
                        <c:v>43636</c:v>
                      </c:pt>
                      <c:pt idx="514" formatCode="dd/mm/yy;@">
                        <c:v>43637</c:v>
                      </c:pt>
                      <c:pt idx="515" formatCode="dd/mm/yy;@">
                        <c:v>43637</c:v>
                      </c:pt>
                      <c:pt idx="516" formatCode="dd/mm/yy;@">
                        <c:v>43637</c:v>
                      </c:pt>
                      <c:pt idx="517" formatCode="dd/mm/yy;@">
                        <c:v>43640</c:v>
                      </c:pt>
                      <c:pt idx="518" formatCode="dd/mm/yy;@">
                        <c:v>43640</c:v>
                      </c:pt>
                      <c:pt idx="519" formatCode="dd/mm/yy;@">
                        <c:v>43640</c:v>
                      </c:pt>
                      <c:pt idx="520" formatCode="dd/mm/yy;@">
                        <c:v>43640</c:v>
                      </c:pt>
                      <c:pt idx="521" formatCode="dd/mm/yy;@">
                        <c:v>43640</c:v>
                      </c:pt>
                      <c:pt idx="522" formatCode="dd/mm/yy;@">
                        <c:v>43641</c:v>
                      </c:pt>
                      <c:pt idx="523" formatCode="dd/mm/yy;@">
                        <c:v>43642</c:v>
                      </c:pt>
                      <c:pt idx="524" formatCode="dd/mm/yy;@">
                        <c:v>43642</c:v>
                      </c:pt>
                      <c:pt idx="525" formatCode="dd/mm/yy;@">
                        <c:v>43642</c:v>
                      </c:pt>
                      <c:pt idx="526" formatCode="dd/mm/yy;@">
                        <c:v>43642</c:v>
                      </c:pt>
                      <c:pt idx="527" formatCode="dd/mm/yy;@">
                        <c:v>43642</c:v>
                      </c:pt>
                      <c:pt idx="528" formatCode="dd/mm/yy;@">
                        <c:v>43644</c:v>
                      </c:pt>
                      <c:pt idx="529" formatCode="dd/mm/yy;@">
                        <c:v>43644</c:v>
                      </c:pt>
                      <c:pt idx="530" formatCode="dd/mm/yy;@">
                        <c:v>43644</c:v>
                      </c:pt>
                      <c:pt idx="531" formatCode="dd/mm/yy;@">
                        <c:v>43644</c:v>
                      </c:pt>
                      <c:pt idx="532" formatCode="dd/mm/yy;@">
                        <c:v>43644</c:v>
                      </c:pt>
                      <c:pt idx="533" formatCode="dd/mm/yy;@">
                        <c:v>43647</c:v>
                      </c:pt>
                      <c:pt idx="534" formatCode="dd/mm/yy;@">
                        <c:v>43647</c:v>
                      </c:pt>
                      <c:pt idx="535" formatCode="dd/mm/yy;@">
                        <c:v>43647</c:v>
                      </c:pt>
                      <c:pt idx="536" formatCode="dd/mm/yy;@">
                        <c:v>43647</c:v>
                      </c:pt>
                      <c:pt idx="537" formatCode="dd/mm/yy;@">
                        <c:v>43647</c:v>
                      </c:pt>
                      <c:pt idx="538" formatCode="dd/mm/yy;@">
                        <c:v>43649</c:v>
                      </c:pt>
                      <c:pt idx="539" formatCode="dd/mm/yy;@">
                        <c:v>43649</c:v>
                      </c:pt>
                      <c:pt idx="540" formatCode="dd/mm/yy;@">
                        <c:v>43649</c:v>
                      </c:pt>
                      <c:pt idx="541" formatCode="dd/mm/yy;@">
                        <c:v>43649</c:v>
                      </c:pt>
                      <c:pt idx="542" formatCode="dd/mm/yy;@">
                        <c:v>43649</c:v>
                      </c:pt>
                      <c:pt idx="543" formatCode="dd/mm/yy;@">
                        <c:v>43650</c:v>
                      </c:pt>
                      <c:pt idx="544" formatCode="dd/mm/yy;@">
                        <c:v>43651</c:v>
                      </c:pt>
                      <c:pt idx="545" formatCode="dd/mm/yy;@">
                        <c:v>43651</c:v>
                      </c:pt>
                      <c:pt idx="546" formatCode="dd/mm/yy;@">
                        <c:v>43651</c:v>
                      </c:pt>
                      <c:pt idx="547" formatCode="dd/mm/yy;@">
                        <c:v>43654</c:v>
                      </c:pt>
                      <c:pt idx="548" formatCode="dd/mm/yy;@">
                        <c:v>43654</c:v>
                      </c:pt>
                      <c:pt idx="549" formatCode="dd/mm/yy;@">
                        <c:v>43654</c:v>
                      </c:pt>
                      <c:pt idx="550" formatCode="dd/mm/yy;@">
                        <c:v>43654</c:v>
                      </c:pt>
                      <c:pt idx="551" formatCode="dd/mm/yy;@">
                        <c:v>43654</c:v>
                      </c:pt>
                      <c:pt idx="552" formatCode="dd/mm/yy;@">
                        <c:v>43655</c:v>
                      </c:pt>
                      <c:pt idx="553" formatCode="dd/mm/yy;@">
                        <c:v>43656</c:v>
                      </c:pt>
                      <c:pt idx="554" formatCode="dd/mm/yy;@">
                        <c:v>43656</c:v>
                      </c:pt>
                      <c:pt idx="555" formatCode="dd/mm/yy;@">
                        <c:v>43656</c:v>
                      </c:pt>
                      <c:pt idx="556" formatCode="dd/mm/yy;@">
                        <c:v>43656</c:v>
                      </c:pt>
                      <c:pt idx="557" formatCode="dd/mm/yy;@">
                        <c:v>43656</c:v>
                      </c:pt>
                      <c:pt idx="558" formatCode="dd/mm/yy;@">
                        <c:v>43658</c:v>
                      </c:pt>
                      <c:pt idx="559" formatCode="dd/mm/yy;@">
                        <c:v>43658</c:v>
                      </c:pt>
                      <c:pt idx="560" formatCode="dd/mm/yy;@">
                        <c:v>43658</c:v>
                      </c:pt>
                      <c:pt idx="561" formatCode="dd/mm/yy;@">
                        <c:v>43661</c:v>
                      </c:pt>
                      <c:pt idx="562" formatCode="dd/mm/yy;@">
                        <c:v>43661</c:v>
                      </c:pt>
                      <c:pt idx="563" formatCode="dd/mm/yy;@">
                        <c:v>43661</c:v>
                      </c:pt>
                      <c:pt idx="564" formatCode="dd/mm/yy;@">
                        <c:v>43661</c:v>
                      </c:pt>
                      <c:pt idx="565" formatCode="dd/mm/yy;@">
                        <c:v>43661</c:v>
                      </c:pt>
                      <c:pt idx="566" formatCode="dd/mm/yy;@">
                        <c:v>43662</c:v>
                      </c:pt>
                      <c:pt idx="567" formatCode="dd/mm/yy;@">
                        <c:v>43662</c:v>
                      </c:pt>
                      <c:pt idx="568" formatCode="dd/mm/yy;@">
                        <c:v>43662</c:v>
                      </c:pt>
                      <c:pt idx="569" formatCode="dd/mm/yy;@">
                        <c:v>43663</c:v>
                      </c:pt>
                      <c:pt idx="570" formatCode="dd/mm/yy;@">
                        <c:v>43663</c:v>
                      </c:pt>
                      <c:pt idx="571" formatCode="dd/mm/yy;@">
                        <c:v>43663</c:v>
                      </c:pt>
                      <c:pt idx="572" formatCode="dd/mm/yy;@">
                        <c:v>43663</c:v>
                      </c:pt>
                      <c:pt idx="573" formatCode="dd/mm/yy;@">
                        <c:v>43663</c:v>
                      </c:pt>
                      <c:pt idx="574" formatCode="dd/mm/yy;@">
                        <c:v>43664</c:v>
                      </c:pt>
                      <c:pt idx="575" formatCode="dd/mm/yy;@">
                        <c:v>43665</c:v>
                      </c:pt>
                      <c:pt idx="576" formatCode="dd/mm/yy;@">
                        <c:v>43665</c:v>
                      </c:pt>
                      <c:pt idx="577" formatCode="dd/mm/yy;@">
                        <c:v>43665</c:v>
                      </c:pt>
                      <c:pt idx="578" formatCode="dd/mm/yy;@">
                        <c:v>43665</c:v>
                      </c:pt>
                      <c:pt idx="579" formatCode="dd/mm/yy;@">
                        <c:v>43668</c:v>
                      </c:pt>
                      <c:pt idx="580" formatCode="dd/mm/yy;@">
                        <c:v>43668</c:v>
                      </c:pt>
                      <c:pt idx="581" formatCode="dd/mm/yy;@">
                        <c:v>43668</c:v>
                      </c:pt>
                      <c:pt idx="582" formatCode="dd/mm/yy;@">
                        <c:v>43669</c:v>
                      </c:pt>
                      <c:pt idx="583" formatCode="dd/mm/yy;@">
                        <c:v>43669</c:v>
                      </c:pt>
                      <c:pt idx="584" formatCode="dd/mm/yy;@">
                        <c:v>43669</c:v>
                      </c:pt>
                      <c:pt idx="585" formatCode="dd/mm/yy;@">
                        <c:v>43672</c:v>
                      </c:pt>
                      <c:pt idx="586" formatCode="dd/mm/yy;@">
                        <c:v>43672</c:v>
                      </c:pt>
                      <c:pt idx="587" formatCode="dd/mm/yy;@">
                        <c:v>43672</c:v>
                      </c:pt>
                      <c:pt idx="588" formatCode="dd/mm/yy;@">
                        <c:v>43672</c:v>
                      </c:pt>
                      <c:pt idx="589" formatCode="dd/mm/yy;@">
                        <c:v>43672</c:v>
                      </c:pt>
                      <c:pt idx="590" formatCode="dd/mm/yy;@">
                        <c:v>43673</c:v>
                      </c:pt>
                      <c:pt idx="591" formatCode="dd/mm/yy;@">
                        <c:v>43673</c:v>
                      </c:pt>
                      <c:pt idx="592" formatCode="dd/mm/yy;@">
                        <c:v>43675</c:v>
                      </c:pt>
                      <c:pt idx="593" formatCode="dd/mm/yy;@">
                        <c:v>43675</c:v>
                      </c:pt>
                      <c:pt idx="594" formatCode="dd/mm/yy;@">
                        <c:v>43675</c:v>
                      </c:pt>
                      <c:pt idx="595" formatCode="dd/mm/yy;@">
                        <c:v>43675</c:v>
                      </c:pt>
                      <c:pt idx="596" formatCode="dd/mm/yy;@">
                        <c:v>43677</c:v>
                      </c:pt>
                      <c:pt idx="597" formatCode="dd/mm/yy;@">
                        <c:v>43677</c:v>
                      </c:pt>
                      <c:pt idx="598" formatCode="dd/mm/yy;@">
                        <c:v>43677</c:v>
                      </c:pt>
                      <c:pt idx="599" formatCode="dd/mm/yy;@">
                        <c:v>43677</c:v>
                      </c:pt>
                      <c:pt idx="600" formatCode="dd/mm/yy;@">
                        <c:v>43677</c:v>
                      </c:pt>
                      <c:pt idx="601" formatCode="dd/mm/yy;@">
                        <c:v>43678</c:v>
                      </c:pt>
                      <c:pt idx="602" formatCode="dd/mm/yy;@">
                        <c:v>43679</c:v>
                      </c:pt>
                      <c:pt idx="603" formatCode="dd/mm/yy;@">
                        <c:v>43679</c:v>
                      </c:pt>
                      <c:pt idx="604" formatCode="dd/mm/yy;@">
                        <c:v>43679</c:v>
                      </c:pt>
                      <c:pt idx="605" formatCode="dd/mm/yy;@">
                        <c:v>43682</c:v>
                      </c:pt>
                      <c:pt idx="606" formatCode="dd/mm/yy;@">
                        <c:v>43682</c:v>
                      </c:pt>
                      <c:pt idx="607" formatCode="dd/mm/yy;@">
                        <c:v>43682</c:v>
                      </c:pt>
                      <c:pt idx="608" formatCode="dd/mm/yy;@">
                        <c:v>43684</c:v>
                      </c:pt>
                      <c:pt idx="609" formatCode="dd/mm/yy;@">
                        <c:v>43684</c:v>
                      </c:pt>
                      <c:pt idx="610" formatCode="dd/mm/yy;@">
                        <c:v>43684</c:v>
                      </c:pt>
                      <c:pt idx="611" formatCode="dd/mm/yy;@">
                        <c:v>43684</c:v>
                      </c:pt>
                      <c:pt idx="612" formatCode="dd/mm/yy;@">
                        <c:v>43684</c:v>
                      </c:pt>
                      <c:pt idx="613" formatCode="dd/mm/yy;@">
                        <c:v>43685</c:v>
                      </c:pt>
                      <c:pt idx="614" formatCode="dd/mm/yy;@">
                        <c:v>43685</c:v>
                      </c:pt>
                      <c:pt idx="615" formatCode="dd/mm/yy;@">
                        <c:v>43686</c:v>
                      </c:pt>
                      <c:pt idx="616" formatCode="dd/mm/yy;@">
                        <c:v>43686</c:v>
                      </c:pt>
                      <c:pt idx="617" formatCode="dd/mm/yy;@">
                        <c:v>43686</c:v>
                      </c:pt>
                      <c:pt idx="618" formatCode="dd/mm/yy;@">
                        <c:v>43686</c:v>
                      </c:pt>
                      <c:pt idx="619" formatCode="dd/mm/yy;@">
                        <c:v>43686</c:v>
                      </c:pt>
                      <c:pt idx="620" formatCode="dd/mm/yy;@">
                        <c:v>43687</c:v>
                      </c:pt>
                      <c:pt idx="621" formatCode="dd/mm/yy;@">
                        <c:v>43689</c:v>
                      </c:pt>
                      <c:pt idx="622" formatCode="dd/mm/yy;@">
                        <c:v>43689</c:v>
                      </c:pt>
                      <c:pt idx="623" formatCode="dd/mm/yy;@">
                        <c:v>43689</c:v>
                      </c:pt>
                      <c:pt idx="624" formatCode="dd/mm/yy;@">
                        <c:v>43689</c:v>
                      </c:pt>
                      <c:pt idx="625" formatCode="dd/mm/yy;@">
                        <c:v>43689</c:v>
                      </c:pt>
                      <c:pt idx="626" formatCode="dd/mm/yy;@">
                        <c:v>43690</c:v>
                      </c:pt>
                      <c:pt idx="627" formatCode="dd/mm/yy;@">
                        <c:v>43691</c:v>
                      </c:pt>
                      <c:pt idx="628" formatCode="dd/mm/yy;@">
                        <c:v>43691</c:v>
                      </c:pt>
                      <c:pt idx="629" formatCode="dd/mm/yy;@">
                        <c:v>43691</c:v>
                      </c:pt>
                      <c:pt idx="630" formatCode="dd/mm/yy;@">
                        <c:v>43691</c:v>
                      </c:pt>
                      <c:pt idx="631" formatCode="dd/mm/yy;@">
                        <c:v>43691</c:v>
                      </c:pt>
                      <c:pt idx="632" formatCode="dd/mm/yy;@">
                        <c:v>43692</c:v>
                      </c:pt>
                      <c:pt idx="633" formatCode="dd/mm/yy;@">
                        <c:v>43693</c:v>
                      </c:pt>
                      <c:pt idx="634" formatCode="dd/mm/yy;@">
                        <c:v>43693</c:v>
                      </c:pt>
                      <c:pt idx="635" formatCode="dd/mm/yy;@">
                        <c:v>43693</c:v>
                      </c:pt>
                      <c:pt idx="636" formatCode="dd/mm/yy;@">
                        <c:v>43693</c:v>
                      </c:pt>
                      <c:pt idx="637" formatCode="dd/mm/yy;@">
                        <c:v>43693</c:v>
                      </c:pt>
                      <c:pt idx="638" formatCode="dd/mm/yy;@">
                        <c:v>43694</c:v>
                      </c:pt>
                      <c:pt idx="639" formatCode="dd/mm/yy;@">
                        <c:v>43696</c:v>
                      </c:pt>
                      <c:pt idx="640" formatCode="dd/mm/yy;@">
                        <c:v>43696</c:v>
                      </c:pt>
                      <c:pt idx="641" formatCode="dd/mm/yy;@">
                        <c:v>43696</c:v>
                      </c:pt>
                      <c:pt idx="642" formatCode="dd/mm/yy;@">
                        <c:v>43696</c:v>
                      </c:pt>
                      <c:pt idx="643" formatCode="dd/mm/yy;@">
                        <c:v>43696</c:v>
                      </c:pt>
                      <c:pt idx="644" formatCode="dd/mm/yy;@">
                        <c:v>43697</c:v>
                      </c:pt>
                      <c:pt idx="645" formatCode="dd/mm/yy;@">
                        <c:v>43697</c:v>
                      </c:pt>
                      <c:pt idx="646" formatCode="dd/mm/yy;@">
                        <c:v>43698</c:v>
                      </c:pt>
                      <c:pt idx="647" formatCode="dd/mm/yy;@">
                        <c:v>43698</c:v>
                      </c:pt>
                      <c:pt idx="648" formatCode="dd/mm/yy;@">
                        <c:v>43698</c:v>
                      </c:pt>
                      <c:pt idx="649" formatCode="dd/mm/yy;@">
                        <c:v>43698</c:v>
                      </c:pt>
                      <c:pt idx="650" formatCode="dd/mm/yy;@">
                        <c:v>43700</c:v>
                      </c:pt>
                      <c:pt idx="651" formatCode="dd/mm/yy;@">
                        <c:v>43700</c:v>
                      </c:pt>
                      <c:pt idx="652" formatCode="dd/mm/yy;@">
                        <c:v>43700</c:v>
                      </c:pt>
                      <c:pt idx="653" formatCode="dd/mm/yy;@">
                        <c:v>43700</c:v>
                      </c:pt>
                      <c:pt idx="654" formatCode="dd/mm/yy;@">
                        <c:v>43703</c:v>
                      </c:pt>
                      <c:pt idx="655" formatCode="dd/mm/yy;@">
                        <c:v>43703</c:v>
                      </c:pt>
                      <c:pt idx="656" formatCode="dd/mm/yy;@">
                        <c:v>43703</c:v>
                      </c:pt>
                      <c:pt idx="657" formatCode="dd/mm/yy;@">
                        <c:v>43703</c:v>
                      </c:pt>
                      <c:pt idx="658" formatCode="dd/mm/yy;@">
                        <c:v>43703</c:v>
                      </c:pt>
                      <c:pt idx="659" formatCode="dd/mm/yy;@">
                        <c:v>43704</c:v>
                      </c:pt>
                      <c:pt idx="660" formatCode="dd/mm/yy;@">
                        <c:v>43704</c:v>
                      </c:pt>
                      <c:pt idx="661" formatCode="dd/mm/yy;@">
                        <c:v>43705</c:v>
                      </c:pt>
                      <c:pt idx="662" formatCode="dd/mm/yy;@">
                        <c:v>43705</c:v>
                      </c:pt>
                      <c:pt idx="663" formatCode="dd/mm/yy;@">
                        <c:v>43705</c:v>
                      </c:pt>
                      <c:pt idx="664" formatCode="dd/mm/yy;@">
                        <c:v>43705</c:v>
                      </c:pt>
                      <c:pt idx="665" formatCode="dd/mm/yy;@">
                        <c:v>43705</c:v>
                      </c:pt>
                      <c:pt idx="666" formatCode="dd/mm/yy;@">
                        <c:v>43706</c:v>
                      </c:pt>
                      <c:pt idx="667" formatCode="dd/mm/yy;@">
                        <c:v>43706</c:v>
                      </c:pt>
                      <c:pt idx="668" formatCode="dd/mm/yy;@">
                        <c:v>43707</c:v>
                      </c:pt>
                      <c:pt idx="669" formatCode="dd/mm/yy;@">
                        <c:v>43707</c:v>
                      </c:pt>
                      <c:pt idx="670" formatCode="dd/mm/yy;@">
                        <c:v>43707</c:v>
                      </c:pt>
                      <c:pt idx="671" formatCode="dd/mm/yy;@">
                        <c:v>43707</c:v>
                      </c:pt>
                      <c:pt idx="672">
                        <c:v>43709</c:v>
                      </c:pt>
                      <c:pt idx="673">
                        <c:v>43709</c:v>
                      </c:pt>
                      <c:pt idx="674">
                        <c:v>43709</c:v>
                      </c:pt>
                      <c:pt idx="675">
                        <c:v>43709</c:v>
                      </c:pt>
                      <c:pt idx="676">
                        <c:v>43709</c:v>
                      </c:pt>
                      <c:pt idx="677">
                        <c:v>43712</c:v>
                      </c:pt>
                      <c:pt idx="678">
                        <c:v>43712</c:v>
                      </c:pt>
                      <c:pt idx="679">
                        <c:v>43712</c:v>
                      </c:pt>
                      <c:pt idx="680">
                        <c:v>43712</c:v>
                      </c:pt>
                      <c:pt idx="681">
                        <c:v>43712</c:v>
                      </c:pt>
                      <c:pt idx="682">
                        <c:v>43713</c:v>
                      </c:pt>
                      <c:pt idx="683">
                        <c:v>43714</c:v>
                      </c:pt>
                      <c:pt idx="684">
                        <c:v>43714</c:v>
                      </c:pt>
                      <c:pt idx="685">
                        <c:v>43714</c:v>
                      </c:pt>
                      <c:pt idx="686">
                        <c:v>43714</c:v>
                      </c:pt>
                      <c:pt idx="687">
                        <c:v>43714</c:v>
                      </c:pt>
                      <c:pt idx="688">
                        <c:v>43715</c:v>
                      </c:pt>
                      <c:pt idx="689">
                        <c:v>43715</c:v>
                      </c:pt>
                      <c:pt idx="690">
                        <c:v>43716</c:v>
                      </c:pt>
                      <c:pt idx="691">
                        <c:v>43716</c:v>
                      </c:pt>
                      <c:pt idx="692">
                        <c:v>43716</c:v>
                      </c:pt>
                      <c:pt idx="693">
                        <c:v>43718</c:v>
                      </c:pt>
                      <c:pt idx="694">
                        <c:v>43718</c:v>
                      </c:pt>
                      <c:pt idx="695">
                        <c:v>43718</c:v>
                      </c:pt>
                      <c:pt idx="696">
                        <c:v>43718</c:v>
                      </c:pt>
                      <c:pt idx="697">
                        <c:v>43718</c:v>
                      </c:pt>
                      <c:pt idx="698">
                        <c:v>43719</c:v>
                      </c:pt>
                      <c:pt idx="699">
                        <c:v>43720</c:v>
                      </c:pt>
                      <c:pt idx="700">
                        <c:v>43720</c:v>
                      </c:pt>
                      <c:pt idx="701">
                        <c:v>43720</c:v>
                      </c:pt>
                      <c:pt idx="702">
                        <c:v>43720</c:v>
                      </c:pt>
                      <c:pt idx="703">
                        <c:v>43720</c:v>
                      </c:pt>
                      <c:pt idx="704">
                        <c:v>43721</c:v>
                      </c:pt>
                      <c:pt idx="705">
                        <c:v>43721</c:v>
                      </c:pt>
                      <c:pt idx="706">
                        <c:v>43722</c:v>
                      </c:pt>
                      <c:pt idx="707">
                        <c:v>43722</c:v>
                      </c:pt>
                      <c:pt idx="708">
                        <c:v>43722</c:v>
                      </c:pt>
                      <c:pt idx="709">
                        <c:v>43722</c:v>
                      </c:pt>
                      <c:pt idx="710">
                        <c:v>43722</c:v>
                      </c:pt>
                      <c:pt idx="711">
                        <c:v>43723</c:v>
                      </c:pt>
                      <c:pt idx="712">
                        <c:v>43723</c:v>
                      </c:pt>
                      <c:pt idx="713">
                        <c:v>43730</c:v>
                      </c:pt>
                      <c:pt idx="714">
                        <c:v>43737</c:v>
                      </c:pt>
                      <c:pt idx="715">
                        <c:v>43740</c:v>
                      </c:pt>
                      <c:pt idx="716">
                        <c:v>43750</c:v>
                      </c:pt>
                      <c:pt idx="717">
                        <c:v>43752</c:v>
                      </c:pt>
                      <c:pt idx="718">
                        <c:v>43752</c:v>
                      </c:pt>
                      <c:pt idx="719">
                        <c:v>43752</c:v>
                      </c:pt>
                      <c:pt idx="720">
                        <c:v>43752</c:v>
                      </c:pt>
                      <c:pt idx="721">
                        <c:v>43752</c:v>
                      </c:pt>
                      <c:pt idx="722">
                        <c:v>43755</c:v>
                      </c:pt>
                      <c:pt idx="723">
                        <c:v>43755</c:v>
                      </c:pt>
                      <c:pt idx="724">
                        <c:v>43755</c:v>
                      </c:pt>
                      <c:pt idx="725">
                        <c:v>43755</c:v>
                      </c:pt>
                      <c:pt idx="726">
                        <c:v>43755</c:v>
                      </c:pt>
                      <c:pt idx="727">
                        <c:v>43756</c:v>
                      </c:pt>
                      <c:pt idx="728">
                        <c:v>43756</c:v>
                      </c:pt>
                      <c:pt idx="729">
                        <c:v>43757</c:v>
                      </c:pt>
                      <c:pt idx="730">
                        <c:v>43757</c:v>
                      </c:pt>
                      <c:pt idx="731">
                        <c:v>43757</c:v>
                      </c:pt>
                      <c:pt idx="732">
                        <c:v>43757</c:v>
                      </c:pt>
                      <c:pt idx="733">
                        <c:v>43757</c:v>
                      </c:pt>
                      <c:pt idx="734">
                        <c:v>43758</c:v>
                      </c:pt>
                      <c:pt idx="735">
                        <c:v>43758</c:v>
                      </c:pt>
                      <c:pt idx="736">
                        <c:v>43758</c:v>
                      </c:pt>
                      <c:pt idx="737">
                        <c:v>43761</c:v>
                      </c:pt>
                      <c:pt idx="738">
                        <c:v>43767</c:v>
                      </c:pt>
                      <c:pt idx="739">
                        <c:v>43767</c:v>
                      </c:pt>
                      <c:pt idx="740">
                        <c:v>43767</c:v>
                      </c:pt>
                      <c:pt idx="741">
                        <c:v>43767</c:v>
                      </c:pt>
                      <c:pt idx="742">
                        <c:v>43767</c:v>
                      </c:pt>
                      <c:pt idx="743">
                        <c:v>43768</c:v>
                      </c:pt>
                      <c:pt idx="744">
                        <c:v>43768</c:v>
                      </c:pt>
                      <c:pt idx="745">
                        <c:v>43768</c:v>
                      </c:pt>
                      <c:pt idx="746">
                        <c:v>43770</c:v>
                      </c:pt>
                      <c:pt idx="747">
                        <c:v>43770</c:v>
                      </c:pt>
                      <c:pt idx="748">
                        <c:v>43770</c:v>
                      </c:pt>
                      <c:pt idx="749">
                        <c:v>43770</c:v>
                      </c:pt>
                      <c:pt idx="750">
                        <c:v>43770</c:v>
                      </c:pt>
                      <c:pt idx="751">
                        <c:v>43771</c:v>
                      </c:pt>
                      <c:pt idx="752">
                        <c:v>43771</c:v>
                      </c:pt>
                      <c:pt idx="753">
                        <c:v>43773</c:v>
                      </c:pt>
                      <c:pt idx="754">
                        <c:v>43773</c:v>
                      </c:pt>
                      <c:pt idx="755">
                        <c:v>43773</c:v>
                      </c:pt>
                      <c:pt idx="756">
                        <c:v>43773</c:v>
                      </c:pt>
                      <c:pt idx="757">
                        <c:v>43773</c:v>
                      </c:pt>
                      <c:pt idx="758">
                        <c:v>43774</c:v>
                      </c:pt>
                      <c:pt idx="759">
                        <c:v>43774</c:v>
                      </c:pt>
                      <c:pt idx="760">
                        <c:v>43774</c:v>
                      </c:pt>
                      <c:pt idx="761">
                        <c:v>43775</c:v>
                      </c:pt>
                      <c:pt idx="762">
                        <c:v>43775</c:v>
                      </c:pt>
                      <c:pt idx="763">
                        <c:v>43775</c:v>
                      </c:pt>
                      <c:pt idx="764">
                        <c:v>43775</c:v>
                      </c:pt>
                      <c:pt idx="765">
                        <c:v>43775</c:v>
                      </c:pt>
                      <c:pt idx="766">
                        <c:v>43776</c:v>
                      </c:pt>
                      <c:pt idx="767">
                        <c:v>43777</c:v>
                      </c:pt>
                      <c:pt idx="768">
                        <c:v>43777</c:v>
                      </c:pt>
                      <c:pt idx="769">
                        <c:v>43777</c:v>
                      </c:pt>
                      <c:pt idx="770">
                        <c:v>43777</c:v>
                      </c:pt>
                      <c:pt idx="771">
                        <c:v>43781</c:v>
                      </c:pt>
                      <c:pt idx="772">
                        <c:v>43781</c:v>
                      </c:pt>
                      <c:pt idx="773">
                        <c:v>43781</c:v>
                      </c:pt>
                      <c:pt idx="774">
                        <c:v>43781</c:v>
                      </c:pt>
                      <c:pt idx="775">
                        <c:v>43781</c:v>
                      </c:pt>
                      <c:pt idx="776">
                        <c:v>43782</c:v>
                      </c:pt>
                      <c:pt idx="777">
                        <c:v>43782</c:v>
                      </c:pt>
                      <c:pt idx="778">
                        <c:v>43783</c:v>
                      </c:pt>
                      <c:pt idx="779">
                        <c:v>43783</c:v>
                      </c:pt>
                      <c:pt idx="780">
                        <c:v>43783</c:v>
                      </c:pt>
                      <c:pt idx="781">
                        <c:v>43783</c:v>
                      </c:pt>
                      <c:pt idx="782">
                        <c:v>43783</c:v>
                      </c:pt>
                      <c:pt idx="783">
                        <c:v>43784</c:v>
                      </c:pt>
                      <c:pt idx="784">
                        <c:v>43784</c:v>
                      </c:pt>
                      <c:pt idx="785">
                        <c:v>43785</c:v>
                      </c:pt>
                      <c:pt idx="786">
                        <c:v>43785</c:v>
                      </c:pt>
                      <c:pt idx="787">
                        <c:v>43785</c:v>
                      </c:pt>
                      <c:pt idx="788">
                        <c:v>43785</c:v>
                      </c:pt>
                      <c:pt idx="789">
                        <c:v>43785</c:v>
                      </c:pt>
                      <c:pt idx="790">
                        <c:v>43786</c:v>
                      </c:pt>
                      <c:pt idx="791">
                        <c:v>43786</c:v>
                      </c:pt>
                      <c:pt idx="792">
                        <c:v>43787</c:v>
                      </c:pt>
                      <c:pt idx="793">
                        <c:v>43787</c:v>
                      </c:pt>
                      <c:pt idx="794">
                        <c:v>43787</c:v>
                      </c:pt>
                      <c:pt idx="795">
                        <c:v>43787</c:v>
                      </c:pt>
                      <c:pt idx="796">
                        <c:v>43790</c:v>
                      </c:pt>
                      <c:pt idx="797">
                        <c:v>43790</c:v>
                      </c:pt>
                      <c:pt idx="798">
                        <c:v>43790</c:v>
                      </c:pt>
                      <c:pt idx="799">
                        <c:v>43790</c:v>
                      </c:pt>
                      <c:pt idx="800">
                        <c:v>43792</c:v>
                      </c:pt>
                      <c:pt idx="801">
                        <c:v>43792</c:v>
                      </c:pt>
                      <c:pt idx="802">
                        <c:v>43792</c:v>
                      </c:pt>
                      <c:pt idx="803">
                        <c:v>43792</c:v>
                      </c:pt>
                      <c:pt idx="804">
                        <c:v>43792</c:v>
                      </c:pt>
                      <c:pt idx="805">
                        <c:v>43793</c:v>
                      </c:pt>
                      <c:pt idx="806">
                        <c:v>43794</c:v>
                      </c:pt>
                      <c:pt idx="807">
                        <c:v>43794</c:v>
                      </c:pt>
                      <c:pt idx="808">
                        <c:v>43794</c:v>
                      </c:pt>
                      <c:pt idx="809">
                        <c:v>43794</c:v>
                      </c:pt>
                      <c:pt idx="810">
                        <c:v>43794</c:v>
                      </c:pt>
                      <c:pt idx="811">
                        <c:v>43795</c:v>
                      </c:pt>
                      <c:pt idx="812">
                        <c:v>43795</c:v>
                      </c:pt>
                      <c:pt idx="813">
                        <c:v>43795</c:v>
                      </c:pt>
                      <c:pt idx="814">
                        <c:v>43797</c:v>
                      </c:pt>
                      <c:pt idx="815">
                        <c:v>43797</c:v>
                      </c:pt>
                      <c:pt idx="816">
                        <c:v>43797</c:v>
                      </c:pt>
                      <c:pt idx="817">
                        <c:v>43797</c:v>
                      </c:pt>
                      <c:pt idx="818">
                        <c:v>43797</c:v>
                      </c:pt>
                      <c:pt idx="819">
                        <c:v>43798</c:v>
                      </c:pt>
                      <c:pt idx="820">
                        <c:v>43798</c:v>
                      </c:pt>
                      <c:pt idx="821">
                        <c:v>43800</c:v>
                      </c:pt>
                      <c:pt idx="822">
                        <c:v>43800</c:v>
                      </c:pt>
                      <c:pt idx="823">
                        <c:v>43800</c:v>
                      </c:pt>
                      <c:pt idx="824">
                        <c:v>43800</c:v>
                      </c:pt>
                      <c:pt idx="825">
                        <c:v>43800</c:v>
                      </c:pt>
                      <c:pt idx="826">
                        <c:v>43801</c:v>
                      </c:pt>
                      <c:pt idx="827">
                        <c:v>43802</c:v>
                      </c:pt>
                      <c:pt idx="828">
                        <c:v>43802</c:v>
                      </c:pt>
                      <c:pt idx="829">
                        <c:v>43802</c:v>
                      </c:pt>
                      <c:pt idx="830">
                        <c:v>43802</c:v>
                      </c:pt>
                      <c:pt idx="831">
                        <c:v>43802</c:v>
                      </c:pt>
                      <c:pt idx="832">
                        <c:v>43803</c:v>
                      </c:pt>
                      <c:pt idx="833">
                        <c:v>43803</c:v>
                      </c:pt>
                      <c:pt idx="834">
                        <c:v>43804</c:v>
                      </c:pt>
                      <c:pt idx="835">
                        <c:v>43804</c:v>
                      </c:pt>
                      <c:pt idx="836">
                        <c:v>43804</c:v>
                      </c:pt>
                      <c:pt idx="837">
                        <c:v>43804</c:v>
                      </c:pt>
                      <c:pt idx="838">
                        <c:v>43804</c:v>
                      </c:pt>
                      <c:pt idx="839">
                        <c:v>43805</c:v>
                      </c:pt>
                      <c:pt idx="840">
                        <c:v>43805</c:v>
                      </c:pt>
                      <c:pt idx="841">
                        <c:v>43805</c:v>
                      </c:pt>
                      <c:pt idx="842">
                        <c:v>43806</c:v>
                      </c:pt>
                      <c:pt idx="843">
                        <c:v>43806</c:v>
                      </c:pt>
                      <c:pt idx="844">
                        <c:v>43806</c:v>
                      </c:pt>
                      <c:pt idx="845">
                        <c:v>43806</c:v>
                      </c:pt>
                      <c:pt idx="846">
                        <c:v>43806</c:v>
                      </c:pt>
                      <c:pt idx="847">
                        <c:v>43807</c:v>
                      </c:pt>
                      <c:pt idx="848">
                        <c:v>43808</c:v>
                      </c:pt>
                      <c:pt idx="849">
                        <c:v>43808</c:v>
                      </c:pt>
                      <c:pt idx="850">
                        <c:v>43808</c:v>
                      </c:pt>
                      <c:pt idx="851">
                        <c:v>43808</c:v>
                      </c:pt>
                      <c:pt idx="852">
                        <c:v>43808</c:v>
                      </c:pt>
                      <c:pt idx="853">
                        <c:v>43810</c:v>
                      </c:pt>
                      <c:pt idx="854">
                        <c:v>43810</c:v>
                      </c:pt>
                      <c:pt idx="855">
                        <c:v>43810</c:v>
                      </c:pt>
                      <c:pt idx="856">
                        <c:v>43810</c:v>
                      </c:pt>
                      <c:pt idx="857">
                        <c:v>43810</c:v>
                      </c:pt>
                      <c:pt idx="858">
                        <c:v>43811</c:v>
                      </c:pt>
                      <c:pt idx="859">
                        <c:v>43812</c:v>
                      </c:pt>
                      <c:pt idx="860">
                        <c:v>43812</c:v>
                      </c:pt>
                      <c:pt idx="861">
                        <c:v>43812</c:v>
                      </c:pt>
                      <c:pt idx="862">
                        <c:v>43812</c:v>
                      </c:pt>
                      <c:pt idx="863">
                        <c:v>43812</c:v>
                      </c:pt>
                      <c:pt idx="864">
                        <c:v>43816</c:v>
                      </c:pt>
                      <c:pt idx="865">
                        <c:v>43816</c:v>
                      </c:pt>
                      <c:pt idx="866">
                        <c:v>43816</c:v>
                      </c:pt>
                      <c:pt idx="867">
                        <c:v>43816</c:v>
                      </c:pt>
                      <c:pt idx="868">
                        <c:v>43816</c:v>
                      </c:pt>
                      <c:pt idx="869">
                        <c:v>43817</c:v>
                      </c:pt>
                      <c:pt idx="870">
                        <c:v>43818</c:v>
                      </c:pt>
                      <c:pt idx="871">
                        <c:v>43818</c:v>
                      </c:pt>
                      <c:pt idx="872">
                        <c:v>43818</c:v>
                      </c:pt>
                      <c:pt idx="873">
                        <c:v>43818</c:v>
                      </c:pt>
                      <c:pt idx="874">
                        <c:v>43818</c:v>
                      </c:pt>
                      <c:pt idx="875">
                        <c:v>43819</c:v>
                      </c:pt>
                      <c:pt idx="876">
                        <c:v>43820</c:v>
                      </c:pt>
                      <c:pt idx="877">
                        <c:v>43820</c:v>
                      </c:pt>
                      <c:pt idx="878">
                        <c:v>43820</c:v>
                      </c:pt>
                      <c:pt idx="879">
                        <c:v>43820</c:v>
                      </c:pt>
                      <c:pt idx="880">
                        <c:v>43820</c:v>
                      </c:pt>
                      <c:pt idx="881">
                        <c:v>43821</c:v>
                      </c:pt>
                      <c:pt idx="882">
                        <c:v>43823</c:v>
                      </c:pt>
                      <c:pt idx="883">
                        <c:v>43823</c:v>
                      </c:pt>
                      <c:pt idx="884">
                        <c:v>43823</c:v>
                      </c:pt>
                      <c:pt idx="885">
                        <c:v>43823</c:v>
                      </c:pt>
                      <c:pt idx="886">
                        <c:v>43823</c:v>
                      </c:pt>
                      <c:pt idx="887">
                        <c:v>43824</c:v>
                      </c:pt>
                      <c:pt idx="888">
                        <c:v>43825</c:v>
                      </c:pt>
                      <c:pt idx="889">
                        <c:v>43825</c:v>
                      </c:pt>
                      <c:pt idx="890">
                        <c:v>43825</c:v>
                      </c:pt>
                      <c:pt idx="891">
                        <c:v>43825</c:v>
                      </c:pt>
                      <c:pt idx="892">
                        <c:v>43825</c:v>
                      </c:pt>
                      <c:pt idx="893">
                        <c:v>43827</c:v>
                      </c:pt>
                      <c:pt idx="894">
                        <c:v>43827</c:v>
                      </c:pt>
                      <c:pt idx="895">
                        <c:v>43827</c:v>
                      </c:pt>
                      <c:pt idx="896">
                        <c:v>43827</c:v>
                      </c:pt>
                      <c:pt idx="89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CRABS!$H$13:$H$910</c15:sqref>
                        </c15:formulaRef>
                      </c:ext>
                    </c:extLst>
                    <c:numCache>
                      <c:formatCode>General</c:formatCode>
                      <c:ptCount val="8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6-5A1C-4EE7-AAB8-EE2D8C4F41BE}"/>
                  </c:ext>
                </c:extLst>
              </c15:ser>
            </c15:filteredLineSeries>
          </c:ext>
        </c:extLst>
      </c:lineChart>
      <c:catAx>
        <c:axId val="107522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979886251736367E-3"/>
              <c:y val="8.986999193194235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146858544"/>
        <c:crossesAt val="0"/>
        <c:auto val="0"/>
        <c:lblAlgn val="ctr"/>
        <c:lblOffset val="100"/>
        <c:noMultiLvlLbl val="0"/>
      </c:catAx>
      <c:valAx>
        <c:axId val="11468585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5185794253594405"/>
              <c:y val="0.843164312632127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07522180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547574694756076"/>
          <c:y val="0.32146523630854867"/>
          <c:w val="0.13944982540899201"/>
          <c:h val="0.3097447550599798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6-4C24-9121-41C6FE31B04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4736"/>
        <c:axId val="1146856912"/>
      </c:lineChart>
      <c:catAx>
        <c:axId val="114685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E4-4459-8CF5-B1652A94F8F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E4-4459-8CF5-B1652A94F8F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E4-4459-8CF5-B1652A94F8F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60176"/>
        <c:axId val="1146849296"/>
      </c:lineChart>
      <c:catAx>
        <c:axId val="114686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4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60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4E-48CF-A9A0-3418CD2D425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4E-48CF-A9A0-3418CD2D425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4E-48CF-A9A0-3418CD2D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860720"/>
        <c:axId val="1146850928"/>
      </c:scatterChart>
      <c:valAx>
        <c:axId val="114686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0928"/>
        <c:crosses val="autoZero"/>
        <c:crossBetween val="midCat"/>
      </c:valAx>
      <c:valAx>
        <c:axId val="114685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607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F8-4325-ADDB-7D1CF9F8D79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2016"/>
        <c:axId val="1146852560"/>
      </c:lineChart>
      <c:catAx>
        <c:axId val="114685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46852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27-45BA-825C-9FAE9D06476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62352"/>
        <c:axId val="1146851472"/>
      </c:lineChart>
      <c:catAx>
        <c:axId val="114686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62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F8-46EA-85DB-FEE11457061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5280"/>
        <c:axId val="1146853104"/>
      </c:lineChart>
      <c:catAx>
        <c:axId val="114685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3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CRABS!#REF!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47-4B60-8AFA-E506DB6E159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CRABS!#REF!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3648"/>
        <c:axId val="1146855824"/>
      </c:lineChart>
      <c:catAx>
        <c:axId val="11468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46855824"/>
        <c:crosses val="autoZero"/>
        <c:auto val="1"/>
        <c:lblAlgn val="ctr"/>
        <c:lblOffset val="100"/>
        <c:tickMarkSkip val="1"/>
        <c:noMultiLvlLbl val="0"/>
      </c:catAx>
      <c:valAx>
        <c:axId val="114685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3C-4F62-A8BE-F4B1C725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61808"/>
        <c:axId val="1146848752"/>
      </c:lineChart>
      <c:catAx>
        <c:axId val="114686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4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6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B6-446D-850F-4AD0CCF5A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4192"/>
        <c:axId val="1146847120"/>
      </c:lineChart>
      <c:catAx>
        <c:axId val="114685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4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CD-4D61-9C85-60CE2CAE587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CD-4D61-9C85-60CE2CAE587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CD-4D61-9C85-60CE2CAE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61264"/>
        <c:axId val="1146847664"/>
      </c:lineChart>
      <c:catAx>
        <c:axId val="114686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4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61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61-49AE-B6F1-8F78F3CBB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6368"/>
        <c:axId val="1146848208"/>
      </c:lineChart>
      <c:catAx>
        <c:axId val="114685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4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04-4EA1-8E21-F7FC3B9AB62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04-4EA1-8E21-F7FC3B9AB62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04-4EA1-8E21-F7FC3B9AB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0384"/>
        <c:axId val="1146857456"/>
      </c:lineChart>
      <c:catAx>
        <c:axId val="114685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0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4-4852-969C-B2C6CB21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58000"/>
        <c:axId val="1146859088"/>
      </c:lineChart>
      <c:catAx>
        <c:axId val="114685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8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E1-4484-986F-79C96100BF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E1-4484-986F-79C96100BF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E1-4484-986F-79C96100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849840"/>
        <c:axId val="1146859632"/>
      </c:lineChart>
      <c:catAx>
        <c:axId val="114684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5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685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6849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D6-4D8C-B105-025B3E8AF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6624"/>
        <c:axId val="1139627168"/>
      </c:lineChart>
      <c:catAx>
        <c:axId val="113962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B7-431B-A922-30584ADAE8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B7-431B-A922-30584ADAE8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B7-431B-A922-30584ADAE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33152"/>
        <c:axId val="1139618464"/>
      </c:lineChart>
      <c:catAx>
        <c:axId val="113963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1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1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3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1-4F28-9AB9-CCF04344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2816"/>
        <c:axId val="1139629888"/>
      </c:lineChart>
      <c:catAx>
        <c:axId val="113962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1E-4427-BACD-FC82E44863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1E-4427-BACD-FC82E44863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31E-4427-BACD-FC82E4486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32064"/>
        <c:axId val="1139630432"/>
      </c:lineChart>
      <c:catAx>
        <c:axId val="113963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3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2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3-4C8B-8283-34F9D3217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3360"/>
        <c:axId val="1139627712"/>
      </c:lineChart>
      <c:catAx>
        <c:axId val="11396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05-4356-A025-298A19846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3904"/>
        <c:axId val="1139624448"/>
      </c:lineChart>
      <c:catAx>
        <c:axId val="11396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57-4549-9DF8-9E057505E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30976"/>
        <c:axId val="1139632608"/>
      </c:lineChart>
      <c:catAx>
        <c:axId val="113963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3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0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8E-49BA-94BC-298DA28FAE9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8E-49BA-94BC-298DA28FAE9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8E-49BA-94BC-298DA28F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4992"/>
        <c:axId val="1139628256"/>
      </c:lineChart>
      <c:catAx>
        <c:axId val="11396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4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A3-43C8-8C95-A97F1F1C8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8800"/>
        <c:axId val="1139629344"/>
      </c:lineChart>
      <c:catAx>
        <c:axId val="11396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D2-465A-8F39-E80A945C5ED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D2-465A-8F39-E80A945C5ED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D2-465A-8F39-E80A945C5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5536"/>
        <c:axId val="1139626080"/>
      </c:lineChart>
      <c:catAx>
        <c:axId val="113962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5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F9-4CE4-AB99-078D93D15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31520"/>
        <c:axId val="1139617920"/>
      </c:lineChart>
      <c:catAx>
        <c:axId val="113963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1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1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31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A9-48DB-AF49-AD9B8766C4F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A9-48DB-AF49-AD9B8766C4F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AA9-48DB-AF49-AD9B8766C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19008"/>
        <c:axId val="1139619552"/>
      </c:lineChart>
      <c:catAx>
        <c:axId val="113961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1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1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1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3-4CEB-A3B6-FD76C54A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0096"/>
        <c:axId val="1139620640"/>
      </c:lineChart>
      <c:catAx>
        <c:axId val="113962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31-43D7-96D3-1E55F43600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31-43D7-96D3-1E55F43600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31-43D7-96D3-1E55F4360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1184"/>
        <c:axId val="1139621728"/>
      </c:lineChart>
      <c:catAx>
        <c:axId val="113962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962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1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EA-4391-8610-306A3068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622272"/>
        <c:axId val="1140908960"/>
      </c:lineChart>
      <c:catAx>
        <c:axId val="113962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962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B4-444A-9C3A-2D1E4979848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B4-444A-9C3A-2D1E4979848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CB4-444A-9C3A-2D1E4979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99712"/>
        <c:axId val="1140910592"/>
      </c:lineChart>
      <c:catAx>
        <c:axId val="114089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1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1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9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5E-4938-90C3-7B58FF84D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97536"/>
        <c:axId val="1140906784"/>
      </c:lineChart>
      <c:catAx>
        <c:axId val="114089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0E-4852-B7E0-7728CF555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9504"/>
        <c:axId val="1140905152"/>
      </c:lineChart>
      <c:catAx>
        <c:axId val="114090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11-4685-BD05-ECFC056A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3520"/>
        <c:axId val="1140898080"/>
      </c:lineChart>
      <c:catAx>
        <c:axId val="114090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89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25-4D90-904F-98A82FC49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10048"/>
        <c:axId val="1140904064"/>
      </c:lineChart>
      <c:catAx>
        <c:axId val="114091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1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2B-49BB-B770-503F488F127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2B-49BB-B770-503F488F127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2B-49BB-B770-503F488F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4608"/>
        <c:axId val="1140896448"/>
      </c:lineChart>
      <c:catAx>
        <c:axId val="11409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89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46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6F-426B-8045-C73136DE9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98624"/>
        <c:axId val="1140902976"/>
      </c:lineChart>
      <c:catAx>
        <c:axId val="114089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20-416C-8E29-D2C17B1438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20-416C-8E29-D2C17B1438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20-416C-8E29-D2C17B143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1888"/>
        <c:axId val="1140902432"/>
      </c:lineChart>
      <c:catAx>
        <c:axId val="114090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1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E8-42BC-B9E2-8ACA320EB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5696"/>
        <c:axId val="1140906240"/>
      </c:lineChart>
      <c:catAx>
        <c:axId val="114090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4E-492C-B646-02E64ADCE5C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34E-492C-B646-02E64ADCE5C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34E-492C-B646-02E64ADC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1344"/>
        <c:axId val="1140907328"/>
      </c:lineChart>
      <c:catAx>
        <c:axId val="114090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AB-431B-9181-E168E38C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7872"/>
        <c:axId val="1140900800"/>
      </c:lineChart>
      <c:catAx>
        <c:axId val="114090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7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CA-434C-92A8-81A62DCDA8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CA-434C-92A8-81A62DCDA8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CA-434C-92A8-81A62DCD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08416"/>
        <c:axId val="1140911136"/>
      </c:lineChart>
      <c:catAx>
        <c:axId val="114090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1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1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8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DB-4448-8584-EFE9E6049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95904"/>
        <c:axId val="1140896992"/>
      </c:lineChart>
      <c:catAx>
        <c:axId val="114089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89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5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B4-4D0C-8CD2-20D481DFFD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B4-4D0C-8CD2-20D481DFFD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B4-4D0C-8CD2-20D481DFF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99168"/>
        <c:axId val="1140900256"/>
      </c:lineChart>
      <c:catAx>
        <c:axId val="114089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90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90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40899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F-48E8-B19F-FE23B8EF7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0864"/>
        <c:axId val="1137464128"/>
      </c:lineChart>
      <c:catAx>
        <c:axId val="113746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6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0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F1-4CDC-BC4F-F27380528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35840"/>
        <c:axId val="1137444000"/>
      </c:lineChart>
      <c:catAx>
        <c:axId val="113743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00-4A44-BEED-02715413E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36384"/>
        <c:axId val="1137437472"/>
      </c:lineChart>
      <c:catAx>
        <c:axId val="113743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3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E-4C9D-8B6E-D1D2CB4A33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7E-4C9D-8B6E-D1D2CB4A33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7E-4C9D-8B6E-D1D2CB4A3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3040"/>
        <c:axId val="1137438016"/>
      </c:lineChart>
      <c:catAx>
        <c:axId val="113746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3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3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FD-4AA5-B621-B65FA58B4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2496"/>
        <c:axId val="1137459232"/>
      </c:lineChart>
      <c:catAx>
        <c:axId val="113746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D2-4885-BAA3-EF93F29D11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D2-4885-BAA3-EF93F29D11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D2-4885-BAA3-EF93F29D1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9440"/>
        <c:axId val="1137446720"/>
      </c:lineChart>
      <c:catAx>
        <c:axId val="113744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9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0F-4D65-AE38-0C80DD48A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4336"/>
        <c:axId val="1137459776"/>
      </c:lineChart>
      <c:catAx>
        <c:axId val="113745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C9-458C-8833-FF18283A61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C9-458C-8833-FF18283A61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C9-458C-8833-FF18283A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1824"/>
        <c:axId val="1137438560"/>
      </c:lineChart>
      <c:catAx>
        <c:axId val="113744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3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1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73-4C4A-A79B-E5138910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7056"/>
        <c:axId val="1137440192"/>
      </c:lineChart>
      <c:catAx>
        <c:axId val="113745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0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88-4B48-A9EF-6EBC525306A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88-4B48-A9EF-6EBC525306A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88-4B48-A9EF-6EBC52530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5968"/>
        <c:axId val="1137461408"/>
      </c:lineChart>
      <c:catAx>
        <c:axId val="113745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1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6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5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4F-4E40-AC61-2EE2E20B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36928"/>
        <c:axId val="1137439104"/>
      </c:lineChart>
      <c:catAx>
        <c:axId val="113743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3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6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C0-4EAC-B511-561B3B664B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C0-4EAC-B511-561B3B664B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C0-4EAC-B511-561B3B664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0528"/>
        <c:axId val="1137442912"/>
      </c:lineChart>
      <c:catAx>
        <c:axId val="113745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0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6C-483F-AB70-1C24868B2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6512"/>
        <c:axId val="1137464672"/>
      </c:lineChart>
      <c:catAx>
        <c:axId val="113745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6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ORABS 5 (21169)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530059047125806"/>
          <c:y val="7.305936073059360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475171511342061E-2"/>
          <c:y val="0.1647787383220454"/>
          <c:w val="0.82155010422944308"/>
          <c:h val="0.60787802288072756"/>
        </c:manualLayout>
      </c:layout>
      <c:barChart>
        <c:barDir val="col"/>
        <c:grouping val="clustered"/>
        <c:varyColors val="0"/>
        <c:ser>
          <c:idx val="6"/>
          <c:order val="4"/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dPt>
            <c:idx val="15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20FE-4089-8F11-7108A2CB6BF5}"/>
              </c:ext>
            </c:extLst>
          </c:dPt>
          <c:dPt>
            <c:idx val="223"/>
            <c:invertIfNegative val="0"/>
            <c:bubble3D val="0"/>
          </c:dPt>
          <c:val>
            <c:numRef>
              <c:f>'ORABS 5'!$G$13:$G$910</c:f>
              <c:numCache>
                <c:formatCode>General</c:formatCode>
                <c:ptCount val="89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0FE-4089-8F11-7108A2CB6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37460320"/>
        <c:axId val="1137434752"/>
      </c:barChart>
      <c:lineChart>
        <c:grouping val="standard"/>
        <c:varyColors val="0"/>
        <c:ser>
          <c:idx val="0"/>
          <c:order val="0"/>
          <c:tx>
            <c:strRef>
              <c:f>'ORABS 5'!$I$12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84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5'!$B$13:$B$910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'ORABS 5'!$I$13:$I$910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FE-4089-8F11-7108A2CB6BF5}"/>
            </c:ext>
          </c:extLst>
        </c:ser>
        <c:ser>
          <c:idx val="2"/>
          <c:order val="2"/>
          <c:tx>
            <c:strRef>
              <c:f>'ORABS 5'!$C$11</c:f>
              <c:strCache>
                <c:ptCount val="1"/>
                <c:pt idx="0">
                  <c:v>21169_P1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5'!$B$13:$B$910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</c:numRef>
          </c:cat>
          <c:val>
            <c:numRef>
              <c:f>'ORABS 5'!$C$13:$C$910</c:f>
              <c:numCache>
                <c:formatCode>General</c:formatCode>
                <c:ptCount val="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0FE-4089-8F11-7108A2CB6BF5}"/>
            </c:ext>
          </c:extLst>
        </c:ser>
        <c:ser>
          <c:idx val="3"/>
          <c:order val="3"/>
          <c:tx>
            <c:strRef>
              <c:f>'ORABS 5'!$D$11</c:f>
              <c:strCache>
                <c:ptCount val="1"/>
              </c:strCache>
              <c:extLst xmlns:c15="http://schemas.microsoft.com/office/drawing/2012/chart" xmlns:c16r2="http://schemas.microsoft.com/office/drawing/2015/06/chart"/>
            </c:strRef>
          </c:tx>
          <c:spPr>
            <a:ln w="12700"/>
          </c:spPr>
          <c:marker>
            <c:symbol val="x"/>
            <c:size val="3"/>
            <c:spPr>
              <a:noFill/>
            </c:spPr>
          </c:marker>
          <c:cat>
            <c:numRef>
              <c:f>'ORABS 5'!$B$13:$B$910</c:f>
              <c:numCache>
                <c:formatCode>m/d/yyyy</c:formatCode>
                <c:ptCount val="89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43468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43470</c:v>
                </c:pt>
                <c:pt idx="231" formatCode="dd/mm/yy;@">
                  <c:v>43470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43473</c:v>
                </c:pt>
                <c:pt idx="235" formatCode="dd/mm/yy;@">
                  <c:v>43473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43475</c:v>
                </c:pt>
                <c:pt idx="239" formatCode="dd/mm/yy;@">
                  <c:v>43475</c:v>
                </c:pt>
                <c:pt idx="240" formatCode="dd/mm/yy;@">
                  <c:v>43480</c:v>
                </c:pt>
                <c:pt idx="241" formatCode="dd/mm/yy;@">
                  <c:v>43480</c:v>
                </c:pt>
                <c:pt idx="242" formatCode="dd/mm/yy;@">
                  <c:v>43480</c:v>
                </c:pt>
                <c:pt idx="243" formatCode="dd/mm/yy;@">
                  <c:v>43482</c:v>
                </c:pt>
                <c:pt idx="244" formatCode="dd/mm/yy;@">
                  <c:v>43482</c:v>
                </c:pt>
                <c:pt idx="245" formatCode="dd/mm/yy;@">
                  <c:v>43482</c:v>
                </c:pt>
                <c:pt idx="246" formatCode="dd/mm/yy;@">
                  <c:v>43484</c:v>
                </c:pt>
                <c:pt idx="247" formatCode="dd/mm/yy;@">
                  <c:v>43484</c:v>
                </c:pt>
                <c:pt idx="248" formatCode="dd/mm/yy;@">
                  <c:v>43484</c:v>
                </c:pt>
                <c:pt idx="249" formatCode="dd/mm/yy;@">
                  <c:v>43484</c:v>
                </c:pt>
                <c:pt idx="250" formatCode="dd/mm/yy;@">
                  <c:v>43484</c:v>
                </c:pt>
                <c:pt idx="251" formatCode="dd/mm/yy;@">
                  <c:v>43490</c:v>
                </c:pt>
                <c:pt idx="252" formatCode="dd/mm/yy;@">
                  <c:v>43490</c:v>
                </c:pt>
                <c:pt idx="253" formatCode="dd/mm/yy;@">
                  <c:v>43490</c:v>
                </c:pt>
                <c:pt idx="254" formatCode="dd/mm/yy;@">
                  <c:v>43490</c:v>
                </c:pt>
                <c:pt idx="255" formatCode="dd/mm/yy;@">
                  <c:v>43492</c:v>
                </c:pt>
                <c:pt idx="256" formatCode="dd/mm/yy;@">
                  <c:v>43492</c:v>
                </c:pt>
                <c:pt idx="257" formatCode="dd/mm/yy;@">
                  <c:v>43492</c:v>
                </c:pt>
                <c:pt idx="258" formatCode="dd/mm/yy;@">
                  <c:v>43494</c:v>
                </c:pt>
                <c:pt idx="259" formatCode="dd/mm/yy;@">
                  <c:v>43494</c:v>
                </c:pt>
                <c:pt idx="260" formatCode="dd/mm/yy;@">
                  <c:v>43494</c:v>
                </c:pt>
                <c:pt idx="261" formatCode="dd/mm/yy;@">
                  <c:v>43494</c:v>
                </c:pt>
                <c:pt idx="262" formatCode="dd/mm/yy;@">
                  <c:v>43496</c:v>
                </c:pt>
                <c:pt idx="263" formatCode="dd/mm/yy;@">
                  <c:v>43496</c:v>
                </c:pt>
                <c:pt idx="264" formatCode="dd/mm/yy;@">
                  <c:v>43496</c:v>
                </c:pt>
                <c:pt idx="265" formatCode="dd/mm/yy;@">
                  <c:v>43498</c:v>
                </c:pt>
                <c:pt idx="266" formatCode="dd/mm/yy;@">
                  <c:v>43498</c:v>
                </c:pt>
                <c:pt idx="267" formatCode="dd/mm/yy;@">
                  <c:v>43498</c:v>
                </c:pt>
                <c:pt idx="268" formatCode="dd/mm/yy;@">
                  <c:v>43504</c:v>
                </c:pt>
                <c:pt idx="269" formatCode="dd/mm/yy;@">
                  <c:v>43506</c:v>
                </c:pt>
                <c:pt idx="270" formatCode="dd/mm/yy;@">
                  <c:v>43506</c:v>
                </c:pt>
                <c:pt idx="271" formatCode="dd/mm/yy;@">
                  <c:v>43506</c:v>
                </c:pt>
                <c:pt idx="272" formatCode="dd/mm/yy;@">
                  <c:v>43510</c:v>
                </c:pt>
                <c:pt idx="273" formatCode="dd/mm/yy;@">
                  <c:v>43510</c:v>
                </c:pt>
                <c:pt idx="274" formatCode="dd/mm/yy;@">
                  <c:v>43510</c:v>
                </c:pt>
                <c:pt idx="275" formatCode="dd/mm/yy;@">
                  <c:v>43510</c:v>
                </c:pt>
                <c:pt idx="276" formatCode="dd/mm/yy;@">
                  <c:v>43512</c:v>
                </c:pt>
                <c:pt idx="277" formatCode="dd/mm/yy;@">
                  <c:v>43512</c:v>
                </c:pt>
                <c:pt idx="278" formatCode="dd/mm/yy;@">
                  <c:v>43512</c:v>
                </c:pt>
                <c:pt idx="279" formatCode="dd/mm/yy;@">
                  <c:v>43512</c:v>
                </c:pt>
                <c:pt idx="280" formatCode="dd/mm/yy;@">
                  <c:v>43514</c:v>
                </c:pt>
                <c:pt idx="281" formatCode="dd/mm/yy;@">
                  <c:v>43514</c:v>
                </c:pt>
                <c:pt idx="282" formatCode="dd/mm/yy;@">
                  <c:v>43514</c:v>
                </c:pt>
                <c:pt idx="283" formatCode="dd/mm/yy;@">
                  <c:v>43514</c:v>
                </c:pt>
                <c:pt idx="284" formatCode="dd/mm/yy;@">
                  <c:v>43516</c:v>
                </c:pt>
                <c:pt idx="285" formatCode="dd/mm/yy;@">
                  <c:v>43516</c:v>
                </c:pt>
                <c:pt idx="286" formatCode="dd/mm/yy;@">
                  <c:v>43516</c:v>
                </c:pt>
                <c:pt idx="287" formatCode="dd/mm/yy;@">
                  <c:v>43516</c:v>
                </c:pt>
                <c:pt idx="288" formatCode="dd/mm/yy;@">
                  <c:v>43518</c:v>
                </c:pt>
                <c:pt idx="289" formatCode="dd/mm/yy;@">
                  <c:v>43518</c:v>
                </c:pt>
                <c:pt idx="290" formatCode="dd/mm/yy;@">
                  <c:v>43518</c:v>
                </c:pt>
                <c:pt idx="291" formatCode="dd/mm/yy;@">
                  <c:v>43520</c:v>
                </c:pt>
                <c:pt idx="292" formatCode="dd/mm/yy;@">
                  <c:v>43520</c:v>
                </c:pt>
                <c:pt idx="293" formatCode="dd/mm/yy;@">
                  <c:v>43520</c:v>
                </c:pt>
                <c:pt idx="294" formatCode="dd/mm/yy;@">
                  <c:v>43520</c:v>
                </c:pt>
                <c:pt idx="295" formatCode="dd/mm/yy;@">
                  <c:v>43522</c:v>
                </c:pt>
                <c:pt idx="296" formatCode="dd/mm/yy;@">
                  <c:v>43522</c:v>
                </c:pt>
                <c:pt idx="297" formatCode="dd/mm/yy;@">
                  <c:v>43522</c:v>
                </c:pt>
                <c:pt idx="298" formatCode="dd/mm/yy;@">
                  <c:v>43524</c:v>
                </c:pt>
                <c:pt idx="299" formatCode="dd/mm/yy;@">
                  <c:v>43524</c:v>
                </c:pt>
                <c:pt idx="300" formatCode="dd/mm/yy;@">
                  <c:v>43524</c:v>
                </c:pt>
                <c:pt idx="301" formatCode="dd/mm/yy;@">
                  <c:v>43526</c:v>
                </c:pt>
                <c:pt idx="302" formatCode="dd/mm/yy;@">
                  <c:v>43526</c:v>
                </c:pt>
                <c:pt idx="303" formatCode="dd/mm/yy;@">
                  <c:v>43526</c:v>
                </c:pt>
                <c:pt idx="304" formatCode="dd/mm/yy;@">
                  <c:v>43528</c:v>
                </c:pt>
                <c:pt idx="305" formatCode="dd/mm/yy;@">
                  <c:v>43528</c:v>
                </c:pt>
                <c:pt idx="306" formatCode="dd/mm/yy;@">
                  <c:v>43528</c:v>
                </c:pt>
                <c:pt idx="307" formatCode="dd/mm/yy;@">
                  <c:v>43528</c:v>
                </c:pt>
                <c:pt idx="308" formatCode="dd/mm/yy;@">
                  <c:v>43530</c:v>
                </c:pt>
                <c:pt idx="309" formatCode="dd/mm/yy;@">
                  <c:v>43530</c:v>
                </c:pt>
                <c:pt idx="310" formatCode="dd/mm/yy;@">
                  <c:v>43530</c:v>
                </c:pt>
                <c:pt idx="311" formatCode="dd/mm/yy;@">
                  <c:v>43530</c:v>
                </c:pt>
                <c:pt idx="312" formatCode="dd/mm/yy;@">
                  <c:v>43532</c:v>
                </c:pt>
                <c:pt idx="313" formatCode="dd/mm/yy;@">
                  <c:v>43532</c:v>
                </c:pt>
                <c:pt idx="314" formatCode="dd/mm/yy;@">
                  <c:v>43541</c:v>
                </c:pt>
                <c:pt idx="315" formatCode="dd/mm/yy;@">
                  <c:v>43541</c:v>
                </c:pt>
                <c:pt idx="316" formatCode="dd/mm/yy;@">
                  <c:v>43541</c:v>
                </c:pt>
                <c:pt idx="317" formatCode="dd/mm/yy;@">
                  <c:v>43541</c:v>
                </c:pt>
                <c:pt idx="318" formatCode="dd/mm/yy;@">
                  <c:v>43543</c:v>
                </c:pt>
                <c:pt idx="319" formatCode="dd/mm/yy;@">
                  <c:v>43543</c:v>
                </c:pt>
                <c:pt idx="320" formatCode="dd/mm/yy;@">
                  <c:v>43543</c:v>
                </c:pt>
                <c:pt idx="321" formatCode="dd/mm/yy;@">
                  <c:v>43543</c:v>
                </c:pt>
                <c:pt idx="322" formatCode="dd/mm/yy;@">
                  <c:v>43545</c:v>
                </c:pt>
                <c:pt idx="323" formatCode="dd/mm/yy;@">
                  <c:v>43545</c:v>
                </c:pt>
                <c:pt idx="324" formatCode="dd/mm/yy;@">
                  <c:v>43545</c:v>
                </c:pt>
                <c:pt idx="325" formatCode="dd/mm/yy;@">
                  <c:v>43545</c:v>
                </c:pt>
                <c:pt idx="326" formatCode="dd/mm/yy;@">
                  <c:v>43547</c:v>
                </c:pt>
                <c:pt idx="327" formatCode="dd/mm/yy;@">
                  <c:v>43547</c:v>
                </c:pt>
                <c:pt idx="328" formatCode="dd/mm/yy;@">
                  <c:v>43547</c:v>
                </c:pt>
                <c:pt idx="329" formatCode="dd/mm/yy;@">
                  <c:v>43547</c:v>
                </c:pt>
                <c:pt idx="330" formatCode="dd/mm/yy;@">
                  <c:v>43549</c:v>
                </c:pt>
                <c:pt idx="331" formatCode="dd/mm/yy;@">
                  <c:v>43549</c:v>
                </c:pt>
                <c:pt idx="332" formatCode="dd/mm/yy;@">
                  <c:v>43549</c:v>
                </c:pt>
                <c:pt idx="333" formatCode="dd/mm/yy;@">
                  <c:v>43549</c:v>
                </c:pt>
                <c:pt idx="334" formatCode="dd/mm/yy;@">
                  <c:v>43549</c:v>
                </c:pt>
                <c:pt idx="335" formatCode="dd/mm/yy;@">
                  <c:v>43551</c:v>
                </c:pt>
                <c:pt idx="336" formatCode="dd/mm/yy;@">
                  <c:v>43551</c:v>
                </c:pt>
                <c:pt idx="337" formatCode="dd/mm/yy;@">
                  <c:v>43551</c:v>
                </c:pt>
                <c:pt idx="338" formatCode="dd/mm/yy;@">
                  <c:v>43553</c:v>
                </c:pt>
                <c:pt idx="339" formatCode="dd/mm/yy;@">
                  <c:v>43553</c:v>
                </c:pt>
                <c:pt idx="340" formatCode="dd/mm/yy;@">
                  <c:v>43553</c:v>
                </c:pt>
                <c:pt idx="341" formatCode="dd/mm/yy;@">
                  <c:v>43555</c:v>
                </c:pt>
                <c:pt idx="342" formatCode="dd/mm/yy;@">
                  <c:v>43555</c:v>
                </c:pt>
                <c:pt idx="343" formatCode="dd/mm/yy;@">
                  <c:v>43555</c:v>
                </c:pt>
                <c:pt idx="344" formatCode="dd/mm/yy;@">
                  <c:v>43555</c:v>
                </c:pt>
                <c:pt idx="345" formatCode="dd/mm/yy;@">
                  <c:v>43557</c:v>
                </c:pt>
                <c:pt idx="346" formatCode="dd/mm/yy;@">
                  <c:v>43557</c:v>
                </c:pt>
                <c:pt idx="347" formatCode="dd/mm/yy;@">
                  <c:v>43557</c:v>
                </c:pt>
                <c:pt idx="348" formatCode="dd/mm/yy;@">
                  <c:v>43557</c:v>
                </c:pt>
                <c:pt idx="349" formatCode="dd/mm/yy;@">
                  <c:v>43559</c:v>
                </c:pt>
                <c:pt idx="350" formatCode="dd/mm/yy;@">
                  <c:v>43559</c:v>
                </c:pt>
                <c:pt idx="351" formatCode="dd/mm/yy;@">
                  <c:v>43559</c:v>
                </c:pt>
                <c:pt idx="352" formatCode="dd/mm/yy;@">
                  <c:v>43559</c:v>
                </c:pt>
                <c:pt idx="353" formatCode="dd/mm/yy;@">
                  <c:v>43559</c:v>
                </c:pt>
                <c:pt idx="354" formatCode="dd/mm/yy;@">
                  <c:v>43561</c:v>
                </c:pt>
                <c:pt idx="355" formatCode="dd/mm/yy;@">
                  <c:v>43561</c:v>
                </c:pt>
                <c:pt idx="356" formatCode="dd/mm/yy;@">
                  <c:v>43561</c:v>
                </c:pt>
                <c:pt idx="357" formatCode="dd/mm/yy;@">
                  <c:v>43563</c:v>
                </c:pt>
                <c:pt idx="358" formatCode="dd/mm/yy;@">
                  <c:v>43563</c:v>
                </c:pt>
                <c:pt idx="359" formatCode="dd/mm/yy;@">
                  <c:v>43563</c:v>
                </c:pt>
                <c:pt idx="360" formatCode="dd/mm/yy;@">
                  <c:v>43563</c:v>
                </c:pt>
                <c:pt idx="361" formatCode="dd/mm/yy;@">
                  <c:v>43563</c:v>
                </c:pt>
                <c:pt idx="362" formatCode="dd/mm/yy;@">
                  <c:v>43564</c:v>
                </c:pt>
                <c:pt idx="363" formatCode="dd/mm/yy;@">
                  <c:v>43564</c:v>
                </c:pt>
                <c:pt idx="364" formatCode="dd/mm/yy;@">
                  <c:v>43564</c:v>
                </c:pt>
                <c:pt idx="365" formatCode="dd/mm/yy;@">
                  <c:v>43564</c:v>
                </c:pt>
                <c:pt idx="366" formatCode="dd/mm/yy;@">
                  <c:v>43566</c:v>
                </c:pt>
                <c:pt idx="367" formatCode="dd/mm/yy;@">
                  <c:v>43566</c:v>
                </c:pt>
                <c:pt idx="368" formatCode="dd/mm/yy;@">
                  <c:v>43566</c:v>
                </c:pt>
                <c:pt idx="369" formatCode="dd/mm/yy;@">
                  <c:v>43566</c:v>
                </c:pt>
                <c:pt idx="370" formatCode="dd/mm/yy;@">
                  <c:v>43566</c:v>
                </c:pt>
                <c:pt idx="371" formatCode="dd/mm/yy;@">
                  <c:v>43567</c:v>
                </c:pt>
                <c:pt idx="372" formatCode="dd/mm/yy;@">
                  <c:v>43567</c:v>
                </c:pt>
                <c:pt idx="373" formatCode="dd/mm/yy;@">
                  <c:v>43567</c:v>
                </c:pt>
                <c:pt idx="374" formatCode="dd/mm/yy;@">
                  <c:v>43572</c:v>
                </c:pt>
                <c:pt idx="375" formatCode="dd/mm/yy;@">
                  <c:v>43572</c:v>
                </c:pt>
                <c:pt idx="376" formatCode="dd/mm/yy;@">
                  <c:v>43572</c:v>
                </c:pt>
                <c:pt idx="377" formatCode="dd/mm/yy;@">
                  <c:v>43572</c:v>
                </c:pt>
                <c:pt idx="378" formatCode="dd/mm/yy;@">
                  <c:v>43572</c:v>
                </c:pt>
                <c:pt idx="379" formatCode="dd/mm/yy;@">
                  <c:v>43573</c:v>
                </c:pt>
                <c:pt idx="380" formatCode="dd/mm/yy;@">
                  <c:v>43573</c:v>
                </c:pt>
                <c:pt idx="381" formatCode="dd/mm/yy;@">
                  <c:v>43573</c:v>
                </c:pt>
                <c:pt idx="382" formatCode="dd/mm/yy;@">
                  <c:v>43575</c:v>
                </c:pt>
                <c:pt idx="383" formatCode="dd/mm/yy;@">
                  <c:v>43575</c:v>
                </c:pt>
                <c:pt idx="384" formatCode="dd/mm/yy;@">
                  <c:v>43575</c:v>
                </c:pt>
                <c:pt idx="385" formatCode="dd/mm/yy;@">
                  <c:v>43575</c:v>
                </c:pt>
                <c:pt idx="386" formatCode="dd/mm/yy;@">
                  <c:v>43575</c:v>
                </c:pt>
                <c:pt idx="387" formatCode="dd/mm/yy;@">
                  <c:v>43577</c:v>
                </c:pt>
                <c:pt idx="388" formatCode="dd/mm/yy;@">
                  <c:v>43577</c:v>
                </c:pt>
                <c:pt idx="389" formatCode="dd/mm/yy;@">
                  <c:v>43577</c:v>
                </c:pt>
                <c:pt idx="390" formatCode="dd/mm/yy;@">
                  <c:v>43577</c:v>
                </c:pt>
                <c:pt idx="391" formatCode="dd/mm/yy;@">
                  <c:v>43577</c:v>
                </c:pt>
                <c:pt idx="392" formatCode="dd/mm/yy;@">
                  <c:v>43578</c:v>
                </c:pt>
                <c:pt idx="393" formatCode="dd/mm/yy;@">
                  <c:v>43579</c:v>
                </c:pt>
                <c:pt idx="394" formatCode="dd/mm/yy;@">
                  <c:v>43579</c:v>
                </c:pt>
                <c:pt idx="395" formatCode="dd/mm/yy;@">
                  <c:v>43579</c:v>
                </c:pt>
                <c:pt idx="396" formatCode="dd/mm/yy;@">
                  <c:v>43580</c:v>
                </c:pt>
                <c:pt idx="397" formatCode="dd/mm/yy;@">
                  <c:v>43580</c:v>
                </c:pt>
                <c:pt idx="398" formatCode="dd/mm/yy;@">
                  <c:v>43580</c:v>
                </c:pt>
                <c:pt idx="399" formatCode="dd/mm/yy;@">
                  <c:v>43583</c:v>
                </c:pt>
                <c:pt idx="400" formatCode="dd/mm/yy;@">
                  <c:v>43583</c:v>
                </c:pt>
                <c:pt idx="401" formatCode="dd/mm/yy;@">
                  <c:v>43583</c:v>
                </c:pt>
                <c:pt idx="402" formatCode="dd/mm/yy;@">
                  <c:v>43583</c:v>
                </c:pt>
                <c:pt idx="403" formatCode="dd/mm/yy;@">
                  <c:v>43583</c:v>
                </c:pt>
                <c:pt idx="404" formatCode="dd/mm/yy;@">
                  <c:v>43584</c:v>
                </c:pt>
                <c:pt idx="405" formatCode="dd/mm/yy;@">
                  <c:v>43584</c:v>
                </c:pt>
                <c:pt idx="406" formatCode="dd/mm/yy;@">
                  <c:v>43584</c:v>
                </c:pt>
                <c:pt idx="407" formatCode="dd/mm/yy;@">
                  <c:v>43588</c:v>
                </c:pt>
                <c:pt idx="408" formatCode="dd/mm/yy;@">
                  <c:v>43588</c:v>
                </c:pt>
                <c:pt idx="409" formatCode="dd/mm/yy;@">
                  <c:v>43588</c:v>
                </c:pt>
                <c:pt idx="410" formatCode="dd/mm/yy;@">
                  <c:v>43588</c:v>
                </c:pt>
                <c:pt idx="411" formatCode="dd/mm/yy;@">
                  <c:v>43588</c:v>
                </c:pt>
                <c:pt idx="412" formatCode="dd/mm/yy;@">
                  <c:v>43589</c:v>
                </c:pt>
                <c:pt idx="413" formatCode="dd/mm/yy;@">
                  <c:v>43589</c:v>
                </c:pt>
                <c:pt idx="414" formatCode="dd/mm/yy;@">
                  <c:v>43589</c:v>
                </c:pt>
                <c:pt idx="415" formatCode="dd/mm/yy;@">
                  <c:v>43592</c:v>
                </c:pt>
                <c:pt idx="416" formatCode="dd/mm/yy;@">
                  <c:v>43592</c:v>
                </c:pt>
                <c:pt idx="417" formatCode="dd/mm/yy;@">
                  <c:v>43592</c:v>
                </c:pt>
                <c:pt idx="418" formatCode="dd/mm/yy;@">
                  <c:v>43592</c:v>
                </c:pt>
                <c:pt idx="419" formatCode="dd/mm/yy;@">
                  <c:v>43592</c:v>
                </c:pt>
                <c:pt idx="420" formatCode="dd/mm/yy;@">
                  <c:v>43593</c:v>
                </c:pt>
                <c:pt idx="421" formatCode="dd/mm/yy;@">
                  <c:v>43593</c:v>
                </c:pt>
                <c:pt idx="422" formatCode="dd/mm/yy;@">
                  <c:v>43593</c:v>
                </c:pt>
                <c:pt idx="423" formatCode="dd/mm/yy;@">
                  <c:v>43593</c:v>
                </c:pt>
                <c:pt idx="424" formatCode="dd/mm/yy;@">
                  <c:v>43596</c:v>
                </c:pt>
                <c:pt idx="425" formatCode="dd/mm/yy;@">
                  <c:v>43596</c:v>
                </c:pt>
                <c:pt idx="426" formatCode="dd/mm/yy;@">
                  <c:v>43596</c:v>
                </c:pt>
                <c:pt idx="427" formatCode="dd/mm/yy;@">
                  <c:v>43596</c:v>
                </c:pt>
                <c:pt idx="428" formatCode="dd/mm/yy;@">
                  <c:v>43596</c:v>
                </c:pt>
                <c:pt idx="429" formatCode="dd/mm/yy;@">
                  <c:v>43598</c:v>
                </c:pt>
                <c:pt idx="430" formatCode="dd/mm/yy;@">
                  <c:v>43598</c:v>
                </c:pt>
                <c:pt idx="431" formatCode="dd/mm/yy;@">
                  <c:v>43598</c:v>
                </c:pt>
                <c:pt idx="432" formatCode="dd/mm/yy;@">
                  <c:v>43598</c:v>
                </c:pt>
                <c:pt idx="433" formatCode="dd/mm/yy;@">
                  <c:v>43600</c:v>
                </c:pt>
                <c:pt idx="434" formatCode="dd/mm/yy;@">
                  <c:v>43600</c:v>
                </c:pt>
                <c:pt idx="435" formatCode="dd/mm/yy;@">
                  <c:v>43600</c:v>
                </c:pt>
                <c:pt idx="436" formatCode="dd/mm/yy;@">
                  <c:v>43600</c:v>
                </c:pt>
                <c:pt idx="437" formatCode="dd/mm/yy;@">
                  <c:v>43600</c:v>
                </c:pt>
                <c:pt idx="438" formatCode="dd/mm/yy;@">
                  <c:v>43602</c:v>
                </c:pt>
                <c:pt idx="439" formatCode="dd/mm/yy;@">
                  <c:v>43602</c:v>
                </c:pt>
                <c:pt idx="440" formatCode="dd/mm/yy;@">
                  <c:v>43602</c:v>
                </c:pt>
                <c:pt idx="441" formatCode="dd/mm/yy;@">
                  <c:v>43602</c:v>
                </c:pt>
                <c:pt idx="442" formatCode="dd/mm/yy;@">
                  <c:v>43602</c:v>
                </c:pt>
                <c:pt idx="443" formatCode="dd/mm/yy;@">
                  <c:v>43604</c:v>
                </c:pt>
                <c:pt idx="444" formatCode="dd/mm/yy;@">
                  <c:v>43604</c:v>
                </c:pt>
                <c:pt idx="445" formatCode="dd/mm/yy;@">
                  <c:v>43604</c:v>
                </c:pt>
                <c:pt idx="446" formatCode="dd/mm/yy;@">
                  <c:v>43604</c:v>
                </c:pt>
                <c:pt idx="447" formatCode="dd/mm/yy;@">
                  <c:v>43606</c:v>
                </c:pt>
                <c:pt idx="448" formatCode="dd/mm/yy;@">
                  <c:v>43606</c:v>
                </c:pt>
                <c:pt idx="449" formatCode="dd/mm/yy;@">
                  <c:v>43606</c:v>
                </c:pt>
                <c:pt idx="450" formatCode="dd/mm/yy;@">
                  <c:v>43606</c:v>
                </c:pt>
                <c:pt idx="451" formatCode="dd/mm/yy;@">
                  <c:v>43608</c:v>
                </c:pt>
                <c:pt idx="452" formatCode="dd/mm/yy;@">
                  <c:v>43608</c:v>
                </c:pt>
                <c:pt idx="453" formatCode="dd/mm/yy;@">
                  <c:v>43608</c:v>
                </c:pt>
                <c:pt idx="454" formatCode="dd/mm/yy;@">
                  <c:v>43608</c:v>
                </c:pt>
                <c:pt idx="455" formatCode="dd/mm/yy;@">
                  <c:v>43608</c:v>
                </c:pt>
                <c:pt idx="456" formatCode="dd/mm/yy;@">
                  <c:v>43610</c:v>
                </c:pt>
                <c:pt idx="457" formatCode="dd/mm/yy;@">
                  <c:v>43610</c:v>
                </c:pt>
                <c:pt idx="458" formatCode="dd/mm/yy;@">
                  <c:v>43612</c:v>
                </c:pt>
                <c:pt idx="459" formatCode="dd/mm/yy;@">
                  <c:v>43612</c:v>
                </c:pt>
                <c:pt idx="460" formatCode="dd/mm/yy;@">
                  <c:v>43612</c:v>
                </c:pt>
                <c:pt idx="461" formatCode="dd/mm/yy;@">
                  <c:v>43612</c:v>
                </c:pt>
                <c:pt idx="462" formatCode="dd/mm/yy;@">
                  <c:v>43612</c:v>
                </c:pt>
                <c:pt idx="463" formatCode="dd/mm/yy;@">
                  <c:v>43613</c:v>
                </c:pt>
                <c:pt idx="464" formatCode="dd/mm/yy;@">
                  <c:v>43614</c:v>
                </c:pt>
                <c:pt idx="465" formatCode="dd/mm/yy;@">
                  <c:v>43614</c:v>
                </c:pt>
                <c:pt idx="466" formatCode="dd/mm/yy;@">
                  <c:v>43614</c:v>
                </c:pt>
                <c:pt idx="467" formatCode="dd/mm/yy;@">
                  <c:v>43614</c:v>
                </c:pt>
                <c:pt idx="468" formatCode="dd/mm/yy;@">
                  <c:v>43614</c:v>
                </c:pt>
                <c:pt idx="469" formatCode="dd/mm/yy;@">
                  <c:v>43615</c:v>
                </c:pt>
                <c:pt idx="470" formatCode="dd/mm/yy;@">
                  <c:v>43615</c:v>
                </c:pt>
                <c:pt idx="471" formatCode="dd/mm/yy;@">
                  <c:v>43616</c:v>
                </c:pt>
                <c:pt idx="472" formatCode="dd/mm/yy;@">
                  <c:v>43616</c:v>
                </c:pt>
                <c:pt idx="473" formatCode="dd/mm/yy;@">
                  <c:v>43616</c:v>
                </c:pt>
                <c:pt idx="474" formatCode="dd/mm/yy;@">
                  <c:v>43616</c:v>
                </c:pt>
                <c:pt idx="475" formatCode="dd/mm/yy;@">
                  <c:v>43616</c:v>
                </c:pt>
                <c:pt idx="476" formatCode="dd/mm/yy;@">
                  <c:v>43617</c:v>
                </c:pt>
                <c:pt idx="477" formatCode="dd/mm/yy;@">
                  <c:v>43619</c:v>
                </c:pt>
                <c:pt idx="478" formatCode="dd/mm/yy;@">
                  <c:v>43619</c:v>
                </c:pt>
                <c:pt idx="479" formatCode="dd/mm/yy;@">
                  <c:v>43619</c:v>
                </c:pt>
                <c:pt idx="480" formatCode="dd/mm/yy;@">
                  <c:v>43619</c:v>
                </c:pt>
                <c:pt idx="481" formatCode="dd/mm/yy;@">
                  <c:v>43619</c:v>
                </c:pt>
                <c:pt idx="482" formatCode="dd/mm/yy;@">
                  <c:v>43621</c:v>
                </c:pt>
                <c:pt idx="483" formatCode="dd/mm/yy;@">
                  <c:v>43621</c:v>
                </c:pt>
                <c:pt idx="484" formatCode="dd/mm/yy;@">
                  <c:v>43621</c:v>
                </c:pt>
                <c:pt idx="485" formatCode="dd/mm/yy;@">
                  <c:v>43621</c:v>
                </c:pt>
                <c:pt idx="486" formatCode="dd/mm/yy;@">
                  <c:v>43621</c:v>
                </c:pt>
                <c:pt idx="487" formatCode="dd/mm/yy;@">
                  <c:v>43623</c:v>
                </c:pt>
                <c:pt idx="488" formatCode="dd/mm/yy;@">
                  <c:v>43623</c:v>
                </c:pt>
                <c:pt idx="489" formatCode="dd/mm/yy;@">
                  <c:v>43623</c:v>
                </c:pt>
                <c:pt idx="490" formatCode="dd/mm/yy;@">
                  <c:v>43623</c:v>
                </c:pt>
                <c:pt idx="491" formatCode="dd/mm/yy;@">
                  <c:v>43623</c:v>
                </c:pt>
                <c:pt idx="492" formatCode="dd/mm/yy;@">
                  <c:v>43624</c:v>
                </c:pt>
                <c:pt idx="493" formatCode="dd/mm/yy;@">
                  <c:v>43625</c:v>
                </c:pt>
                <c:pt idx="494" formatCode="dd/mm/yy;@">
                  <c:v>43625</c:v>
                </c:pt>
                <c:pt idx="495" formatCode="dd/mm/yy;@">
                  <c:v>43625</c:v>
                </c:pt>
                <c:pt idx="496" formatCode="dd/mm/yy;@">
                  <c:v>43625</c:v>
                </c:pt>
                <c:pt idx="497" formatCode="dd/mm/yy;@">
                  <c:v>43625</c:v>
                </c:pt>
                <c:pt idx="498">
                  <c:v>43627</c:v>
                </c:pt>
                <c:pt idx="499">
                  <c:v>43627</c:v>
                </c:pt>
                <c:pt idx="500">
                  <c:v>43627</c:v>
                </c:pt>
                <c:pt idx="501">
                  <c:v>43627</c:v>
                </c:pt>
                <c:pt idx="502">
                  <c:v>43627</c:v>
                </c:pt>
                <c:pt idx="503" formatCode="dd/mm/yy;@">
                  <c:v>43628</c:v>
                </c:pt>
                <c:pt idx="504" formatCode="dd/mm/yy;@">
                  <c:v>43629</c:v>
                </c:pt>
                <c:pt idx="505" formatCode="dd/mm/yy;@">
                  <c:v>43629</c:v>
                </c:pt>
                <c:pt idx="506" formatCode="dd/mm/yy;@">
                  <c:v>43629</c:v>
                </c:pt>
                <c:pt idx="507" formatCode="dd/mm/yy;@">
                  <c:v>43629</c:v>
                </c:pt>
                <c:pt idx="508" formatCode="dd/mm/yy;@">
                  <c:v>43635</c:v>
                </c:pt>
                <c:pt idx="509" formatCode="dd/mm/yy;@">
                  <c:v>43635</c:v>
                </c:pt>
                <c:pt idx="510" formatCode="dd/mm/yy;@">
                  <c:v>43635</c:v>
                </c:pt>
                <c:pt idx="511" formatCode="dd/mm/yy;@">
                  <c:v>43635</c:v>
                </c:pt>
                <c:pt idx="512" formatCode="dd/mm/yy;@">
                  <c:v>43635</c:v>
                </c:pt>
                <c:pt idx="513" formatCode="dd/mm/yy;@">
                  <c:v>43636</c:v>
                </c:pt>
                <c:pt idx="514" formatCode="dd/mm/yy;@">
                  <c:v>43637</c:v>
                </c:pt>
                <c:pt idx="515" formatCode="dd/mm/yy;@">
                  <c:v>43637</c:v>
                </c:pt>
                <c:pt idx="516" formatCode="dd/mm/yy;@">
                  <c:v>43637</c:v>
                </c:pt>
                <c:pt idx="517" formatCode="dd/mm/yy;@">
                  <c:v>43640</c:v>
                </c:pt>
                <c:pt idx="518" formatCode="dd/mm/yy;@">
                  <c:v>43640</c:v>
                </c:pt>
                <c:pt idx="519" formatCode="dd/mm/yy;@">
                  <c:v>43640</c:v>
                </c:pt>
                <c:pt idx="520" formatCode="dd/mm/yy;@">
                  <c:v>43640</c:v>
                </c:pt>
                <c:pt idx="521" formatCode="dd/mm/yy;@">
                  <c:v>43640</c:v>
                </c:pt>
                <c:pt idx="522" formatCode="dd/mm/yy;@">
                  <c:v>43641</c:v>
                </c:pt>
                <c:pt idx="523" formatCode="dd/mm/yy;@">
                  <c:v>43642</c:v>
                </c:pt>
                <c:pt idx="524" formatCode="dd/mm/yy;@">
                  <c:v>43642</c:v>
                </c:pt>
                <c:pt idx="525" formatCode="dd/mm/yy;@">
                  <c:v>43642</c:v>
                </c:pt>
                <c:pt idx="526" formatCode="dd/mm/yy;@">
                  <c:v>43642</c:v>
                </c:pt>
                <c:pt idx="527" formatCode="dd/mm/yy;@">
                  <c:v>43642</c:v>
                </c:pt>
                <c:pt idx="528" formatCode="dd/mm/yy;@">
                  <c:v>43644</c:v>
                </c:pt>
                <c:pt idx="529" formatCode="dd/mm/yy;@">
                  <c:v>43644</c:v>
                </c:pt>
                <c:pt idx="530" formatCode="dd/mm/yy;@">
                  <c:v>43644</c:v>
                </c:pt>
                <c:pt idx="531" formatCode="dd/mm/yy;@">
                  <c:v>43644</c:v>
                </c:pt>
                <c:pt idx="532" formatCode="dd/mm/yy;@">
                  <c:v>43644</c:v>
                </c:pt>
                <c:pt idx="533" formatCode="dd/mm/yy;@">
                  <c:v>43647</c:v>
                </c:pt>
                <c:pt idx="534" formatCode="dd/mm/yy;@">
                  <c:v>43647</c:v>
                </c:pt>
                <c:pt idx="535" formatCode="dd/mm/yy;@">
                  <c:v>43647</c:v>
                </c:pt>
                <c:pt idx="536" formatCode="dd/mm/yy;@">
                  <c:v>43647</c:v>
                </c:pt>
                <c:pt idx="537" formatCode="dd/mm/yy;@">
                  <c:v>43647</c:v>
                </c:pt>
                <c:pt idx="538" formatCode="dd/mm/yy;@">
                  <c:v>43649</c:v>
                </c:pt>
                <c:pt idx="539" formatCode="dd/mm/yy;@">
                  <c:v>43649</c:v>
                </c:pt>
                <c:pt idx="540" formatCode="dd/mm/yy;@">
                  <c:v>43649</c:v>
                </c:pt>
                <c:pt idx="541" formatCode="dd/mm/yy;@">
                  <c:v>43649</c:v>
                </c:pt>
                <c:pt idx="542" formatCode="dd/mm/yy;@">
                  <c:v>43649</c:v>
                </c:pt>
                <c:pt idx="543" formatCode="dd/mm/yy;@">
                  <c:v>43650</c:v>
                </c:pt>
                <c:pt idx="544" formatCode="dd/mm/yy;@">
                  <c:v>43651</c:v>
                </c:pt>
                <c:pt idx="545" formatCode="dd/mm/yy;@">
                  <c:v>43651</c:v>
                </c:pt>
                <c:pt idx="546" formatCode="dd/mm/yy;@">
                  <c:v>43651</c:v>
                </c:pt>
                <c:pt idx="547" formatCode="dd/mm/yy;@">
                  <c:v>43654</c:v>
                </c:pt>
                <c:pt idx="548" formatCode="dd/mm/yy;@">
                  <c:v>43654</c:v>
                </c:pt>
                <c:pt idx="549" formatCode="dd/mm/yy;@">
                  <c:v>43654</c:v>
                </c:pt>
                <c:pt idx="550" formatCode="dd/mm/yy;@">
                  <c:v>43654</c:v>
                </c:pt>
                <c:pt idx="551" formatCode="dd/mm/yy;@">
                  <c:v>43654</c:v>
                </c:pt>
                <c:pt idx="552" formatCode="dd/mm/yy;@">
                  <c:v>43655</c:v>
                </c:pt>
                <c:pt idx="553" formatCode="dd/mm/yy;@">
                  <c:v>43656</c:v>
                </c:pt>
                <c:pt idx="554" formatCode="dd/mm/yy;@">
                  <c:v>43656</c:v>
                </c:pt>
                <c:pt idx="555" formatCode="dd/mm/yy;@">
                  <c:v>43656</c:v>
                </c:pt>
                <c:pt idx="556" formatCode="dd/mm/yy;@">
                  <c:v>43656</c:v>
                </c:pt>
                <c:pt idx="557" formatCode="dd/mm/yy;@">
                  <c:v>43656</c:v>
                </c:pt>
                <c:pt idx="558" formatCode="dd/mm/yy;@">
                  <c:v>43658</c:v>
                </c:pt>
                <c:pt idx="559" formatCode="dd/mm/yy;@">
                  <c:v>43658</c:v>
                </c:pt>
                <c:pt idx="560" formatCode="dd/mm/yy;@">
                  <c:v>43658</c:v>
                </c:pt>
                <c:pt idx="561" formatCode="dd/mm/yy;@">
                  <c:v>43661</c:v>
                </c:pt>
                <c:pt idx="562" formatCode="dd/mm/yy;@">
                  <c:v>43661</c:v>
                </c:pt>
                <c:pt idx="563" formatCode="dd/mm/yy;@">
                  <c:v>43661</c:v>
                </c:pt>
                <c:pt idx="564" formatCode="dd/mm/yy;@">
                  <c:v>43661</c:v>
                </c:pt>
                <c:pt idx="565" formatCode="dd/mm/yy;@">
                  <c:v>43661</c:v>
                </c:pt>
                <c:pt idx="566" formatCode="dd/mm/yy;@">
                  <c:v>43662</c:v>
                </c:pt>
                <c:pt idx="567" formatCode="dd/mm/yy;@">
                  <c:v>43662</c:v>
                </c:pt>
                <c:pt idx="568" formatCode="dd/mm/yy;@">
                  <c:v>43662</c:v>
                </c:pt>
                <c:pt idx="569" formatCode="dd/mm/yy;@">
                  <c:v>43663</c:v>
                </c:pt>
                <c:pt idx="570" formatCode="dd/mm/yy;@">
                  <c:v>43663</c:v>
                </c:pt>
                <c:pt idx="571" formatCode="dd/mm/yy;@">
                  <c:v>43663</c:v>
                </c:pt>
                <c:pt idx="572" formatCode="dd/mm/yy;@">
                  <c:v>43663</c:v>
                </c:pt>
                <c:pt idx="573" formatCode="dd/mm/yy;@">
                  <c:v>43663</c:v>
                </c:pt>
                <c:pt idx="574" formatCode="dd/mm/yy;@">
                  <c:v>43664</c:v>
                </c:pt>
                <c:pt idx="575" formatCode="dd/mm/yy;@">
                  <c:v>43665</c:v>
                </c:pt>
                <c:pt idx="576" formatCode="dd/mm/yy;@">
                  <c:v>43665</c:v>
                </c:pt>
                <c:pt idx="577" formatCode="dd/mm/yy;@">
                  <c:v>43665</c:v>
                </c:pt>
                <c:pt idx="578" formatCode="dd/mm/yy;@">
                  <c:v>43665</c:v>
                </c:pt>
                <c:pt idx="579" formatCode="dd/mm/yy;@">
                  <c:v>43668</c:v>
                </c:pt>
                <c:pt idx="580" formatCode="dd/mm/yy;@">
                  <c:v>43668</c:v>
                </c:pt>
                <c:pt idx="581" formatCode="dd/mm/yy;@">
                  <c:v>43668</c:v>
                </c:pt>
                <c:pt idx="582" formatCode="dd/mm/yy;@">
                  <c:v>43669</c:v>
                </c:pt>
                <c:pt idx="583" formatCode="dd/mm/yy;@">
                  <c:v>43669</c:v>
                </c:pt>
                <c:pt idx="584" formatCode="dd/mm/yy;@">
                  <c:v>43669</c:v>
                </c:pt>
                <c:pt idx="585" formatCode="dd/mm/yy;@">
                  <c:v>43672</c:v>
                </c:pt>
                <c:pt idx="586" formatCode="dd/mm/yy;@">
                  <c:v>43672</c:v>
                </c:pt>
                <c:pt idx="587" formatCode="dd/mm/yy;@">
                  <c:v>43672</c:v>
                </c:pt>
                <c:pt idx="588" formatCode="dd/mm/yy;@">
                  <c:v>43672</c:v>
                </c:pt>
                <c:pt idx="589" formatCode="dd/mm/yy;@">
                  <c:v>43672</c:v>
                </c:pt>
                <c:pt idx="590" formatCode="dd/mm/yy;@">
                  <c:v>43673</c:v>
                </c:pt>
                <c:pt idx="591" formatCode="dd/mm/yy;@">
                  <c:v>43673</c:v>
                </c:pt>
                <c:pt idx="592" formatCode="dd/mm/yy;@">
                  <c:v>43675</c:v>
                </c:pt>
                <c:pt idx="593" formatCode="dd/mm/yy;@">
                  <c:v>43675</c:v>
                </c:pt>
                <c:pt idx="594" formatCode="dd/mm/yy;@">
                  <c:v>43675</c:v>
                </c:pt>
                <c:pt idx="595" formatCode="dd/mm/yy;@">
                  <c:v>43675</c:v>
                </c:pt>
                <c:pt idx="596" formatCode="dd/mm/yy;@">
                  <c:v>43677</c:v>
                </c:pt>
                <c:pt idx="597" formatCode="dd/mm/yy;@">
                  <c:v>43677</c:v>
                </c:pt>
                <c:pt idx="598" formatCode="dd/mm/yy;@">
                  <c:v>43677</c:v>
                </c:pt>
                <c:pt idx="599" formatCode="dd/mm/yy;@">
                  <c:v>43677</c:v>
                </c:pt>
                <c:pt idx="600" formatCode="dd/mm/yy;@">
                  <c:v>43677</c:v>
                </c:pt>
                <c:pt idx="601" formatCode="dd/mm/yy;@">
                  <c:v>43678</c:v>
                </c:pt>
                <c:pt idx="602" formatCode="dd/mm/yy;@">
                  <c:v>43679</c:v>
                </c:pt>
                <c:pt idx="603" formatCode="dd/mm/yy;@">
                  <c:v>43679</c:v>
                </c:pt>
                <c:pt idx="604" formatCode="dd/mm/yy;@">
                  <c:v>43679</c:v>
                </c:pt>
                <c:pt idx="605" formatCode="dd/mm/yy;@">
                  <c:v>43682</c:v>
                </c:pt>
                <c:pt idx="606" formatCode="dd/mm/yy;@">
                  <c:v>43682</c:v>
                </c:pt>
                <c:pt idx="607" formatCode="dd/mm/yy;@">
                  <c:v>43682</c:v>
                </c:pt>
                <c:pt idx="608" formatCode="dd/mm/yy;@">
                  <c:v>43684</c:v>
                </c:pt>
                <c:pt idx="609" formatCode="dd/mm/yy;@">
                  <c:v>43684</c:v>
                </c:pt>
                <c:pt idx="610" formatCode="dd/mm/yy;@">
                  <c:v>43684</c:v>
                </c:pt>
                <c:pt idx="611" formatCode="dd/mm/yy;@">
                  <c:v>43684</c:v>
                </c:pt>
                <c:pt idx="612" formatCode="dd/mm/yy;@">
                  <c:v>43684</c:v>
                </c:pt>
                <c:pt idx="613" formatCode="dd/mm/yy;@">
                  <c:v>43685</c:v>
                </c:pt>
                <c:pt idx="614" formatCode="dd/mm/yy;@">
                  <c:v>43685</c:v>
                </c:pt>
                <c:pt idx="615" formatCode="dd/mm/yy;@">
                  <c:v>43686</c:v>
                </c:pt>
                <c:pt idx="616" formatCode="dd/mm/yy;@">
                  <c:v>43686</c:v>
                </c:pt>
                <c:pt idx="617" formatCode="dd/mm/yy;@">
                  <c:v>43686</c:v>
                </c:pt>
                <c:pt idx="618" formatCode="dd/mm/yy;@">
                  <c:v>43686</c:v>
                </c:pt>
                <c:pt idx="619" formatCode="dd/mm/yy;@">
                  <c:v>43686</c:v>
                </c:pt>
                <c:pt idx="620" formatCode="dd/mm/yy;@">
                  <c:v>43687</c:v>
                </c:pt>
                <c:pt idx="621" formatCode="dd/mm/yy;@">
                  <c:v>43689</c:v>
                </c:pt>
                <c:pt idx="622" formatCode="dd/mm/yy;@">
                  <c:v>43689</c:v>
                </c:pt>
                <c:pt idx="623" formatCode="dd/mm/yy;@">
                  <c:v>43689</c:v>
                </c:pt>
                <c:pt idx="624" formatCode="dd/mm/yy;@">
                  <c:v>43689</c:v>
                </c:pt>
                <c:pt idx="625" formatCode="dd/mm/yy;@">
                  <c:v>43689</c:v>
                </c:pt>
                <c:pt idx="626" formatCode="dd/mm/yy;@">
                  <c:v>43690</c:v>
                </c:pt>
                <c:pt idx="627" formatCode="dd/mm/yy;@">
                  <c:v>43691</c:v>
                </c:pt>
                <c:pt idx="628" formatCode="dd/mm/yy;@">
                  <c:v>43691</c:v>
                </c:pt>
                <c:pt idx="629" formatCode="dd/mm/yy;@">
                  <c:v>43691</c:v>
                </c:pt>
                <c:pt idx="630" formatCode="dd/mm/yy;@">
                  <c:v>43691</c:v>
                </c:pt>
                <c:pt idx="631" formatCode="dd/mm/yy;@">
                  <c:v>43691</c:v>
                </c:pt>
                <c:pt idx="632" formatCode="dd/mm/yy;@">
                  <c:v>43692</c:v>
                </c:pt>
                <c:pt idx="633" formatCode="dd/mm/yy;@">
                  <c:v>43693</c:v>
                </c:pt>
                <c:pt idx="634" formatCode="dd/mm/yy;@">
                  <c:v>43693</c:v>
                </c:pt>
                <c:pt idx="635" formatCode="dd/mm/yy;@">
                  <c:v>43693</c:v>
                </c:pt>
                <c:pt idx="636" formatCode="dd/mm/yy;@">
                  <c:v>43693</c:v>
                </c:pt>
                <c:pt idx="637" formatCode="dd/mm/yy;@">
                  <c:v>43693</c:v>
                </c:pt>
                <c:pt idx="638" formatCode="dd/mm/yy;@">
                  <c:v>43694</c:v>
                </c:pt>
                <c:pt idx="639" formatCode="dd/mm/yy;@">
                  <c:v>43696</c:v>
                </c:pt>
                <c:pt idx="640" formatCode="dd/mm/yy;@">
                  <c:v>43696</c:v>
                </c:pt>
                <c:pt idx="641" formatCode="dd/mm/yy;@">
                  <c:v>43696</c:v>
                </c:pt>
                <c:pt idx="642" formatCode="dd/mm/yy;@">
                  <c:v>43696</c:v>
                </c:pt>
                <c:pt idx="643" formatCode="dd/mm/yy;@">
                  <c:v>43696</c:v>
                </c:pt>
                <c:pt idx="644" formatCode="dd/mm/yy;@">
                  <c:v>43697</c:v>
                </c:pt>
                <c:pt idx="645" formatCode="dd/mm/yy;@">
                  <c:v>43697</c:v>
                </c:pt>
                <c:pt idx="646" formatCode="dd/mm/yy;@">
                  <c:v>43698</c:v>
                </c:pt>
                <c:pt idx="647" formatCode="dd/mm/yy;@">
                  <c:v>43698</c:v>
                </c:pt>
                <c:pt idx="648" formatCode="dd/mm/yy;@">
                  <c:v>43698</c:v>
                </c:pt>
                <c:pt idx="649" formatCode="dd/mm/yy;@">
                  <c:v>43698</c:v>
                </c:pt>
                <c:pt idx="650" formatCode="dd/mm/yy;@">
                  <c:v>43700</c:v>
                </c:pt>
                <c:pt idx="651" formatCode="dd/mm/yy;@">
                  <c:v>43700</c:v>
                </c:pt>
                <c:pt idx="652" formatCode="dd/mm/yy;@">
                  <c:v>43700</c:v>
                </c:pt>
                <c:pt idx="653" formatCode="dd/mm/yy;@">
                  <c:v>43700</c:v>
                </c:pt>
                <c:pt idx="654" formatCode="dd/mm/yy;@">
                  <c:v>43703</c:v>
                </c:pt>
                <c:pt idx="655" formatCode="dd/mm/yy;@">
                  <c:v>43703</c:v>
                </c:pt>
                <c:pt idx="656" formatCode="dd/mm/yy;@">
                  <c:v>43703</c:v>
                </c:pt>
                <c:pt idx="657" formatCode="dd/mm/yy;@">
                  <c:v>43703</c:v>
                </c:pt>
                <c:pt idx="658" formatCode="dd/mm/yy;@">
                  <c:v>43703</c:v>
                </c:pt>
                <c:pt idx="659" formatCode="dd/mm/yy;@">
                  <c:v>43704</c:v>
                </c:pt>
                <c:pt idx="660" formatCode="dd/mm/yy;@">
                  <c:v>43704</c:v>
                </c:pt>
                <c:pt idx="661" formatCode="dd/mm/yy;@">
                  <c:v>43705</c:v>
                </c:pt>
                <c:pt idx="662" formatCode="dd/mm/yy;@">
                  <c:v>43705</c:v>
                </c:pt>
                <c:pt idx="663" formatCode="dd/mm/yy;@">
                  <c:v>43705</c:v>
                </c:pt>
                <c:pt idx="664" formatCode="dd/mm/yy;@">
                  <c:v>43705</c:v>
                </c:pt>
                <c:pt idx="665" formatCode="dd/mm/yy;@">
                  <c:v>43705</c:v>
                </c:pt>
                <c:pt idx="666" formatCode="dd/mm/yy;@">
                  <c:v>43706</c:v>
                </c:pt>
                <c:pt idx="667" formatCode="dd/mm/yy;@">
                  <c:v>43706</c:v>
                </c:pt>
                <c:pt idx="668" formatCode="dd/mm/yy;@">
                  <c:v>43707</c:v>
                </c:pt>
                <c:pt idx="669" formatCode="dd/mm/yy;@">
                  <c:v>43707</c:v>
                </c:pt>
                <c:pt idx="670" formatCode="dd/mm/yy;@">
                  <c:v>43707</c:v>
                </c:pt>
                <c:pt idx="671" formatCode="dd/mm/yy;@">
                  <c:v>43707</c:v>
                </c:pt>
                <c:pt idx="672">
                  <c:v>43709</c:v>
                </c:pt>
                <c:pt idx="673">
                  <c:v>43709</c:v>
                </c:pt>
                <c:pt idx="674">
                  <c:v>43709</c:v>
                </c:pt>
                <c:pt idx="675">
                  <c:v>43709</c:v>
                </c:pt>
                <c:pt idx="676">
                  <c:v>43709</c:v>
                </c:pt>
                <c:pt idx="677">
                  <c:v>43712</c:v>
                </c:pt>
                <c:pt idx="678">
                  <c:v>43712</c:v>
                </c:pt>
                <c:pt idx="679">
                  <c:v>43712</c:v>
                </c:pt>
                <c:pt idx="680">
                  <c:v>43712</c:v>
                </c:pt>
                <c:pt idx="681">
                  <c:v>43712</c:v>
                </c:pt>
                <c:pt idx="682">
                  <c:v>43713</c:v>
                </c:pt>
                <c:pt idx="683">
                  <c:v>43714</c:v>
                </c:pt>
                <c:pt idx="684">
                  <c:v>43714</c:v>
                </c:pt>
                <c:pt idx="685">
                  <c:v>43714</c:v>
                </c:pt>
                <c:pt idx="686">
                  <c:v>43714</c:v>
                </c:pt>
                <c:pt idx="687">
                  <c:v>43714</c:v>
                </c:pt>
                <c:pt idx="688">
                  <c:v>43715</c:v>
                </c:pt>
                <c:pt idx="689">
                  <c:v>43715</c:v>
                </c:pt>
                <c:pt idx="690">
                  <c:v>43716</c:v>
                </c:pt>
                <c:pt idx="691">
                  <c:v>43716</c:v>
                </c:pt>
                <c:pt idx="692">
                  <c:v>43716</c:v>
                </c:pt>
                <c:pt idx="693">
                  <c:v>43718</c:v>
                </c:pt>
                <c:pt idx="694">
                  <c:v>43718</c:v>
                </c:pt>
                <c:pt idx="695">
                  <c:v>43718</c:v>
                </c:pt>
                <c:pt idx="696">
                  <c:v>43718</c:v>
                </c:pt>
                <c:pt idx="697">
                  <c:v>43718</c:v>
                </c:pt>
                <c:pt idx="698">
                  <c:v>43719</c:v>
                </c:pt>
                <c:pt idx="699">
                  <c:v>43720</c:v>
                </c:pt>
                <c:pt idx="700">
                  <c:v>43720</c:v>
                </c:pt>
                <c:pt idx="701">
                  <c:v>43720</c:v>
                </c:pt>
                <c:pt idx="702">
                  <c:v>43720</c:v>
                </c:pt>
                <c:pt idx="703">
                  <c:v>43720</c:v>
                </c:pt>
                <c:pt idx="704">
                  <c:v>43721</c:v>
                </c:pt>
                <c:pt idx="705">
                  <c:v>43721</c:v>
                </c:pt>
                <c:pt idx="706">
                  <c:v>43722</c:v>
                </c:pt>
                <c:pt idx="707">
                  <c:v>43722</c:v>
                </c:pt>
                <c:pt idx="708">
                  <c:v>43722</c:v>
                </c:pt>
                <c:pt idx="709">
                  <c:v>43722</c:v>
                </c:pt>
                <c:pt idx="710">
                  <c:v>43722</c:v>
                </c:pt>
                <c:pt idx="711">
                  <c:v>43723</c:v>
                </c:pt>
                <c:pt idx="712">
                  <c:v>43723</c:v>
                </c:pt>
                <c:pt idx="713">
                  <c:v>43730</c:v>
                </c:pt>
                <c:pt idx="714">
                  <c:v>43737</c:v>
                </c:pt>
                <c:pt idx="715">
                  <c:v>43740</c:v>
                </c:pt>
                <c:pt idx="716">
                  <c:v>43750</c:v>
                </c:pt>
                <c:pt idx="717">
                  <c:v>43752</c:v>
                </c:pt>
                <c:pt idx="718">
                  <c:v>43752</c:v>
                </c:pt>
                <c:pt idx="719">
                  <c:v>43752</c:v>
                </c:pt>
                <c:pt idx="720">
                  <c:v>43752</c:v>
                </c:pt>
                <c:pt idx="721">
                  <c:v>43752</c:v>
                </c:pt>
                <c:pt idx="722">
                  <c:v>43755</c:v>
                </c:pt>
                <c:pt idx="723">
                  <c:v>43755</c:v>
                </c:pt>
                <c:pt idx="724">
                  <c:v>43755</c:v>
                </c:pt>
                <c:pt idx="725">
                  <c:v>43755</c:v>
                </c:pt>
                <c:pt idx="726">
                  <c:v>43755</c:v>
                </c:pt>
                <c:pt idx="727">
                  <c:v>43756</c:v>
                </c:pt>
                <c:pt idx="728">
                  <c:v>43756</c:v>
                </c:pt>
                <c:pt idx="729">
                  <c:v>43757</c:v>
                </c:pt>
                <c:pt idx="730">
                  <c:v>43757</c:v>
                </c:pt>
                <c:pt idx="731">
                  <c:v>43757</c:v>
                </c:pt>
                <c:pt idx="732">
                  <c:v>43757</c:v>
                </c:pt>
                <c:pt idx="733">
                  <c:v>43757</c:v>
                </c:pt>
                <c:pt idx="734">
                  <c:v>43758</c:v>
                </c:pt>
                <c:pt idx="735">
                  <c:v>43758</c:v>
                </c:pt>
                <c:pt idx="736">
                  <c:v>43758</c:v>
                </c:pt>
                <c:pt idx="737">
                  <c:v>43761</c:v>
                </c:pt>
                <c:pt idx="738">
                  <c:v>43767</c:v>
                </c:pt>
                <c:pt idx="739">
                  <c:v>43767</c:v>
                </c:pt>
                <c:pt idx="740">
                  <c:v>43767</c:v>
                </c:pt>
                <c:pt idx="741">
                  <c:v>43767</c:v>
                </c:pt>
                <c:pt idx="742">
                  <c:v>43767</c:v>
                </c:pt>
                <c:pt idx="743">
                  <c:v>43768</c:v>
                </c:pt>
                <c:pt idx="744">
                  <c:v>43768</c:v>
                </c:pt>
                <c:pt idx="745">
                  <c:v>43768</c:v>
                </c:pt>
                <c:pt idx="746">
                  <c:v>43770</c:v>
                </c:pt>
                <c:pt idx="747">
                  <c:v>43770</c:v>
                </c:pt>
                <c:pt idx="748">
                  <c:v>43770</c:v>
                </c:pt>
                <c:pt idx="749">
                  <c:v>43770</c:v>
                </c:pt>
                <c:pt idx="750">
                  <c:v>43770</c:v>
                </c:pt>
                <c:pt idx="751">
                  <c:v>43771</c:v>
                </c:pt>
                <c:pt idx="752">
                  <c:v>43771</c:v>
                </c:pt>
                <c:pt idx="753">
                  <c:v>43773</c:v>
                </c:pt>
                <c:pt idx="754">
                  <c:v>43773</c:v>
                </c:pt>
                <c:pt idx="755">
                  <c:v>43773</c:v>
                </c:pt>
                <c:pt idx="756">
                  <c:v>43773</c:v>
                </c:pt>
                <c:pt idx="757">
                  <c:v>43773</c:v>
                </c:pt>
                <c:pt idx="758">
                  <c:v>43774</c:v>
                </c:pt>
                <c:pt idx="759">
                  <c:v>43774</c:v>
                </c:pt>
                <c:pt idx="760">
                  <c:v>43774</c:v>
                </c:pt>
                <c:pt idx="761">
                  <c:v>43775</c:v>
                </c:pt>
                <c:pt idx="762">
                  <c:v>43775</c:v>
                </c:pt>
                <c:pt idx="763">
                  <c:v>43775</c:v>
                </c:pt>
                <c:pt idx="764">
                  <c:v>43775</c:v>
                </c:pt>
                <c:pt idx="765">
                  <c:v>43775</c:v>
                </c:pt>
                <c:pt idx="766">
                  <c:v>43776</c:v>
                </c:pt>
                <c:pt idx="767">
                  <c:v>43777</c:v>
                </c:pt>
                <c:pt idx="768">
                  <c:v>43777</c:v>
                </c:pt>
                <c:pt idx="769">
                  <c:v>43777</c:v>
                </c:pt>
                <c:pt idx="770">
                  <c:v>43777</c:v>
                </c:pt>
                <c:pt idx="771">
                  <c:v>43781</c:v>
                </c:pt>
                <c:pt idx="772">
                  <c:v>43781</c:v>
                </c:pt>
                <c:pt idx="773">
                  <c:v>43781</c:v>
                </c:pt>
                <c:pt idx="774">
                  <c:v>43781</c:v>
                </c:pt>
                <c:pt idx="775">
                  <c:v>43781</c:v>
                </c:pt>
                <c:pt idx="776">
                  <c:v>43782</c:v>
                </c:pt>
                <c:pt idx="777">
                  <c:v>43782</c:v>
                </c:pt>
                <c:pt idx="778">
                  <c:v>43783</c:v>
                </c:pt>
                <c:pt idx="779">
                  <c:v>43783</c:v>
                </c:pt>
                <c:pt idx="780">
                  <c:v>43783</c:v>
                </c:pt>
                <c:pt idx="781">
                  <c:v>43783</c:v>
                </c:pt>
                <c:pt idx="782">
                  <c:v>43783</c:v>
                </c:pt>
                <c:pt idx="783">
                  <c:v>43784</c:v>
                </c:pt>
                <c:pt idx="784">
                  <c:v>43784</c:v>
                </c:pt>
                <c:pt idx="785">
                  <c:v>43785</c:v>
                </c:pt>
                <c:pt idx="786">
                  <c:v>43785</c:v>
                </c:pt>
                <c:pt idx="787">
                  <c:v>43785</c:v>
                </c:pt>
                <c:pt idx="788">
                  <c:v>43785</c:v>
                </c:pt>
                <c:pt idx="789">
                  <c:v>43785</c:v>
                </c:pt>
                <c:pt idx="790">
                  <c:v>43786</c:v>
                </c:pt>
                <c:pt idx="791">
                  <c:v>43786</c:v>
                </c:pt>
                <c:pt idx="792">
                  <c:v>43787</c:v>
                </c:pt>
                <c:pt idx="793">
                  <c:v>43787</c:v>
                </c:pt>
                <c:pt idx="794">
                  <c:v>43787</c:v>
                </c:pt>
                <c:pt idx="795">
                  <c:v>43787</c:v>
                </c:pt>
                <c:pt idx="796">
                  <c:v>43790</c:v>
                </c:pt>
                <c:pt idx="797">
                  <c:v>43790</c:v>
                </c:pt>
                <c:pt idx="798">
                  <c:v>43790</c:v>
                </c:pt>
                <c:pt idx="799">
                  <c:v>43790</c:v>
                </c:pt>
                <c:pt idx="800">
                  <c:v>43792</c:v>
                </c:pt>
                <c:pt idx="801">
                  <c:v>43792</c:v>
                </c:pt>
                <c:pt idx="802">
                  <c:v>43792</c:v>
                </c:pt>
                <c:pt idx="803">
                  <c:v>43792</c:v>
                </c:pt>
                <c:pt idx="804">
                  <c:v>43792</c:v>
                </c:pt>
                <c:pt idx="805">
                  <c:v>43793</c:v>
                </c:pt>
                <c:pt idx="806">
                  <c:v>43794</c:v>
                </c:pt>
                <c:pt idx="807">
                  <c:v>43794</c:v>
                </c:pt>
                <c:pt idx="808">
                  <c:v>43794</c:v>
                </c:pt>
                <c:pt idx="809">
                  <c:v>43794</c:v>
                </c:pt>
                <c:pt idx="810">
                  <c:v>43794</c:v>
                </c:pt>
                <c:pt idx="811">
                  <c:v>43795</c:v>
                </c:pt>
                <c:pt idx="812">
                  <c:v>43795</c:v>
                </c:pt>
                <c:pt idx="813">
                  <c:v>43795</c:v>
                </c:pt>
                <c:pt idx="814">
                  <c:v>43797</c:v>
                </c:pt>
                <c:pt idx="815">
                  <c:v>43797</c:v>
                </c:pt>
                <c:pt idx="816">
                  <c:v>43797</c:v>
                </c:pt>
                <c:pt idx="817">
                  <c:v>43797</c:v>
                </c:pt>
                <c:pt idx="818">
                  <c:v>43797</c:v>
                </c:pt>
                <c:pt idx="819">
                  <c:v>43798</c:v>
                </c:pt>
                <c:pt idx="820">
                  <c:v>43798</c:v>
                </c:pt>
                <c:pt idx="821">
                  <c:v>43800</c:v>
                </c:pt>
                <c:pt idx="822">
                  <c:v>43800</c:v>
                </c:pt>
                <c:pt idx="823">
                  <c:v>43800</c:v>
                </c:pt>
                <c:pt idx="824">
                  <c:v>43800</c:v>
                </c:pt>
                <c:pt idx="825">
                  <c:v>43800</c:v>
                </c:pt>
                <c:pt idx="826">
                  <c:v>43801</c:v>
                </c:pt>
                <c:pt idx="827">
                  <c:v>43802</c:v>
                </c:pt>
                <c:pt idx="828">
                  <c:v>43802</c:v>
                </c:pt>
                <c:pt idx="829">
                  <c:v>43802</c:v>
                </c:pt>
                <c:pt idx="830">
                  <c:v>43802</c:v>
                </c:pt>
                <c:pt idx="831">
                  <c:v>43802</c:v>
                </c:pt>
                <c:pt idx="832">
                  <c:v>43803</c:v>
                </c:pt>
                <c:pt idx="833">
                  <c:v>43803</c:v>
                </c:pt>
                <c:pt idx="834">
                  <c:v>43804</c:v>
                </c:pt>
                <c:pt idx="835">
                  <c:v>43804</c:v>
                </c:pt>
                <c:pt idx="836">
                  <c:v>43804</c:v>
                </c:pt>
                <c:pt idx="837">
                  <c:v>43804</c:v>
                </c:pt>
                <c:pt idx="838">
                  <c:v>43804</c:v>
                </c:pt>
                <c:pt idx="839">
                  <c:v>43805</c:v>
                </c:pt>
                <c:pt idx="840">
                  <c:v>43805</c:v>
                </c:pt>
                <c:pt idx="841">
                  <c:v>43805</c:v>
                </c:pt>
                <c:pt idx="842">
                  <c:v>43806</c:v>
                </c:pt>
                <c:pt idx="843">
                  <c:v>43806</c:v>
                </c:pt>
                <c:pt idx="844">
                  <c:v>43806</c:v>
                </c:pt>
                <c:pt idx="845">
                  <c:v>43806</c:v>
                </c:pt>
                <c:pt idx="846">
                  <c:v>43806</c:v>
                </c:pt>
                <c:pt idx="847">
                  <c:v>43807</c:v>
                </c:pt>
                <c:pt idx="848">
                  <c:v>43808</c:v>
                </c:pt>
                <c:pt idx="849">
                  <c:v>43808</c:v>
                </c:pt>
                <c:pt idx="850">
                  <c:v>43808</c:v>
                </c:pt>
                <c:pt idx="851">
                  <c:v>43808</c:v>
                </c:pt>
                <c:pt idx="852">
                  <c:v>43808</c:v>
                </c:pt>
                <c:pt idx="853">
                  <c:v>43810</c:v>
                </c:pt>
                <c:pt idx="854">
                  <c:v>43810</c:v>
                </c:pt>
                <c:pt idx="855">
                  <c:v>43810</c:v>
                </c:pt>
                <c:pt idx="856">
                  <c:v>43810</c:v>
                </c:pt>
                <c:pt idx="857">
                  <c:v>43810</c:v>
                </c:pt>
                <c:pt idx="858">
                  <c:v>43811</c:v>
                </c:pt>
                <c:pt idx="859">
                  <c:v>43812</c:v>
                </c:pt>
                <c:pt idx="860">
                  <c:v>43812</c:v>
                </c:pt>
                <c:pt idx="861">
                  <c:v>43812</c:v>
                </c:pt>
                <c:pt idx="862">
                  <c:v>43812</c:v>
                </c:pt>
                <c:pt idx="863">
                  <c:v>43812</c:v>
                </c:pt>
                <c:pt idx="864">
                  <c:v>43816</c:v>
                </c:pt>
                <c:pt idx="865">
                  <c:v>43816</c:v>
                </c:pt>
                <c:pt idx="866">
                  <c:v>43816</c:v>
                </c:pt>
                <c:pt idx="867">
                  <c:v>43816</c:v>
                </c:pt>
                <c:pt idx="868">
                  <c:v>43816</c:v>
                </c:pt>
                <c:pt idx="869">
                  <c:v>43817</c:v>
                </c:pt>
                <c:pt idx="870">
                  <c:v>43818</c:v>
                </c:pt>
                <c:pt idx="871">
                  <c:v>43818</c:v>
                </c:pt>
                <c:pt idx="872">
                  <c:v>43818</c:v>
                </c:pt>
                <c:pt idx="873">
                  <c:v>43818</c:v>
                </c:pt>
                <c:pt idx="874">
                  <c:v>43818</c:v>
                </c:pt>
                <c:pt idx="875">
                  <c:v>43819</c:v>
                </c:pt>
                <c:pt idx="876">
                  <c:v>43820</c:v>
                </c:pt>
                <c:pt idx="877">
                  <c:v>43820</c:v>
                </c:pt>
                <c:pt idx="878">
                  <c:v>43820</c:v>
                </c:pt>
                <c:pt idx="879">
                  <c:v>43820</c:v>
                </c:pt>
                <c:pt idx="880">
                  <c:v>43820</c:v>
                </c:pt>
                <c:pt idx="881">
                  <c:v>43821</c:v>
                </c:pt>
                <c:pt idx="882">
                  <c:v>43823</c:v>
                </c:pt>
                <c:pt idx="883">
                  <c:v>43823</c:v>
                </c:pt>
                <c:pt idx="884">
                  <c:v>43823</c:v>
                </c:pt>
                <c:pt idx="885">
                  <c:v>43823</c:v>
                </c:pt>
                <c:pt idx="886">
                  <c:v>43823</c:v>
                </c:pt>
                <c:pt idx="887">
                  <c:v>43824</c:v>
                </c:pt>
                <c:pt idx="888">
                  <c:v>43825</c:v>
                </c:pt>
                <c:pt idx="889">
                  <c:v>43825</c:v>
                </c:pt>
                <c:pt idx="890">
                  <c:v>43825</c:v>
                </c:pt>
                <c:pt idx="891">
                  <c:v>43825</c:v>
                </c:pt>
                <c:pt idx="892">
                  <c:v>43825</c:v>
                </c:pt>
                <c:pt idx="893">
                  <c:v>43827</c:v>
                </c:pt>
                <c:pt idx="894">
                  <c:v>43827</c:v>
                </c:pt>
                <c:pt idx="895">
                  <c:v>43827</c:v>
                </c:pt>
                <c:pt idx="896">
                  <c:v>43827</c:v>
                </c:pt>
                <c:pt idx="897">
                  <c:v>43827</c:v>
                </c:pt>
              </c:numCache>
              <c:extLst xmlns:c15="http://schemas.microsoft.com/office/drawing/2012/chart" xmlns:c16r2="http://schemas.microsoft.com/office/drawing/2015/06/chart"/>
            </c:numRef>
          </c:cat>
          <c:val>
            <c:numRef>
              <c:f>'ORABS 5'!$D$13:$D$910</c:f>
              <c:numCache>
                <c:formatCode>General</c:formatCode>
                <c:ptCount val="898"/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0FE-4089-8F11-7108A2CB6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0320"/>
        <c:axId val="113743475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5'!$H$12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5'!$B$13:$B$910</c15:sqref>
                        </c15:formulaRef>
                      </c:ext>
                    </c:extLst>
                    <c:numCache>
                      <c:formatCode>m/d/yyyy</c:formatCode>
                      <c:ptCount val="89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43468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43470</c:v>
                      </c:pt>
                      <c:pt idx="231" formatCode="dd/mm/yy;@">
                        <c:v>43470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43473</c:v>
                      </c:pt>
                      <c:pt idx="235" formatCode="dd/mm/yy;@">
                        <c:v>43473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43475</c:v>
                      </c:pt>
                      <c:pt idx="239" formatCode="dd/mm/yy;@">
                        <c:v>43475</c:v>
                      </c:pt>
                      <c:pt idx="240" formatCode="dd/mm/yy;@">
                        <c:v>43480</c:v>
                      </c:pt>
                      <c:pt idx="241" formatCode="dd/mm/yy;@">
                        <c:v>43480</c:v>
                      </c:pt>
                      <c:pt idx="242" formatCode="dd/mm/yy;@">
                        <c:v>43480</c:v>
                      </c:pt>
                      <c:pt idx="243" formatCode="dd/mm/yy;@">
                        <c:v>43482</c:v>
                      </c:pt>
                      <c:pt idx="244" formatCode="dd/mm/yy;@">
                        <c:v>43482</c:v>
                      </c:pt>
                      <c:pt idx="245" formatCode="dd/mm/yy;@">
                        <c:v>43482</c:v>
                      </c:pt>
                      <c:pt idx="246" formatCode="dd/mm/yy;@">
                        <c:v>43484</c:v>
                      </c:pt>
                      <c:pt idx="247" formatCode="dd/mm/yy;@">
                        <c:v>43484</c:v>
                      </c:pt>
                      <c:pt idx="248" formatCode="dd/mm/yy;@">
                        <c:v>43484</c:v>
                      </c:pt>
                      <c:pt idx="249" formatCode="dd/mm/yy;@">
                        <c:v>43484</c:v>
                      </c:pt>
                      <c:pt idx="250" formatCode="dd/mm/yy;@">
                        <c:v>43484</c:v>
                      </c:pt>
                      <c:pt idx="251" formatCode="dd/mm/yy;@">
                        <c:v>43490</c:v>
                      </c:pt>
                      <c:pt idx="252" formatCode="dd/mm/yy;@">
                        <c:v>43490</c:v>
                      </c:pt>
                      <c:pt idx="253" formatCode="dd/mm/yy;@">
                        <c:v>43490</c:v>
                      </c:pt>
                      <c:pt idx="254" formatCode="dd/mm/yy;@">
                        <c:v>43490</c:v>
                      </c:pt>
                      <c:pt idx="255" formatCode="dd/mm/yy;@">
                        <c:v>43492</c:v>
                      </c:pt>
                      <c:pt idx="256" formatCode="dd/mm/yy;@">
                        <c:v>43492</c:v>
                      </c:pt>
                      <c:pt idx="257" formatCode="dd/mm/yy;@">
                        <c:v>43492</c:v>
                      </c:pt>
                      <c:pt idx="258" formatCode="dd/mm/yy;@">
                        <c:v>43494</c:v>
                      </c:pt>
                      <c:pt idx="259" formatCode="dd/mm/yy;@">
                        <c:v>43494</c:v>
                      </c:pt>
                      <c:pt idx="260" formatCode="dd/mm/yy;@">
                        <c:v>43494</c:v>
                      </c:pt>
                      <c:pt idx="261" formatCode="dd/mm/yy;@">
                        <c:v>43494</c:v>
                      </c:pt>
                      <c:pt idx="262" formatCode="dd/mm/yy;@">
                        <c:v>43496</c:v>
                      </c:pt>
                      <c:pt idx="263" formatCode="dd/mm/yy;@">
                        <c:v>43496</c:v>
                      </c:pt>
                      <c:pt idx="264" formatCode="dd/mm/yy;@">
                        <c:v>43496</c:v>
                      </c:pt>
                      <c:pt idx="265" formatCode="dd/mm/yy;@">
                        <c:v>43498</c:v>
                      </c:pt>
                      <c:pt idx="266" formatCode="dd/mm/yy;@">
                        <c:v>43498</c:v>
                      </c:pt>
                      <c:pt idx="267" formatCode="dd/mm/yy;@">
                        <c:v>43498</c:v>
                      </c:pt>
                      <c:pt idx="268" formatCode="dd/mm/yy;@">
                        <c:v>43504</c:v>
                      </c:pt>
                      <c:pt idx="269" formatCode="dd/mm/yy;@">
                        <c:v>43506</c:v>
                      </c:pt>
                      <c:pt idx="270" formatCode="dd/mm/yy;@">
                        <c:v>43506</c:v>
                      </c:pt>
                      <c:pt idx="271" formatCode="dd/mm/yy;@">
                        <c:v>43506</c:v>
                      </c:pt>
                      <c:pt idx="272" formatCode="dd/mm/yy;@">
                        <c:v>43510</c:v>
                      </c:pt>
                      <c:pt idx="273" formatCode="dd/mm/yy;@">
                        <c:v>43510</c:v>
                      </c:pt>
                      <c:pt idx="274" formatCode="dd/mm/yy;@">
                        <c:v>43510</c:v>
                      </c:pt>
                      <c:pt idx="275" formatCode="dd/mm/yy;@">
                        <c:v>43510</c:v>
                      </c:pt>
                      <c:pt idx="276" formatCode="dd/mm/yy;@">
                        <c:v>43512</c:v>
                      </c:pt>
                      <c:pt idx="277" formatCode="dd/mm/yy;@">
                        <c:v>43512</c:v>
                      </c:pt>
                      <c:pt idx="278" formatCode="dd/mm/yy;@">
                        <c:v>43512</c:v>
                      </c:pt>
                      <c:pt idx="279" formatCode="dd/mm/yy;@">
                        <c:v>43512</c:v>
                      </c:pt>
                      <c:pt idx="280" formatCode="dd/mm/yy;@">
                        <c:v>43514</c:v>
                      </c:pt>
                      <c:pt idx="281" formatCode="dd/mm/yy;@">
                        <c:v>43514</c:v>
                      </c:pt>
                      <c:pt idx="282" formatCode="dd/mm/yy;@">
                        <c:v>43514</c:v>
                      </c:pt>
                      <c:pt idx="283" formatCode="dd/mm/yy;@">
                        <c:v>43514</c:v>
                      </c:pt>
                      <c:pt idx="284" formatCode="dd/mm/yy;@">
                        <c:v>43516</c:v>
                      </c:pt>
                      <c:pt idx="285" formatCode="dd/mm/yy;@">
                        <c:v>43516</c:v>
                      </c:pt>
                      <c:pt idx="286" formatCode="dd/mm/yy;@">
                        <c:v>43516</c:v>
                      </c:pt>
                      <c:pt idx="287" formatCode="dd/mm/yy;@">
                        <c:v>43516</c:v>
                      </c:pt>
                      <c:pt idx="288" formatCode="dd/mm/yy;@">
                        <c:v>43518</c:v>
                      </c:pt>
                      <c:pt idx="289" formatCode="dd/mm/yy;@">
                        <c:v>43518</c:v>
                      </c:pt>
                      <c:pt idx="290" formatCode="dd/mm/yy;@">
                        <c:v>43518</c:v>
                      </c:pt>
                      <c:pt idx="291" formatCode="dd/mm/yy;@">
                        <c:v>43520</c:v>
                      </c:pt>
                      <c:pt idx="292" formatCode="dd/mm/yy;@">
                        <c:v>43520</c:v>
                      </c:pt>
                      <c:pt idx="293" formatCode="dd/mm/yy;@">
                        <c:v>43520</c:v>
                      </c:pt>
                      <c:pt idx="294" formatCode="dd/mm/yy;@">
                        <c:v>43520</c:v>
                      </c:pt>
                      <c:pt idx="295" formatCode="dd/mm/yy;@">
                        <c:v>43522</c:v>
                      </c:pt>
                      <c:pt idx="296" formatCode="dd/mm/yy;@">
                        <c:v>43522</c:v>
                      </c:pt>
                      <c:pt idx="297" formatCode="dd/mm/yy;@">
                        <c:v>43522</c:v>
                      </c:pt>
                      <c:pt idx="298" formatCode="dd/mm/yy;@">
                        <c:v>43524</c:v>
                      </c:pt>
                      <c:pt idx="299" formatCode="dd/mm/yy;@">
                        <c:v>43524</c:v>
                      </c:pt>
                      <c:pt idx="300" formatCode="dd/mm/yy;@">
                        <c:v>43524</c:v>
                      </c:pt>
                      <c:pt idx="301" formatCode="dd/mm/yy;@">
                        <c:v>43526</c:v>
                      </c:pt>
                      <c:pt idx="302" formatCode="dd/mm/yy;@">
                        <c:v>43526</c:v>
                      </c:pt>
                      <c:pt idx="303" formatCode="dd/mm/yy;@">
                        <c:v>43526</c:v>
                      </c:pt>
                      <c:pt idx="304" formatCode="dd/mm/yy;@">
                        <c:v>43528</c:v>
                      </c:pt>
                      <c:pt idx="305" formatCode="dd/mm/yy;@">
                        <c:v>43528</c:v>
                      </c:pt>
                      <c:pt idx="306" formatCode="dd/mm/yy;@">
                        <c:v>43528</c:v>
                      </c:pt>
                      <c:pt idx="307" formatCode="dd/mm/yy;@">
                        <c:v>43528</c:v>
                      </c:pt>
                      <c:pt idx="308" formatCode="dd/mm/yy;@">
                        <c:v>43530</c:v>
                      </c:pt>
                      <c:pt idx="309" formatCode="dd/mm/yy;@">
                        <c:v>43530</c:v>
                      </c:pt>
                      <c:pt idx="310" formatCode="dd/mm/yy;@">
                        <c:v>43530</c:v>
                      </c:pt>
                      <c:pt idx="311" formatCode="dd/mm/yy;@">
                        <c:v>43530</c:v>
                      </c:pt>
                      <c:pt idx="312" formatCode="dd/mm/yy;@">
                        <c:v>43532</c:v>
                      </c:pt>
                      <c:pt idx="313" formatCode="dd/mm/yy;@">
                        <c:v>43532</c:v>
                      </c:pt>
                      <c:pt idx="314" formatCode="dd/mm/yy;@">
                        <c:v>43541</c:v>
                      </c:pt>
                      <c:pt idx="315" formatCode="dd/mm/yy;@">
                        <c:v>43541</c:v>
                      </c:pt>
                      <c:pt idx="316" formatCode="dd/mm/yy;@">
                        <c:v>43541</c:v>
                      </c:pt>
                      <c:pt idx="317" formatCode="dd/mm/yy;@">
                        <c:v>43541</c:v>
                      </c:pt>
                      <c:pt idx="318" formatCode="dd/mm/yy;@">
                        <c:v>43543</c:v>
                      </c:pt>
                      <c:pt idx="319" formatCode="dd/mm/yy;@">
                        <c:v>43543</c:v>
                      </c:pt>
                      <c:pt idx="320" formatCode="dd/mm/yy;@">
                        <c:v>43543</c:v>
                      </c:pt>
                      <c:pt idx="321" formatCode="dd/mm/yy;@">
                        <c:v>43543</c:v>
                      </c:pt>
                      <c:pt idx="322" formatCode="dd/mm/yy;@">
                        <c:v>43545</c:v>
                      </c:pt>
                      <c:pt idx="323" formatCode="dd/mm/yy;@">
                        <c:v>43545</c:v>
                      </c:pt>
                      <c:pt idx="324" formatCode="dd/mm/yy;@">
                        <c:v>43545</c:v>
                      </c:pt>
                      <c:pt idx="325" formatCode="dd/mm/yy;@">
                        <c:v>43545</c:v>
                      </c:pt>
                      <c:pt idx="326" formatCode="dd/mm/yy;@">
                        <c:v>43547</c:v>
                      </c:pt>
                      <c:pt idx="327" formatCode="dd/mm/yy;@">
                        <c:v>43547</c:v>
                      </c:pt>
                      <c:pt idx="328" formatCode="dd/mm/yy;@">
                        <c:v>43547</c:v>
                      </c:pt>
                      <c:pt idx="329" formatCode="dd/mm/yy;@">
                        <c:v>43547</c:v>
                      </c:pt>
                      <c:pt idx="330" formatCode="dd/mm/yy;@">
                        <c:v>43549</c:v>
                      </c:pt>
                      <c:pt idx="331" formatCode="dd/mm/yy;@">
                        <c:v>43549</c:v>
                      </c:pt>
                      <c:pt idx="332" formatCode="dd/mm/yy;@">
                        <c:v>43549</c:v>
                      </c:pt>
                      <c:pt idx="333" formatCode="dd/mm/yy;@">
                        <c:v>43549</c:v>
                      </c:pt>
                      <c:pt idx="334" formatCode="dd/mm/yy;@">
                        <c:v>43549</c:v>
                      </c:pt>
                      <c:pt idx="335" formatCode="dd/mm/yy;@">
                        <c:v>43551</c:v>
                      </c:pt>
                      <c:pt idx="336" formatCode="dd/mm/yy;@">
                        <c:v>43551</c:v>
                      </c:pt>
                      <c:pt idx="337" formatCode="dd/mm/yy;@">
                        <c:v>43551</c:v>
                      </c:pt>
                      <c:pt idx="338" formatCode="dd/mm/yy;@">
                        <c:v>43553</c:v>
                      </c:pt>
                      <c:pt idx="339" formatCode="dd/mm/yy;@">
                        <c:v>43553</c:v>
                      </c:pt>
                      <c:pt idx="340" formatCode="dd/mm/yy;@">
                        <c:v>43553</c:v>
                      </c:pt>
                      <c:pt idx="341" formatCode="dd/mm/yy;@">
                        <c:v>43555</c:v>
                      </c:pt>
                      <c:pt idx="342" formatCode="dd/mm/yy;@">
                        <c:v>43555</c:v>
                      </c:pt>
                      <c:pt idx="343" formatCode="dd/mm/yy;@">
                        <c:v>43555</c:v>
                      </c:pt>
                      <c:pt idx="344" formatCode="dd/mm/yy;@">
                        <c:v>43555</c:v>
                      </c:pt>
                      <c:pt idx="345" formatCode="dd/mm/yy;@">
                        <c:v>43557</c:v>
                      </c:pt>
                      <c:pt idx="346" formatCode="dd/mm/yy;@">
                        <c:v>43557</c:v>
                      </c:pt>
                      <c:pt idx="347" formatCode="dd/mm/yy;@">
                        <c:v>43557</c:v>
                      </c:pt>
                      <c:pt idx="348" formatCode="dd/mm/yy;@">
                        <c:v>43557</c:v>
                      </c:pt>
                      <c:pt idx="349" formatCode="dd/mm/yy;@">
                        <c:v>43559</c:v>
                      </c:pt>
                      <c:pt idx="350" formatCode="dd/mm/yy;@">
                        <c:v>43559</c:v>
                      </c:pt>
                      <c:pt idx="351" formatCode="dd/mm/yy;@">
                        <c:v>43559</c:v>
                      </c:pt>
                      <c:pt idx="352" formatCode="dd/mm/yy;@">
                        <c:v>43559</c:v>
                      </c:pt>
                      <c:pt idx="353" formatCode="dd/mm/yy;@">
                        <c:v>43559</c:v>
                      </c:pt>
                      <c:pt idx="354" formatCode="dd/mm/yy;@">
                        <c:v>43561</c:v>
                      </c:pt>
                      <c:pt idx="355" formatCode="dd/mm/yy;@">
                        <c:v>43561</c:v>
                      </c:pt>
                      <c:pt idx="356" formatCode="dd/mm/yy;@">
                        <c:v>43561</c:v>
                      </c:pt>
                      <c:pt idx="357" formatCode="dd/mm/yy;@">
                        <c:v>43563</c:v>
                      </c:pt>
                      <c:pt idx="358" formatCode="dd/mm/yy;@">
                        <c:v>43563</c:v>
                      </c:pt>
                      <c:pt idx="359" formatCode="dd/mm/yy;@">
                        <c:v>43563</c:v>
                      </c:pt>
                      <c:pt idx="360" formatCode="dd/mm/yy;@">
                        <c:v>43563</c:v>
                      </c:pt>
                      <c:pt idx="361" formatCode="dd/mm/yy;@">
                        <c:v>43563</c:v>
                      </c:pt>
                      <c:pt idx="362" formatCode="dd/mm/yy;@">
                        <c:v>43564</c:v>
                      </c:pt>
                      <c:pt idx="363" formatCode="dd/mm/yy;@">
                        <c:v>43564</c:v>
                      </c:pt>
                      <c:pt idx="364" formatCode="dd/mm/yy;@">
                        <c:v>43564</c:v>
                      </c:pt>
                      <c:pt idx="365" formatCode="dd/mm/yy;@">
                        <c:v>43564</c:v>
                      </c:pt>
                      <c:pt idx="366" formatCode="dd/mm/yy;@">
                        <c:v>43566</c:v>
                      </c:pt>
                      <c:pt idx="367" formatCode="dd/mm/yy;@">
                        <c:v>43566</c:v>
                      </c:pt>
                      <c:pt idx="368" formatCode="dd/mm/yy;@">
                        <c:v>43566</c:v>
                      </c:pt>
                      <c:pt idx="369" formatCode="dd/mm/yy;@">
                        <c:v>43566</c:v>
                      </c:pt>
                      <c:pt idx="370" formatCode="dd/mm/yy;@">
                        <c:v>43566</c:v>
                      </c:pt>
                      <c:pt idx="371" formatCode="dd/mm/yy;@">
                        <c:v>43567</c:v>
                      </c:pt>
                      <c:pt idx="372" formatCode="dd/mm/yy;@">
                        <c:v>43567</c:v>
                      </c:pt>
                      <c:pt idx="373" formatCode="dd/mm/yy;@">
                        <c:v>43567</c:v>
                      </c:pt>
                      <c:pt idx="374" formatCode="dd/mm/yy;@">
                        <c:v>43572</c:v>
                      </c:pt>
                      <c:pt idx="375" formatCode="dd/mm/yy;@">
                        <c:v>43572</c:v>
                      </c:pt>
                      <c:pt idx="376" formatCode="dd/mm/yy;@">
                        <c:v>43572</c:v>
                      </c:pt>
                      <c:pt idx="377" formatCode="dd/mm/yy;@">
                        <c:v>43572</c:v>
                      </c:pt>
                      <c:pt idx="378" formatCode="dd/mm/yy;@">
                        <c:v>43572</c:v>
                      </c:pt>
                      <c:pt idx="379" formatCode="dd/mm/yy;@">
                        <c:v>43573</c:v>
                      </c:pt>
                      <c:pt idx="380" formatCode="dd/mm/yy;@">
                        <c:v>43573</c:v>
                      </c:pt>
                      <c:pt idx="381" formatCode="dd/mm/yy;@">
                        <c:v>43573</c:v>
                      </c:pt>
                      <c:pt idx="382" formatCode="dd/mm/yy;@">
                        <c:v>43575</c:v>
                      </c:pt>
                      <c:pt idx="383" formatCode="dd/mm/yy;@">
                        <c:v>43575</c:v>
                      </c:pt>
                      <c:pt idx="384" formatCode="dd/mm/yy;@">
                        <c:v>43575</c:v>
                      </c:pt>
                      <c:pt idx="385" formatCode="dd/mm/yy;@">
                        <c:v>43575</c:v>
                      </c:pt>
                      <c:pt idx="386" formatCode="dd/mm/yy;@">
                        <c:v>43575</c:v>
                      </c:pt>
                      <c:pt idx="387" formatCode="dd/mm/yy;@">
                        <c:v>43577</c:v>
                      </c:pt>
                      <c:pt idx="388" formatCode="dd/mm/yy;@">
                        <c:v>43577</c:v>
                      </c:pt>
                      <c:pt idx="389" formatCode="dd/mm/yy;@">
                        <c:v>43577</c:v>
                      </c:pt>
                      <c:pt idx="390" formatCode="dd/mm/yy;@">
                        <c:v>43577</c:v>
                      </c:pt>
                      <c:pt idx="391" formatCode="dd/mm/yy;@">
                        <c:v>43577</c:v>
                      </c:pt>
                      <c:pt idx="392" formatCode="dd/mm/yy;@">
                        <c:v>43578</c:v>
                      </c:pt>
                      <c:pt idx="393" formatCode="dd/mm/yy;@">
                        <c:v>43579</c:v>
                      </c:pt>
                      <c:pt idx="394" formatCode="dd/mm/yy;@">
                        <c:v>43579</c:v>
                      </c:pt>
                      <c:pt idx="395" formatCode="dd/mm/yy;@">
                        <c:v>43579</c:v>
                      </c:pt>
                      <c:pt idx="396" formatCode="dd/mm/yy;@">
                        <c:v>43580</c:v>
                      </c:pt>
                      <c:pt idx="397" formatCode="dd/mm/yy;@">
                        <c:v>43580</c:v>
                      </c:pt>
                      <c:pt idx="398" formatCode="dd/mm/yy;@">
                        <c:v>43580</c:v>
                      </c:pt>
                      <c:pt idx="399" formatCode="dd/mm/yy;@">
                        <c:v>43583</c:v>
                      </c:pt>
                      <c:pt idx="400" formatCode="dd/mm/yy;@">
                        <c:v>43583</c:v>
                      </c:pt>
                      <c:pt idx="401" formatCode="dd/mm/yy;@">
                        <c:v>43583</c:v>
                      </c:pt>
                      <c:pt idx="402" formatCode="dd/mm/yy;@">
                        <c:v>43583</c:v>
                      </c:pt>
                      <c:pt idx="403" formatCode="dd/mm/yy;@">
                        <c:v>43583</c:v>
                      </c:pt>
                      <c:pt idx="404" formatCode="dd/mm/yy;@">
                        <c:v>43584</c:v>
                      </c:pt>
                      <c:pt idx="405" formatCode="dd/mm/yy;@">
                        <c:v>43584</c:v>
                      </c:pt>
                      <c:pt idx="406" formatCode="dd/mm/yy;@">
                        <c:v>43584</c:v>
                      </c:pt>
                      <c:pt idx="407" formatCode="dd/mm/yy;@">
                        <c:v>43588</c:v>
                      </c:pt>
                      <c:pt idx="408" formatCode="dd/mm/yy;@">
                        <c:v>43588</c:v>
                      </c:pt>
                      <c:pt idx="409" formatCode="dd/mm/yy;@">
                        <c:v>43588</c:v>
                      </c:pt>
                      <c:pt idx="410" formatCode="dd/mm/yy;@">
                        <c:v>43588</c:v>
                      </c:pt>
                      <c:pt idx="411" formatCode="dd/mm/yy;@">
                        <c:v>43588</c:v>
                      </c:pt>
                      <c:pt idx="412" formatCode="dd/mm/yy;@">
                        <c:v>43589</c:v>
                      </c:pt>
                      <c:pt idx="413" formatCode="dd/mm/yy;@">
                        <c:v>43589</c:v>
                      </c:pt>
                      <c:pt idx="414" formatCode="dd/mm/yy;@">
                        <c:v>43589</c:v>
                      </c:pt>
                      <c:pt idx="415" formatCode="dd/mm/yy;@">
                        <c:v>43592</c:v>
                      </c:pt>
                      <c:pt idx="416" formatCode="dd/mm/yy;@">
                        <c:v>43592</c:v>
                      </c:pt>
                      <c:pt idx="417" formatCode="dd/mm/yy;@">
                        <c:v>43592</c:v>
                      </c:pt>
                      <c:pt idx="418" formatCode="dd/mm/yy;@">
                        <c:v>43592</c:v>
                      </c:pt>
                      <c:pt idx="419" formatCode="dd/mm/yy;@">
                        <c:v>43592</c:v>
                      </c:pt>
                      <c:pt idx="420" formatCode="dd/mm/yy;@">
                        <c:v>43593</c:v>
                      </c:pt>
                      <c:pt idx="421" formatCode="dd/mm/yy;@">
                        <c:v>43593</c:v>
                      </c:pt>
                      <c:pt idx="422" formatCode="dd/mm/yy;@">
                        <c:v>43593</c:v>
                      </c:pt>
                      <c:pt idx="423" formatCode="dd/mm/yy;@">
                        <c:v>43593</c:v>
                      </c:pt>
                      <c:pt idx="424" formatCode="dd/mm/yy;@">
                        <c:v>43596</c:v>
                      </c:pt>
                      <c:pt idx="425" formatCode="dd/mm/yy;@">
                        <c:v>43596</c:v>
                      </c:pt>
                      <c:pt idx="426" formatCode="dd/mm/yy;@">
                        <c:v>43596</c:v>
                      </c:pt>
                      <c:pt idx="427" formatCode="dd/mm/yy;@">
                        <c:v>43596</c:v>
                      </c:pt>
                      <c:pt idx="428" formatCode="dd/mm/yy;@">
                        <c:v>43596</c:v>
                      </c:pt>
                      <c:pt idx="429" formatCode="dd/mm/yy;@">
                        <c:v>43598</c:v>
                      </c:pt>
                      <c:pt idx="430" formatCode="dd/mm/yy;@">
                        <c:v>43598</c:v>
                      </c:pt>
                      <c:pt idx="431" formatCode="dd/mm/yy;@">
                        <c:v>43598</c:v>
                      </c:pt>
                      <c:pt idx="432" formatCode="dd/mm/yy;@">
                        <c:v>43598</c:v>
                      </c:pt>
                      <c:pt idx="433" formatCode="dd/mm/yy;@">
                        <c:v>43600</c:v>
                      </c:pt>
                      <c:pt idx="434" formatCode="dd/mm/yy;@">
                        <c:v>43600</c:v>
                      </c:pt>
                      <c:pt idx="435" formatCode="dd/mm/yy;@">
                        <c:v>43600</c:v>
                      </c:pt>
                      <c:pt idx="436" formatCode="dd/mm/yy;@">
                        <c:v>43600</c:v>
                      </c:pt>
                      <c:pt idx="437" formatCode="dd/mm/yy;@">
                        <c:v>43600</c:v>
                      </c:pt>
                      <c:pt idx="438" formatCode="dd/mm/yy;@">
                        <c:v>43602</c:v>
                      </c:pt>
                      <c:pt idx="439" formatCode="dd/mm/yy;@">
                        <c:v>43602</c:v>
                      </c:pt>
                      <c:pt idx="440" formatCode="dd/mm/yy;@">
                        <c:v>43602</c:v>
                      </c:pt>
                      <c:pt idx="441" formatCode="dd/mm/yy;@">
                        <c:v>43602</c:v>
                      </c:pt>
                      <c:pt idx="442" formatCode="dd/mm/yy;@">
                        <c:v>43602</c:v>
                      </c:pt>
                      <c:pt idx="443" formatCode="dd/mm/yy;@">
                        <c:v>43604</c:v>
                      </c:pt>
                      <c:pt idx="444" formatCode="dd/mm/yy;@">
                        <c:v>43604</c:v>
                      </c:pt>
                      <c:pt idx="445" formatCode="dd/mm/yy;@">
                        <c:v>43604</c:v>
                      </c:pt>
                      <c:pt idx="446" formatCode="dd/mm/yy;@">
                        <c:v>43604</c:v>
                      </c:pt>
                      <c:pt idx="447" formatCode="dd/mm/yy;@">
                        <c:v>43606</c:v>
                      </c:pt>
                      <c:pt idx="448" formatCode="dd/mm/yy;@">
                        <c:v>43606</c:v>
                      </c:pt>
                      <c:pt idx="449" formatCode="dd/mm/yy;@">
                        <c:v>43606</c:v>
                      </c:pt>
                      <c:pt idx="450" formatCode="dd/mm/yy;@">
                        <c:v>43606</c:v>
                      </c:pt>
                      <c:pt idx="451" formatCode="dd/mm/yy;@">
                        <c:v>43608</c:v>
                      </c:pt>
                      <c:pt idx="452" formatCode="dd/mm/yy;@">
                        <c:v>43608</c:v>
                      </c:pt>
                      <c:pt idx="453" formatCode="dd/mm/yy;@">
                        <c:v>43608</c:v>
                      </c:pt>
                      <c:pt idx="454" formatCode="dd/mm/yy;@">
                        <c:v>43608</c:v>
                      </c:pt>
                      <c:pt idx="455" formatCode="dd/mm/yy;@">
                        <c:v>43608</c:v>
                      </c:pt>
                      <c:pt idx="456" formatCode="dd/mm/yy;@">
                        <c:v>43610</c:v>
                      </c:pt>
                      <c:pt idx="457" formatCode="dd/mm/yy;@">
                        <c:v>43610</c:v>
                      </c:pt>
                      <c:pt idx="458" formatCode="dd/mm/yy;@">
                        <c:v>43612</c:v>
                      </c:pt>
                      <c:pt idx="459" formatCode="dd/mm/yy;@">
                        <c:v>43612</c:v>
                      </c:pt>
                      <c:pt idx="460" formatCode="dd/mm/yy;@">
                        <c:v>43612</c:v>
                      </c:pt>
                      <c:pt idx="461" formatCode="dd/mm/yy;@">
                        <c:v>43612</c:v>
                      </c:pt>
                      <c:pt idx="462" formatCode="dd/mm/yy;@">
                        <c:v>43612</c:v>
                      </c:pt>
                      <c:pt idx="463" formatCode="dd/mm/yy;@">
                        <c:v>43613</c:v>
                      </c:pt>
                      <c:pt idx="464" formatCode="dd/mm/yy;@">
                        <c:v>43614</c:v>
                      </c:pt>
                      <c:pt idx="465" formatCode="dd/mm/yy;@">
                        <c:v>43614</c:v>
                      </c:pt>
                      <c:pt idx="466" formatCode="dd/mm/yy;@">
                        <c:v>43614</c:v>
                      </c:pt>
                      <c:pt idx="467" formatCode="dd/mm/yy;@">
                        <c:v>43614</c:v>
                      </c:pt>
                      <c:pt idx="468" formatCode="dd/mm/yy;@">
                        <c:v>43614</c:v>
                      </c:pt>
                      <c:pt idx="469" formatCode="dd/mm/yy;@">
                        <c:v>43615</c:v>
                      </c:pt>
                      <c:pt idx="470" formatCode="dd/mm/yy;@">
                        <c:v>43615</c:v>
                      </c:pt>
                      <c:pt idx="471" formatCode="dd/mm/yy;@">
                        <c:v>43616</c:v>
                      </c:pt>
                      <c:pt idx="472" formatCode="dd/mm/yy;@">
                        <c:v>43616</c:v>
                      </c:pt>
                      <c:pt idx="473" formatCode="dd/mm/yy;@">
                        <c:v>43616</c:v>
                      </c:pt>
                      <c:pt idx="474" formatCode="dd/mm/yy;@">
                        <c:v>43616</c:v>
                      </c:pt>
                      <c:pt idx="475" formatCode="dd/mm/yy;@">
                        <c:v>43616</c:v>
                      </c:pt>
                      <c:pt idx="476" formatCode="dd/mm/yy;@">
                        <c:v>43617</c:v>
                      </c:pt>
                      <c:pt idx="477" formatCode="dd/mm/yy;@">
                        <c:v>43619</c:v>
                      </c:pt>
                      <c:pt idx="478" formatCode="dd/mm/yy;@">
                        <c:v>43619</c:v>
                      </c:pt>
                      <c:pt idx="479" formatCode="dd/mm/yy;@">
                        <c:v>43619</c:v>
                      </c:pt>
                      <c:pt idx="480" formatCode="dd/mm/yy;@">
                        <c:v>43619</c:v>
                      </c:pt>
                      <c:pt idx="481" formatCode="dd/mm/yy;@">
                        <c:v>43619</c:v>
                      </c:pt>
                      <c:pt idx="482" formatCode="dd/mm/yy;@">
                        <c:v>43621</c:v>
                      </c:pt>
                      <c:pt idx="483" formatCode="dd/mm/yy;@">
                        <c:v>43621</c:v>
                      </c:pt>
                      <c:pt idx="484" formatCode="dd/mm/yy;@">
                        <c:v>43621</c:v>
                      </c:pt>
                      <c:pt idx="485" formatCode="dd/mm/yy;@">
                        <c:v>43621</c:v>
                      </c:pt>
                      <c:pt idx="486" formatCode="dd/mm/yy;@">
                        <c:v>43621</c:v>
                      </c:pt>
                      <c:pt idx="487" formatCode="dd/mm/yy;@">
                        <c:v>43623</c:v>
                      </c:pt>
                      <c:pt idx="488" formatCode="dd/mm/yy;@">
                        <c:v>43623</c:v>
                      </c:pt>
                      <c:pt idx="489" formatCode="dd/mm/yy;@">
                        <c:v>43623</c:v>
                      </c:pt>
                      <c:pt idx="490" formatCode="dd/mm/yy;@">
                        <c:v>43623</c:v>
                      </c:pt>
                      <c:pt idx="491" formatCode="dd/mm/yy;@">
                        <c:v>43623</c:v>
                      </c:pt>
                      <c:pt idx="492" formatCode="dd/mm/yy;@">
                        <c:v>43624</c:v>
                      </c:pt>
                      <c:pt idx="493" formatCode="dd/mm/yy;@">
                        <c:v>43625</c:v>
                      </c:pt>
                      <c:pt idx="494" formatCode="dd/mm/yy;@">
                        <c:v>43625</c:v>
                      </c:pt>
                      <c:pt idx="495" formatCode="dd/mm/yy;@">
                        <c:v>43625</c:v>
                      </c:pt>
                      <c:pt idx="496" formatCode="dd/mm/yy;@">
                        <c:v>43625</c:v>
                      </c:pt>
                      <c:pt idx="497" formatCode="dd/mm/yy;@">
                        <c:v>43625</c:v>
                      </c:pt>
                      <c:pt idx="498">
                        <c:v>43627</c:v>
                      </c:pt>
                      <c:pt idx="499">
                        <c:v>43627</c:v>
                      </c:pt>
                      <c:pt idx="500">
                        <c:v>43627</c:v>
                      </c:pt>
                      <c:pt idx="501">
                        <c:v>43627</c:v>
                      </c:pt>
                      <c:pt idx="502">
                        <c:v>43627</c:v>
                      </c:pt>
                      <c:pt idx="503" formatCode="dd/mm/yy;@">
                        <c:v>43628</c:v>
                      </c:pt>
                      <c:pt idx="504" formatCode="dd/mm/yy;@">
                        <c:v>43629</c:v>
                      </c:pt>
                      <c:pt idx="505" formatCode="dd/mm/yy;@">
                        <c:v>43629</c:v>
                      </c:pt>
                      <c:pt idx="506" formatCode="dd/mm/yy;@">
                        <c:v>43629</c:v>
                      </c:pt>
                      <c:pt idx="507" formatCode="dd/mm/yy;@">
                        <c:v>43629</c:v>
                      </c:pt>
                      <c:pt idx="508" formatCode="dd/mm/yy;@">
                        <c:v>43635</c:v>
                      </c:pt>
                      <c:pt idx="509" formatCode="dd/mm/yy;@">
                        <c:v>43635</c:v>
                      </c:pt>
                      <c:pt idx="510" formatCode="dd/mm/yy;@">
                        <c:v>43635</c:v>
                      </c:pt>
                      <c:pt idx="511" formatCode="dd/mm/yy;@">
                        <c:v>43635</c:v>
                      </c:pt>
                      <c:pt idx="512" formatCode="dd/mm/yy;@">
                        <c:v>43635</c:v>
                      </c:pt>
                      <c:pt idx="513" formatCode="dd/mm/yy;@">
                        <c:v>43636</c:v>
                      </c:pt>
                      <c:pt idx="514" formatCode="dd/mm/yy;@">
                        <c:v>43637</c:v>
                      </c:pt>
                      <c:pt idx="515" formatCode="dd/mm/yy;@">
                        <c:v>43637</c:v>
                      </c:pt>
                      <c:pt idx="516" formatCode="dd/mm/yy;@">
                        <c:v>43637</c:v>
                      </c:pt>
                      <c:pt idx="517" formatCode="dd/mm/yy;@">
                        <c:v>43640</c:v>
                      </c:pt>
                      <c:pt idx="518" formatCode="dd/mm/yy;@">
                        <c:v>43640</c:v>
                      </c:pt>
                      <c:pt idx="519" formatCode="dd/mm/yy;@">
                        <c:v>43640</c:v>
                      </c:pt>
                      <c:pt idx="520" formatCode="dd/mm/yy;@">
                        <c:v>43640</c:v>
                      </c:pt>
                      <c:pt idx="521" formatCode="dd/mm/yy;@">
                        <c:v>43640</c:v>
                      </c:pt>
                      <c:pt idx="522" formatCode="dd/mm/yy;@">
                        <c:v>43641</c:v>
                      </c:pt>
                      <c:pt idx="523" formatCode="dd/mm/yy;@">
                        <c:v>43642</c:v>
                      </c:pt>
                      <c:pt idx="524" formatCode="dd/mm/yy;@">
                        <c:v>43642</c:v>
                      </c:pt>
                      <c:pt idx="525" formatCode="dd/mm/yy;@">
                        <c:v>43642</c:v>
                      </c:pt>
                      <c:pt idx="526" formatCode="dd/mm/yy;@">
                        <c:v>43642</c:v>
                      </c:pt>
                      <c:pt idx="527" formatCode="dd/mm/yy;@">
                        <c:v>43642</c:v>
                      </c:pt>
                      <c:pt idx="528" formatCode="dd/mm/yy;@">
                        <c:v>43644</c:v>
                      </c:pt>
                      <c:pt idx="529" formatCode="dd/mm/yy;@">
                        <c:v>43644</c:v>
                      </c:pt>
                      <c:pt idx="530" formatCode="dd/mm/yy;@">
                        <c:v>43644</c:v>
                      </c:pt>
                      <c:pt idx="531" formatCode="dd/mm/yy;@">
                        <c:v>43644</c:v>
                      </c:pt>
                      <c:pt idx="532" formatCode="dd/mm/yy;@">
                        <c:v>43644</c:v>
                      </c:pt>
                      <c:pt idx="533" formatCode="dd/mm/yy;@">
                        <c:v>43647</c:v>
                      </c:pt>
                      <c:pt idx="534" formatCode="dd/mm/yy;@">
                        <c:v>43647</c:v>
                      </c:pt>
                      <c:pt idx="535" formatCode="dd/mm/yy;@">
                        <c:v>43647</c:v>
                      </c:pt>
                      <c:pt idx="536" formatCode="dd/mm/yy;@">
                        <c:v>43647</c:v>
                      </c:pt>
                      <c:pt idx="537" formatCode="dd/mm/yy;@">
                        <c:v>43647</c:v>
                      </c:pt>
                      <c:pt idx="538" formatCode="dd/mm/yy;@">
                        <c:v>43649</c:v>
                      </c:pt>
                      <c:pt idx="539" formatCode="dd/mm/yy;@">
                        <c:v>43649</c:v>
                      </c:pt>
                      <c:pt idx="540" formatCode="dd/mm/yy;@">
                        <c:v>43649</c:v>
                      </c:pt>
                      <c:pt idx="541" formatCode="dd/mm/yy;@">
                        <c:v>43649</c:v>
                      </c:pt>
                      <c:pt idx="542" formatCode="dd/mm/yy;@">
                        <c:v>43649</c:v>
                      </c:pt>
                      <c:pt idx="543" formatCode="dd/mm/yy;@">
                        <c:v>43650</c:v>
                      </c:pt>
                      <c:pt idx="544" formatCode="dd/mm/yy;@">
                        <c:v>43651</c:v>
                      </c:pt>
                      <c:pt idx="545" formatCode="dd/mm/yy;@">
                        <c:v>43651</c:v>
                      </c:pt>
                      <c:pt idx="546" formatCode="dd/mm/yy;@">
                        <c:v>43651</c:v>
                      </c:pt>
                      <c:pt idx="547" formatCode="dd/mm/yy;@">
                        <c:v>43654</c:v>
                      </c:pt>
                      <c:pt idx="548" formatCode="dd/mm/yy;@">
                        <c:v>43654</c:v>
                      </c:pt>
                      <c:pt idx="549" formatCode="dd/mm/yy;@">
                        <c:v>43654</c:v>
                      </c:pt>
                      <c:pt idx="550" formatCode="dd/mm/yy;@">
                        <c:v>43654</c:v>
                      </c:pt>
                      <c:pt idx="551" formatCode="dd/mm/yy;@">
                        <c:v>43654</c:v>
                      </c:pt>
                      <c:pt idx="552" formatCode="dd/mm/yy;@">
                        <c:v>43655</c:v>
                      </c:pt>
                      <c:pt idx="553" formatCode="dd/mm/yy;@">
                        <c:v>43656</c:v>
                      </c:pt>
                      <c:pt idx="554" formatCode="dd/mm/yy;@">
                        <c:v>43656</c:v>
                      </c:pt>
                      <c:pt idx="555" formatCode="dd/mm/yy;@">
                        <c:v>43656</c:v>
                      </c:pt>
                      <c:pt idx="556" formatCode="dd/mm/yy;@">
                        <c:v>43656</c:v>
                      </c:pt>
                      <c:pt idx="557" formatCode="dd/mm/yy;@">
                        <c:v>43656</c:v>
                      </c:pt>
                      <c:pt idx="558" formatCode="dd/mm/yy;@">
                        <c:v>43658</c:v>
                      </c:pt>
                      <c:pt idx="559" formatCode="dd/mm/yy;@">
                        <c:v>43658</c:v>
                      </c:pt>
                      <c:pt idx="560" formatCode="dd/mm/yy;@">
                        <c:v>43658</c:v>
                      </c:pt>
                      <c:pt idx="561" formatCode="dd/mm/yy;@">
                        <c:v>43661</c:v>
                      </c:pt>
                      <c:pt idx="562" formatCode="dd/mm/yy;@">
                        <c:v>43661</c:v>
                      </c:pt>
                      <c:pt idx="563" formatCode="dd/mm/yy;@">
                        <c:v>43661</c:v>
                      </c:pt>
                      <c:pt idx="564" formatCode="dd/mm/yy;@">
                        <c:v>43661</c:v>
                      </c:pt>
                      <c:pt idx="565" formatCode="dd/mm/yy;@">
                        <c:v>43661</c:v>
                      </c:pt>
                      <c:pt idx="566" formatCode="dd/mm/yy;@">
                        <c:v>43662</c:v>
                      </c:pt>
                      <c:pt idx="567" formatCode="dd/mm/yy;@">
                        <c:v>43662</c:v>
                      </c:pt>
                      <c:pt idx="568" formatCode="dd/mm/yy;@">
                        <c:v>43662</c:v>
                      </c:pt>
                      <c:pt idx="569" formatCode="dd/mm/yy;@">
                        <c:v>43663</c:v>
                      </c:pt>
                      <c:pt idx="570" formatCode="dd/mm/yy;@">
                        <c:v>43663</c:v>
                      </c:pt>
                      <c:pt idx="571" formatCode="dd/mm/yy;@">
                        <c:v>43663</c:v>
                      </c:pt>
                      <c:pt idx="572" formatCode="dd/mm/yy;@">
                        <c:v>43663</c:v>
                      </c:pt>
                      <c:pt idx="573" formatCode="dd/mm/yy;@">
                        <c:v>43663</c:v>
                      </c:pt>
                      <c:pt idx="574" formatCode="dd/mm/yy;@">
                        <c:v>43664</c:v>
                      </c:pt>
                      <c:pt idx="575" formatCode="dd/mm/yy;@">
                        <c:v>43665</c:v>
                      </c:pt>
                      <c:pt idx="576" formatCode="dd/mm/yy;@">
                        <c:v>43665</c:v>
                      </c:pt>
                      <c:pt idx="577" formatCode="dd/mm/yy;@">
                        <c:v>43665</c:v>
                      </c:pt>
                      <c:pt idx="578" formatCode="dd/mm/yy;@">
                        <c:v>43665</c:v>
                      </c:pt>
                      <c:pt idx="579" formatCode="dd/mm/yy;@">
                        <c:v>43668</c:v>
                      </c:pt>
                      <c:pt idx="580" formatCode="dd/mm/yy;@">
                        <c:v>43668</c:v>
                      </c:pt>
                      <c:pt idx="581" formatCode="dd/mm/yy;@">
                        <c:v>43668</c:v>
                      </c:pt>
                      <c:pt idx="582" formatCode="dd/mm/yy;@">
                        <c:v>43669</c:v>
                      </c:pt>
                      <c:pt idx="583" formatCode="dd/mm/yy;@">
                        <c:v>43669</c:v>
                      </c:pt>
                      <c:pt idx="584" formatCode="dd/mm/yy;@">
                        <c:v>43669</c:v>
                      </c:pt>
                      <c:pt idx="585" formatCode="dd/mm/yy;@">
                        <c:v>43672</c:v>
                      </c:pt>
                      <c:pt idx="586" formatCode="dd/mm/yy;@">
                        <c:v>43672</c:v>
                      </c:pt>
                      <c:pt idx="587" formatCode="dd/mm/yy;@">
                        <c:v>43672</c:v>
                      </c:pt>
                      <c:pt idx="588" formatCode="dd/mm/yy;@">
                        <c:v>43672</c:v>
                      </c:pt>
                      <c:pt idx="589" formatCode="dd/mm/yy;@">
                        <c:v>43672</c:v>
                      </c:pt>
                      <c:pt idx="590" formatCode="dd/mm/yy;@">
                        <c:v>43673</c:v>
                      </c:pt>
                      <c:pt idx="591" formatCode="dd/mm/yy;@">
                        <c:v>43673</c:v>
                      </c:pt>
                      <c:pt idx="592" formatCode="dd/mm/yy;@">
                        <c:v>43675</c:v>
                      </c:pt>
                      <c:pt idx="593" formatCode="dd/mm/yy;@">
                        <c:v>43675</c:v>
                      </c:pt>
                      <c:pt idx="594" formatCode="dd/mm/yy;@">
                        <c:v>43675</c:v>
                      </c:pt>
                      <c:pt idx="595" formatCode="dd/mm/yy;@">
                        <c:v>43675</c:v>
                      </c:pt>
                      <c:pt idx="596" formatCode="dd/mm/yy;@">
                        <c:v>43677</c:v>
                      </c:pt>
                      <c:pt idx="597" formatCode="dd/mm/yy;@">
                        <c:v>43677</c:v>
                      </c:pt>
                      <c:pt idx="598" formatCode="dd/mm/yy;@">
                        <c:v>43677</c:v>
                      </c:pt>
                      <c:pt idx="599" formatCode="dd/mm/yy;@">
                        <c:v>43677</c:v>
                      </c:pt>
                      <c:pt idx="600" formatCode="dd/mm/yy;@">
                        <c:v>43677</c:v>
                      </c:pt>
                      <c:pt idx="601" formatCode="dd/mm/yy;@">
                        <c:v>43678</c:v>
                      </c:pt>
                      <c:pt idx="602" formatCode="dd/mm/yy;@">
                        <c:v>43679</c:v>
                      </c:pt>
                      <c:pt idx="603" formatCode="dd/mm/yy;@">
                        <c:v>43679</c:v>
                      </c:pt>
                      <c:pt idx="604" formatCode="dd/mm/yy;@">
                        <c:v>43679</c:v>
                      </c:pt>
                      <c:pt idx="605" formatCode="dd/mm/yy;@">
                        <c:v>43682</c:v>
                      </c:pt>
                      <c:pt idx="606" formatCode="dd/mm/yy;@">
                        <c:v>43682</c:v>
                      </c:pt>
                      <c:pt idx="607" formatCode="dd/mm/yy;@">
                        <c:v>43682</c:v>
                      </c:pt>
                      <c:pt idx="608" formatCode="dd/mm/yy;@">
                        <c:v>43684</c:v>
                      </c:pt>
                      <c:pt idx="609" formatCode="dd/mm/yy;@">
                        <c:v>43684</c:v>
                      </c:pt>
                      <c:pt idx="610" formatCode="dd/mm/yy;@">
                        <c:v>43684</c:v>
                      </c:pt>
                      <c:pt idx="611" formatCode="dd/mm/yy;@">
                        <c:v>43684</c:v>
                      </c:pt>
                      <c:pt idx="612" formatCode="dd/mm/yy;@">
                        <c:v>43684</c:v>
                      </c:pt>
                      <c:pt idx="613" formatCode="dd/mm/yy;@">
                        <c:v>43685</c:v>
                      </c:pt>
                      <c:pt idx="614" formatCode="dd/mm/yy;@">
                        <c:v>43685</c:v>
                      </c:pt>
                      <c:pt idx="615" formatCode="dd/mm/yy;@">
                        <c:v>43686</c:v>
                      </c:pt>
                      <c:pt idx="616" formatCode="dd/mm/yy;@">
                        <c:v>43686</c:v>
                      </c:pt>
                      <c:pt idx="617" formatCode="dd/mm/yy;@">
                        <c:v>43686</c:v>
                      </c:pt>
                      <c:pt idx="618" formatCode="dd/mm/yy;@">
                        <c:v>43686</c:v>
                      </c:pt>
                      <c:pt idx="619" formatCode="dd/mm/yy;@">
                        <c:v>43686</c:v>
                      </c:pt>
                      <c:pt idx="620" formatCode="dd/mm/yy;@">
                        <c:v>43687</c:v>
                      </c:pt>
                      <c:pt idx="621" formatCode="dd/mm/yy;@">
                        <c:v>43689</c:v>
                      </c:pt>
                      <c:pt idx="622" formatCode="dd/mm/yy;@">
                        <c:v>43689</c:v>
                      </c:pt>
                      <c:pt idx="623" formatCode="dd/mm/yy;@">
                        <c:v>43689</c:v>
                      </c:pt>
                      <c:pt idx="624" formatCode="dd/mm/yy;@">
                        <c:v>43689</c:v>
                      </c:pt>
                      <c:pt idx="625" formatCode="dd/mm/yy;@">
                        <c:v>43689</c:v>
                      </c:pt>
                      <c:pt idx="626" formatCode="dd/mm/yy;@">
                        <c:v>43690</c:v>
                      </c:pt>
                      <c:pt idx="627" formatCode="dd/mm/yy;@">
                        <c:v>43691</c:v>
                      </c:pt>
                      <c:pt idx="628" formatCode="dd/mm/yy;@">
                        <c:v>43691</c:v>
                      </c:pt>
                      <c:pt idx="629" formatCode="dd/mm/yy;@">
                        <c:v>43691</c:v>
                      </c:pt>
                      <c:pt idx="630" formatCode="dd/mm/yy;@">
                        <c:v>43691</c:v>
                      </c:pt>
                      <c:pt idx="631" formatCode="dd/mm/yy;@">
                        <c:v>43691</c:v>
                      </c:pt>
                      <c:pt idx="632" formatCode="dd/mm/yy;@">
                        <c:v>43692</c:v>
                      </c:pt>
                      <c:pt idx="633" formatCode="dd/mm/yy;@">
                        <c:v>43693</c:v>
                      </c:pt>
                      <c:pt idx="634" formatCode="dd/mm/yy;@">
                        <c:v>43693</c:v>
                      </c:pt>
                      <c:pt idx="635" formatCode="dd/mm/yy;@">
                        <c:v>43693</c:v>
                      </c:pt>
                      <c:pt idx="636" formatCode="dd/mm/yy;@">
                        <c:v>43693</c:v>
                      </c:pt>
                      <c:pt idx="637" formatCode="dd/mm/yy;@">
                        <c:v>43693</c:v>
                      </c:pt>
                      <c:pt idx="638" formatCode="dd/mm/yy;@">
                        <c:v>43694</c:v>
                      </c:pt>
                      <c:pt idx="639" formatCode="dd/mm/yy;@">
                        <c:v>43696</c:v>
                      </c:pt>
                      <c:pt idx="640" formatCode="dd/mm/yy;@">
                        <c:v>43696</c:v>
                      </c:pt>
                      <c:pt idx="641" formatCode="dd/mm/yy;@">
                        <c:v>43696</c:v>
                      </c:pt>
                      <c:pt idx="642" formatCode="dd/mm/yy;@">
                        <c:v>43696</c:v>
                      </c:pt>
                      <c:pt idx="643" formatCode="dd/mm/yy;@">
                        <c:v>43696</c:v>
                      </c:pt>
                      <c:pt idx="644" formatCode="dd/mm/yy;@">
                        <c:v>43697</c:v>
                      </c:pt>
                      <c:pt idx="645" formatCode="dd/mm/yy;@">
                        <c:v>43697</c:v>
                      </c:pt>
                      <c:pt idx="646" formatCode="dd/mm/yy;@">
                        <c:v>43698</c:v>
                      </c:pt>
                      <c:pt idx="647" formatCode="dd/mm/yy;@">
                        <c:v>43698</c:v>
                      </c:pt>
                      <c:pt idx="648" formatCode="dd/mm/yy;@">
                        <c:v>43698</c:v>
                      </c:pt>
                      <c:pt idx="649" formatCode="dd/mm/yy;@">
                        <c:v>43698</c:v>
                      </c:pt>
                      <c:pt idx="650" formatCode="dd/mm/yy;@">
                        <c:v>43700</c:v>
                      </c:pt>
                      <c:pt idx="651" formatCode="dd/mm/yy;@">
                        <c:v>43700</c:v>
                      </c:pt>
                      <c:pt idx="652" formatCode="dd/mm/yy;@">
                        <c:v>43700</c:v>
                      </c:pt>
                      <c:pt idx="653" formatCode="dd/mm/yy;@">
                        <c:v>43700</c:v>
                      </c:pt>
                      <c:pt idx="654" formatCode="dd/mm/yy;@">
                        <c:v>43703</c:v>
                      </c:pt>
                      <c:pt idx="655" formatCode="dd/mm/yy;@">
                        <c:v>43703</c:v>
                      </c:pt>
                      <c:pt idx="656" formatCode="dd/mm/yy;@">
                        <c:v>43703</c:v>
                      </c:pt>
                      <c:pt idx="657" formatCode="dd/mm/yy;@">
                        <c:v>43703</c:v>
                      </c:pt>
                      <c:pt idx="658" formatCode="dd/mm/yy;@">
                        <c:v>43703</c:v>
                      </c:pt>
                      <c:pt idx="659" formatCode="dd/mm/yy;@">
                        <c:v>43704</c:v>
                      </c:pt>
                      <c:pt idx="660" formatCode="dd/mm/yy;@">
                        <c:v>43704</c:v>
                      </c:pt>
                      <c:pt idx="661" formatCode="dd/mm/yy;@">
                        <c:v>43705</c:v>
                      </c:pt>
                      <c:pt idx="662" formatCode="dd/mm/yy;@">
                        <c:v>43705</c:v>
                      </c:pt>
                      <c:pt idx="663" formatCode="dd/mm/yy;@">
                        <c:v>43705</c:v>
                      </c:pt>
                      <c:pt idx="664" formatCode="dd/mm/yy;@">
                        <c:v>43705</c:v>
                      </c:pt>
                      <c:pt idx="665" formatCode="dd/mm/yy;@">
                        <c:v>43705</c:v>
                      </c:pt>
                      <c:pt idx="666" formatCode="dd/mm/yy;@">
                        <c:v>43706</c:v>
                      </c:pt>
                      <c:pt idx="667" formatCode="dd/mm/yy;@">
                        <c:v>43706</c:v>
                      </c:pt>
                      <c:pt idx="668" formatCode="dd/mm/yy;@">
                        <c:v>43707</c:v>
                      </c:pt>
                      <c:pt idx="669" formatCode="dd/mm/yy;@">
                        <c:v>43707</c:v>
                      </c:pt>
                      <c:pt idx="670" formatCode="dd/mm/yy;@">
                        <c:v>43707</c:v>
                      </c:pt>
                      <c:pt idx="671" formatCode="dd/mm/yy;@">
                        <c:v>43707</c:v>
                      </c:pt>
                      <c:pt idx="672">
                        <c:v>43709</c:v>
                      </c:pt>
                      <c:pt idx="673">
                        <c:v>43709</c:v>
                      </c:pt>
                      <c:pt idx="674">
                        <c:v>43709</c:v>
                      </c:pt>
                      <c:pt idx="675">
                        <c:v>43709</c:v>
                      </c:pt>
                      <c:pt idx="676">
                        <c:v>43709</c:v>
                      </c:pt>
                      <c:pt idx="677">
                        <c:v>43712</c:v>
                      </c:pt>
                      <c:pt idx="678">
                        <c:v>43712</c:v>
                      </c:pt>
                      <c:pt idx="679">
                        <c:v>43712</c:v>
                      </c:pt>
                      <c:pt idx="680">
                        <c:v>43712</c:v>
                      </c:pt>
                      <c:pt idx="681">
                        <c:v>43712</c:v>
                      </c:pt>
                      <c:pt idx="682">
                        <c:v>43713</c:v>
                      </c:pt>
                      <c:pt idx="683">
                        <c:v>43714</c:v>
                      </c:pt>
                      <c:pt idx="684">
                        <c:v>43714</c:v>
                      </c:pt>
                      <c:pt idx="685">
                        <c:v>43714</c:v>
                      </c:pt>
                      <c:pt idx="686">
                        <c:v>43714</c:v>
                      </c:pt>
                      <c:pt idx="687">
                        <c:v>43714</c:v>
                      </c:pt>
                      <c:pt idx="688">
                        <c:v>43715</c:v>
                      </c:pt>
                      <c:pt idx="689">
                        <c:v>43715</c:v>
                      </c:pt>
                      <c:pt idx="690">
                        <c:v>43716</c:v>
                      </c:pt>
                      <c:pt idx="691">
                        <c:v>43716</c:v>
                      </c:pt>
                      <c:pt idx="692">
                        <c:v>43716</c:v>
                      </c:pt>
                      <c:pt idx="693">
                        <c:v>43718</c:v>
                      </c:pt>
                      <c:pt idx="694">
                        <c:v>43718</c:v>
                      </c:pt>
                      <c:pt idx="695">
                        <c:v>43718</c:v>
                      </c:pt>
                      <c:pt idx="696">
                        <c:v>43718</c:v>
                      </c:pt>
                      <c:pt idx="697">
                        <c:v>43718</c:v>
                      </c:pt>
                      <c:pt idx="698">
                        <c:v>43719</c:v>
                      </c:pt>
                      <c:pt idx="699">
                        <c:v>43720</c:v>
                      </c:pt>
                      <c:pt idx="700">
                        <c:v>43720</c:v>
                      </c:pt>
                      <c:pt idx="701">
                        <c:v>43720</c:v>
                      </c:pt>
                      <c:pt idx="702">
                        <c:v>43720</c:v>
                      </c:pt>
                      <c:pt idx="703">
                        <c:v>43720</c:v>
                      </c:pt>
                      <c:pt idx="704">
                        <c:v>43721</c:v>
                      </c:pt>
                      <c:pt idx="705">
                        <c:v>43721</c:v>
                      </c:pt>
                      <c:pt idx="706">
                        <c:v>43722</c:v>
                      </c:pt>
                      <c:pt idx="707">
                        <c:v>43722</c:v>
                      </c:pt>
                      <c:pt idx="708">
                        <c:v>43722</c:v>
                      </c:pt>
                      <c:pt idx="709">
                        <c:v>43722</c:v>
                      </c:pt>
                      <c:pt idx="710">
                        <c:v>43722</c:v>
                      </c:pt>
                      <c:pt idx="711">
                        <c:v>43723</c:v>
                      </c:pt>
                      <c:pt idx="712">
                        <c:v>43723</c:v>
                      </c:pt>
                      <c:pt idx="713">
                        <c:v>43730</c:v>
                      </c:pt>
                      <c:pt idx="714">
                        <c:v>43737</c:v>
                      </c:pt>
                      <c:pt idx="715">
                        <c:v>43740</c:v>
                      </c:pt>
                      <c:pt idx="716">
                        <c:v>43750</c:v>
                      </c:pt>
                      <c:pt idx="717">
                        <c:v>43752</c:v>
                      </c:pt>
                      <c:pt idx="718">
                        <c:v>43752</c:v>
                      </c:pt>
                      <c:pt idx="719">
                        <c:v>43752</c:v>
                      </c:pt>
                      <c:pt idx="720">
                        <c:v>43752</c:v>
                      </c:pt>
                      <c:pt idx="721">
                        <c:v>43752</c:v>
                      </c:pt>
                      <c:pt idx="722">
                        <c:v>43755</c:v>
                      </c:pt>
                      <c:pt idx="723">
                        <c:v>43755</c:v>
                      </c:pt>
                      <c:pt idx="724">
                        <c:v>43755</c:v>
                      </c:pt>
                      <c:pt idx="725">
                        <c:v>43755</c:v>
                      </c:pt>
                      <c:pt idx="726">
                        <c:v>43755</c:v>
                      </c:pt>
                      <c:pt idx="727">
                        <c:v>43756</c:v>
                      </c:pt>
                      <c:pt idx="728">
                        <c:v>43756</c:v>
                      </c:pt>
                      <c:pt idx="729">
                        <c:v>43757</c:v>
                      </c:pt>
                      <c:pt idx="730">
                        <c:v>43757</c:v>
                      </c:pt>
                      <c:pt idx="731">
                        <c:v>43757</c:v>
                      </c:pt>
                      <c:pt idx="732">
                        <c:v>43757</c:v>
                      </c:pt>
                      <c:pt idx="733">
                        <c:v>43757</c:v>
                      </c:pt>
                      <c:pt idx="734">
                        <c:v>43758</c:v>
                      </c:pt>
                      <c:pt idx="735">
                        <c:v>43758</c:v>
                      </c:pt>
                      <c:pt idx="736">
                        <c:v>43758</c:v>
                      </c:pt>
                      <c:pt idx="737">
                        <c:v>43761</c:v>
                      </c:pt>
                      <c:pt idx="738">
                        <c:v>43767</c:v>
                      </c:pt>
                      <c:pt idx="739">
                        <c:v>43767</c:v>
                      </c:pt>
                      <c:pt idx="740">
                        <c:v>43767</c:v>
                      </c:pt>
                      <c:pt idx="741">
                        <c:v>43767</c:v>
                      </c:pt>
                      <c:pt idx="742">
                        <c:v>43767</c:v>
                      </c:pt>
                      <c:pt idx="743">
                        <c:v>43768</c:v>
                      </c:pt>
                      <c:pt idx="744">
                        <c:v>43768</c:v>
                      </c:pt>
                      <c:pt idx="745">
                        <c:v>43768</c:v>
                      </c:pt>
                      <c:pt idx="746">
                        <c:v>43770</c:v>
                      </c:pt>
                      <c:pt idx="747">
                        <c:v>43770</c:v>
                      </c:pt>
                      <c:pt idx="748">
                        <c:v>43770</c:v>
                      </c:pt>
                      <c:pt idx="749">
                        <c:v>43770</c:v>
                      </c:pt>
                      <c:pt idx="750">
                        <c:v>43770</c:v>
                      </c:pt>
                      <c:pt idx="751">
                        <c:v>43771</c:v>
                      </c:pt>
                      <c:pt idx="752">
                        <c:v>43771</c:v>
                      </c:pt>
                      <c:pt idx="753">
                        <c:v>43773</c:v>
                      </c:pt>
                      <c:pt idx="754">
                        <c:v>43773</c:v>
                      </c:pt>
                      <c:pt idx="755">
                        <c:v>43773</c:v>
                      </c:pt>
                      <c:pt idx="756">
                        <c:v>43773</c:v>
                      </c:pt>
                      <c:pt idx="757">
                        <c:v>43773</c:v>
                      </c:pt>
                      <c:pt idx="758">
                        <c:v>43774</c:v>
                      </c:pt>
                      <c:pt idx="759">
                        <c:v>43774</c:v>
                      </c:pt>
                      <c:pt idx="760">
                        <c:v>43774</c:v>
                      </c:pt>
                      <c:pt idx="761">
                        <c:v>43775</c:v>
                      </c:pt>
                      <c:pt idx="762">
                        <c:v>43775</c:v>
                      </c:pt>
                      <c:pt idx="763">
                        <c:v>43775</c:v>
                      </c:pt>
                      <c:pt idx="764">
                        <c:v>43775</c:v>
                      </c:pt>
                      <c:pt idx="765">
                        <c:v>43775</c:v>
                      </c:pt>
                      <c:pt idx="766">
                        <c:v>43776</c:v>
                      </c:pt>
                      <c:pt idx="767">
                        <c:v>43777</c:v>
                      </c:pt>
                      <c:pt idx="768">
                        <c:v>43777</c:v>
                      </c:pt>
                      <c:pt idx="769">
                        <c:v>43777</c:v>
                      </c:pt>
                      <c:pt idx="770">
                        <c:v>43777</c:v>
                      </c:pt>
                      <c:pt idx="771">
                        <c:v>43781</c:v>
                      </c:pt>
                      <c:pt idx="772">
                        <c:v>43781</c:v>
                      </c:pt>
                      <c:pt idx="773">
                        <c:v>43781</c:v>
                      </c:pt>
                      <c:pt idx="774">
                        <c:v>43781</c:v>
                      </c:pt>
                      <c:pt idx="775">
                        <c:v>43781</c:v>
                      </c:pt>
                      <c:pt idx="776">
                        <c:v>43782</c:v>
                      </c:pt>
                      <c:pt idx="777">
                        <c:v>43782</c:v>
                      </c:pt>
                      <c:pt idx="778">
                        <c:v>43783</c:v>
                      </c:pt>
                      <c:pt idx="779">
                        <c:v>43783</c:v>
                      </c:pt>
                      <c:pt idx="780">
                        <c:v>43783</c:v>
                      </c:pt>
                      <c:pt idx="781">
                        <c:v>43783</c:v>
                      </c:pt>
                      <c:pt idx="782">
                        <c:v>43783</c:v>
                      </c:pt>
                      <c:pt idx="783">
                        <c:v>43784</c:v>
                      </c:pt>
                      <c:pt idx="784">
                        <c:v>43784</c:v>
                      </c:pt>
                      <c:pt idx="785">
                        <c:v>43785</c:v>
                      </c:pt>
                      <c:pt idx="786">
                        <c:v>43785</c:v>
                      </c:pt>
                      <c:pt idx="787">
                        <c:v>43785</c:v>
                      </c:pt>
                      <c:pt idx="788">
                        <c:v>43785</c:v>
                      </c:pt>
                      <c:pt idx="789">
                        <c:v>43785</c:v>
                      </c:pt>
                      <c:pt idx="790">
                        <c:v>43786</c:v>
                      </c:pt>
                      <c:pt idx="791">
                        <c:v>43786</c:v>
                      </c:pt>
                      <c:pt idx="792">
                        <c:v>43787</c:v>
                      </c:pt>
                      <c:pt idx="793">
                        <c:v>43787</c:v>
                      </c:pt>
                      <c:pt idx="794">
                        <c:v>43787</c:v>
                      </c:pt>
                      <c:pt idx="795">
                        <c:v>43787</c:v>
                      </c:pt>
                      <c:pt idx="796">
                        <c:v>43790</c:v>
                      </c:pt>
                      <c:pt idx="797">
                        <c:v>43790</c:v>
                      </c:pt>
                      <c:pt idx="798">
                        <c:v>43790</c:v>
                      </c:pt>
                      <c:pt idx="799">
                        <c:v>43790</c:v>
                      </c:pt>
                      <c:pt idx="800">
                        <c:v>43792</c:v>
                      </c:pt>
                      <c:pt idx="801">
                        <c:v>43792</c:v>
                      </c:pt>
                      <c:pt idx="802">
                        <c:v>43792</c:v>
                      </c:pt>
                      <c:pt idx="803">
                        <c:v>43792</c:v>
                      </c:pt>
                      <c:pt idx="804">
                        <c:v>43792</c:v>
                      </c:pt>
                      <c:pt idx="805">
                        <c:v>43793</c:v>
                      </c:pt>
                      <c:pt idx="806">
                        <c:v>43794</c:v>
                      </c:pt>
                      <c:pt idx="807">
                        <c:v>43794</c:v>
                      </c:pt>
                      <c:pt idx="808">
                        <c:v>43794</c:v>
                      </c:pt>
                      <c:pt idx="809">
                        <c:v>43794</c:v>
                      </c:pt>
                      <c:pt idx="810">
                        <c:v>43794</c:v>
                      </c:pt>
                      <c:pt idx="811">
                        <c:v>43795</c:v>
                      </c:pt>
                      <c:pt idx="812">
                        <c:v>43795</c:v>
                      </c:pt>
                      <c:pt idx="813">
                        <c:v>43795</c:v>
                      </c:pt>
                      <c:pt idx="814">
                        <c:v>43797</c:v>
                      </c:pt>
                      <c:pt idx="815">
                        <c:v>43797</c:v>
                      </c:pt>
                      <c:pt idx="816">
                        <c:v>43797</c:v>
                      </c:pt>
                      <c:pt idx="817">
                        <c:v>43797</c:v>
                      </c:pt>
                      <c:pt idx="818">
                        <c:v>43797</c:v>
                      </c:pt>
                      <c:pt idx="819">
                        <c:v>43798</c:v>
                      </c:pt>
                      <c:pt idx="820">
                        <c:v>43798</c:v>
                      </c:pt>
                      <c:pt idx="821">
                        <c:v>43800</c:v>
                      </c:pt>
                      <c:pt idx="822">
                        <c:v>43800</c:v>
                      </c:pt>
                      <c:pt idx="823">
                        <c:v>43800</c:v>
                      </c:pt>
                      <c:pt idx="824">
                        <c:v>43800</c:v>
                      </c:pt>
                      <c:pt idx="825">
                        <c:v>43800</c:v>
                      </c:pt>
                      <c:pt idx="826">
                        <c:v>43801</c:v>
                      </c:pt>
                      <c:pt idx="827">
                        <c:v>43802</c:v>
                      </c:pt>
                      <c:pt idx="828">
                        <c:v>43802</c:v>
                      </c:pt>
                      <c:pt idx="829">
                        <c:v>43802</c:v>
                      </c:pt>
                      <c:pt idx="830">
                        <c:v>43802</c:v>
                      </c:pt>
                      <c:pt idx="831">
                        <c:v>43802</c:v>
                      </c:pt>
                      <c:pt idx="832">
                        <c:v>43803</c:v>
                      </c:pt>
                      <c:pt idx="833">
                        <c:v>43803</c:v>
                      </c:pt>
                      <c:pt idx="834">
                        <c:v>43804</c:v>
                      </c:pt>
                      <c:pt idx="835">
                        <c:v>43804</c:v>
                      </c:pt>
                      <c:pt idx="836">
                        <c:v>43804</c:v>
                      </c:pt>
                      <c:pt idx="837">
                        <c:v>43804</c:v>
                      </c:pt>
                      <c:pt idx="838">
                        <c:v>43804</c:v>
                      </c:pt>
                      <c:pt idx="839">
                        <c:v>43805</c:v>
                      </c:pt>
                      <c:pt idx="840">
                        <c:v>43805</c:v>
                      </c:pt>
                      <c:pt idx="841">
                        <c:v>43805</c:v>
                      </c:pt>
                      <c:pt idx="842">
                        <c:v>43806</c:v>
                      </c:pt>
                      <c:pt idx="843">
                        <c:v>43806</c:v>
                      </c:pt>
                      <c:pt idx="844">
                        <c:v>43806</c:v>
                      </c:pt>
                      <c:pt idx="845">
                        <c:v>43806</c:v>
                      </c:pt>
                      <c:pt idx="846">
                        <c:v>43806</c:v>
                      </c:pt>
                      <c:pt idx="847">
                        <c:v>43807</c:v>
                      </c:pt>
                      <c:pt idx="848">
                        <c:v>43808</c:v>
                      </c:pt>
                      <c:pt idx="849">
                        <c:v>43808</c:v>
                      </c:pt>
                      <c:pt idx="850">
                        <c:v>43808</c:v>
                      </c:pt>
                      <c:pt idx="851">
                        <c:v>43808</c:v>
                      </c:pt>
                      <c:pt idx="852">
                        <c:v>43808</c:v>
                      </c:pt>
                      <c:pt idx="853">
                        <c:v>43810</c:v>
                      </c:pt>
                      <c:pt idx="854">
                        <c:v>43810</c:v>
                      </c:pt>
                      <c:pt idx="855">
                        <c:v>43810</c:v>
                      </c:pt>
                      <c:pt idx="856">
                        <c:v>43810</c:v>
                      </c:pt>
                      <c:pt idx="857">
                        <c:v>43810</c:v>
                      </c:pt>
                      <c:pt idx="858">
                        <c:v>43811</c:v>
                      </c:pt>
                      <c:pt idx="859">
                        <c:v>43812</c:v>
                      </c:pt>
                      <c:pt idx="860">
                        <c:v>43812</c:v>
                      </c:pt>
                      <c:pt idx="861">
                        <c:v>43812</c:v>
                      </c:pt>
                      <c:pt idx="862">
                        <c:v>43812</c:v>
                      </c:pt>
                      <c:pt idx="863">
                        <c:v>43812</c:v>
                      </c:pt>
                      <c:pt idx="864">
                        <c:v>43816</c:v>
                      </c:pt>
                      <c:pt idx="865">
                        <c:v>43816</c:v>
                      </c:pt>
                      <c:pt idx="866">
                        <c:v>43816</c:v>
                      </c:pt>
                      <c:pt idx="867">
                        <c:v>43816</c:v>
                      </c:pt>
                      <c:pt idx="868">
                        <c:v>43816</c:v>
                      </c:pt>
                      <c:pt idx="869">
                        <c:v>43817</c:v>
                      </c:pt>
                      <c:pt idx="870">
                        <c:v>43818</c:v>
                      </c:pt>
                      <c:pt idx="871">
                        <c:v>43818</c:v>
                      </c:pt>
                      <c:pt idx="872">
                        <c:v>43818</c:v>
                      </c:pt>
                      <c:pt idx="873">
                        <c:v>43818</c:v>
                      </c:pt>
                      <c:pt idx="874">
                        <c:v>43818</c:v>
                      </c:pt>
                      <c:pt idx="875">
                        <c:v>43819</c:v>
                      </c:pt>
                      <c:pt idx="876">
                        <c:v>43820</c:v>
                      </c:pt>
                      <c:pt idx="877">
                        <c:v>43820</c:v>
                      </c:pt>
                      <c:pt idx="878">
                        <c:v>43820</c:v>
                      </c:pt>
                      <c:pt idx="879">
                        <c:v>43820</c:v>
                      </c:pt>
                      <c:pt idx="880">
                        <c:v>43820</c:v>
                      </c:pt>
                      <c:pt idx="881">
                        <c:v>43821</c:v>
                      </c:pt>
                      <c:pt idx="882">
                        <c:v>43823</c:v>
                      </c:pt>
                      <c:pt idx="883">
                        <c:v>43823</c:v>
                      </c:pt>
                      <c:pt idx="884">
                        <c:v>43823</c:v>
                      </c:pt>
                      <c:pt idx="885">
                        <c:v>43823</c:v>
                      </c:pt>
                      <c:pt idx="886">
                        <c:v>43823</c:v>
                      </c:pt>
                      <c:pt idx="887">
                        <c:v>43824</c:v>
                      </c:pt>
                      <c:pt idx="888">
                        <c:v>43825</c:v>
                      </c:pt>
                      <c:pt idx="889">
                        <c:v>43825</c:v>
                      </c:pt>
                      <c:pt idx="890">
                        <c:v>43825</c:v>
                      </c:pt>
                      <c:pt idx="891">
                        <c:v>43825</c:v>
                      </c:pt>
                      <c:pt idx="892">
                        <c:v>43825</c:v>
                      </c:pt>
                      <c:pt idx="893">
                        <c:v>43827</c:v>
                      </c:pt>
                      <c:pt idx="894">
                        <c:v>43827</c:v>
                      </c:pt>
                      <c:pt idx="895">
                        <c:v>43827</c:v>
                      </c:pt>
                      <c:pt idx="896">
                        <c:v>43827</c:v>
                      </c:pt>
                      <c:pt idx="89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5'!$H$13:$H$910</c15:sqref>
                        </c15:formulaRef>
                      </c:ext>
                    </c:extLst>
                    <c:numCache>
                      <c:formatCode>General</c:formatCode>
                      <c:ptCount val="8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20FE-4089-8F11-7108A2CB6BF5}"/>
                  </c:ext>
                </c:extLst>
              </c15:ser>
            </c15:filteredLineSeries>
          </c:ext>
        </c:extLst>
      </c:lineChart>
      <c:catAx>
        <c:axId val="113746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212719447533034E-3"/>
              <c:y val="8.792690989962131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137434752"/>
        <c:crossesAt val="0"/>
        <c:auto val="0"/>
        <c:lblAlgn val="ctr"/>
        <c:lblOffset val="100"/>
        <c:noMultiLvlLbl val="0"/>
      </c:catAx>
      <c:valAx>
        <c:axId val="113743475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92964430261776"/>
              <c:y val="0.844137765222095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746032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069874891736387"/>
          <c:y val="0.30068361683797157"/>
          <c:w val="0.13742293841176831"/>
          <c:h val="0.3311630702650718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4D-4D5B-A091-10A815038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3584"/>
        <c:axId val="1137439648"/>
      </c:lineChart>
      <c:catAx>
        <c:axId val="113746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3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C1-4B13-BE52-0F88E8069C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C1-4B13-BE52-0F88E8069C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C1-4B13-BE52-0F88E8069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5216"/>
        <c:axId val="1137440736"/>
      </c:lineChart>
      <c:catAx>
        <c:axId val="113746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5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E6-4398-8119-0BEB87B1A8F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E6-4398-8119-0BEB87B1A8F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E6-4398-8119-0BEB87B1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435296"/>
        <c:axId val="1137441280"/>
      </c:scatterChart>
      <c:valAx>
        <c:axId val="113743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1280"/>
        <c:crosses val="autoZero"/>
        <c:crossBetween val="midCat"/>
      </c:valAx>
      <c:valAx>
        <c:axId val="113744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352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63-411A-B58B-42E85685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5632"/>
        <c:axId val="1137452704"/>
      </c:lineChart>
      <c:catAx>
        <c:axId val="113744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2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3744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38-4058-9CE1-E349FCCC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1616"/>
        <c:axId val="1137457600"/>
      </c:lineChart>
      <c:catAx>
        <c:axId val="113745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7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1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DF-4899-8C6D-DA7748CC3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2368"/>
        <c:axId val="1137443456"/>
      </c:lineChart>
      <c:catAx>
        <c:axId val="113744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2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99-42E4-80D1-6B351692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5760"/>
        <c:axId val="1137453792"/>
      </c:lineChart>
      <c:catAx>
        <c:axId val="11374657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37453792"/>
        <c:crosses val="autoZero"/>
        <c:auto val="1"/>
        <c:lblAlgn val="ctr"/>
        <c:lblOffset val="100"/>
        <c:tickMarkSkip val="1"/>
        <c:noMultiLvlLbl val="0"/>
      </c:catAx>
      <c:valAx>
        <c:axId val="113745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C7-46AB-B9F5-FDE622BFD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4544"/>
        <c:axId val="1137461952"/>
      </c:lineChart>
      <c:catAx>
        <c:axId val="113744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6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4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74-459D-849E-C7ECD54FA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66304"/>
        <c:axId val="1137445088"/>
      </c:lineChart>
      <c:catAx>
        <c:axId val="113746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5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07-44EA-820C-35F6FEA154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07-44EA-820C-35F6FEA154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07-44EA-820C-35F6FEA15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6176"/>
        <c:axId val="1137449984"/>
      </c:lineChart>
      <c:catAx>
        <c:axId val="113744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6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22-4CE4-9A80-EAB48A708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7264"/>
        <c:axId val="1137454880"/>
      </c:lineChart>
      <c:catAx>
        <c:axId val="113744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64-4840-9E39-2B173478BF7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64-4840-9E39-2B173478BF7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64-4840-9E39-2B173478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1072"/>
        <c:axId val="1137452160"/>
      </c:lineChart>
      <c:catAx>
        <c:axId val="113745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1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B2-456C-A7CA-07EF22D8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8144"/>
        <c:axId val="1137447808"/>
      </c:lineChart>
      <c:catAx>
        <c:axId val="113745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8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E6-43AE-851A-E2D0EC5170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E6-43AE-851A-E2D0EC5170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E6-43AE-851A-E2D0EC51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48352"/>
        <c:axId val="1137448896"/>
      </c:lineChart>
      <c:catAx>
        <c:axId val="113744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48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48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14-46E5-96A5-943E039E7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3248"/>
        <c:axId val="1137455424"/>
      </c:lineChart>
      <c:catAx>
        <c:axId val="11374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5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3A-4705-A3AB-65F52E26F41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3A-4705-A3AB-65F52E26F41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3A-4705-A3AB-65F52E26F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58688"/>
        <c:axId val="1137466848"/>
      </c:lineChart>
      <c:catAx>
        <c:axId val="113745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6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746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37458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63-4FE2-A42A-C02A69453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7072"/>
        <c:axId val="1252405104"/>
      </c:lineChart>
      <c:catAx>
        <c:axId val="125241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7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9-4971-B75A-48576A2FC4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69-4971-B75A-48576A2FC4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69-4971-B75A-48576A2F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9584"/>
        <c:axId val="1252414352"/>
      </c:lineChart>
      <c:catAx>
        <c:axId val="125242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9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5A-4DBF-92B2-65C1EAAD9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0544"/>
        <c:axId val="1252429040"/>
      </c:lineChart>
      <c:catAx>
        <c:axId val="125241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36-4F35-A8D1-0A4E0DF7C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4560"/>
        <c:axId val="1252430128"/>
      </c:lineChart>
      <c:catAx>
        <c:axId val="125240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3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30-4934-BDAB-021E0E25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32304"/>
        <c:axId val="1252430672"/>
      </c:lineChart>
      <c:catAx>
        <c:axId val="125243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3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52-4ED6-AE70-2899338D1FD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52-4ED6-AE70-2899338D1FD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52-4ED6-AE70-2899338D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1424"/>
        <c:axId val="1252420880"/>
      </c:lineChart>
      <c:catAx>
        <c:axId val="125242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1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51-40E2-BAC8-24A558B69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7824"/>
        <c:axId val="1252408368"/>
      </c:lineChart>
      <c:catAx>
        <c:axId val="125240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0C-48C4-8F51-E6AD6782466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0C-48C4-8F51-E6AD6782466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0C-48C4-8F51-E6AD67824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2928"/>
        <c:axId val="1252413264"/>
      </c:lineChart>
      <c:catAx>
        <c:axId val="125240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2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9E-42D3-BBDC-1D67C434F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5984"/>
        <c:axId val="1252403472"/>
      </c:lineChart>
      <c:catAx>
        <c:axId val="125241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56-453C-8578-4A198E0819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56-453C-8578-4A198E0819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56-453C-8578-4A198E081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8496"/>
        <c:axId val="1252431760"/>
      </c:lineChart>
      <c:catAx>
        <c:axId val="125242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3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8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79-4CF3-BB3D-2A9C73AB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1968"/>
        <c:axId val="1252404016"/>
      </c:lineChart>
      <c:catAx>
        <c:axId val="125242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BC-4000-A342-8C3CAC8EEE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BBC-4000-A342-8C3CAC8EEE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BC-4000-A342-8C3CAC8EE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7408"/>
        <c:axId val="1252407280"/>
      </c:lineChart>
      <c:catAx>
        <c:axId val="125242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7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66-4C9B-860A-AF8196E57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1840"/>
        <c:axId val="1252405648"/>
      </c:lineChart>
      <c:catAx>
        <c:axId val="125240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72-42D9-8922-4419706FB3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D72-42D9-8922-4419706FB3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D72-42D9-8922-4419706F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7616"/>
        <c:axId val="1252401296"/>
      </c:lineChart>
      <c:catAx>
        <c:axId val="125241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7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0A-4971-9AB3-863B0DD0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2512"/>
        <c:axId val="1252406192"/>
      </c:lineChart>
      <c:catAx>
        <c:axId val="125242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0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63-487E-A894-E86B7C0A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8912"/>
        <c:axId val="1252415440"/>
      </c:lineChart>
      <c:catAx>
        <c:axId val="125240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01-46B6-B853-0BED6E77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6736"/>
        <c:axId val="1252423056"/>
      </c:lineChart>
      <c:catAx>
        <c:axId val="125240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E5-4A4E-90B9-FA6ED966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9456"/>
        <c:axId val="1252423600"/>
      </c:lineChart>
      <c:catAx>
        <c:axId val="125240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93-482A-8851-DE9A978A5D4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93-482A-8851-DE9A978A5D4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93-482A-8851-DE9A978A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33392"/>
        <c:axId val="1252410000"/>
      </c:lineChart>
      <c:catAx>
        <c:axId val="125243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3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21-44BA-94E8-4603F0D34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2176"/>
        <c:axId val="1252424144"/>
      </c:lineChart>
      <c:catAx>
        <c:axId val="125241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D3-4D75-AEA8-6B031AE0F29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D3-4D75-AEA8-6B031AE0F29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D3-4D75-AEA8-6B031AE0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3808"/>
        <c:axId val="1252424688"/>
      </c:lineChart>
      <c:catAx>
        <c:axId val="125241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3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46-4DEF-9FC8-8BCEE9DF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5776"/>
        <c:axId val="1252411088"/>
      </c:lineChart>
      <c:catAx>
        <c:axId val="125242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AC-410C-B87C-925F652672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AC-410C-B87C-925F652672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AC-410C-B87C-925F65267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5232"/>
        <c:axId val="1252411632"/>
      </c:lineChart>
      <c:catAx>
        <c:axId val="125242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5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6B-49D7-B5A3-47657974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6320"/>
        <c:axId val="1252414896"/>
      </c:lineChart>
      <c:catAx>
        <c:axId val="125242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2D-4451-AA05-D8C21C31C6C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62D-4451-AA05-D8C21C31C6C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62D-4451-AA05-D8C21C31C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2720"/>
        <c:axId val="1252416528"/>
      </c:lineChart>
      <c:catAx>
        <c:axId val="125241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F4-4D40-BD40-2028F88F0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26864"/>
        <c:axId val="1252432848"/>
      </c:lineChart>
      <c:catAx>
        <c:axId val="125242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3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D4-497E-9DC6-CC09AF5A31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7D4-497E-9DC6-CC09AF5A31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7D4-497E-9DC6-CC09AF5A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2384"/>
        <c:axId val="1252431216"/>
      </c:lineChart>
      <c:catAx>
        <c:axId val="125240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3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3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02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44-4A6E-9EEF-9A3AF2350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8160"/>
        <c:axId val="1252427952"/>
      </c:lineChart>
      <c:catAx>
        <c:axId val="125241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96-4A62-B4DE-0B6247C9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8704"/>
        <c:axId val="1252419248"/>
      </c:lineChart>
      <c:catAx>
        <c:axId val="125241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1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FC-4073-9924-9541FF9A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19792"/>
        <c:axId val="1252420336"/>
      </c:lineChart>
      <c:catAx>
        <c:axId val="125241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2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242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241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24-410D-A034-A078395BADC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24-410D-A034-A078395BADC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24-410D-A034-A078395B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3616"/>
        <c:axId val="1255067424"/>
      </c:lineChart>
      <c:catAx>
        <c:axId val="12550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7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6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3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1F-4E2F-A8FE-507B39F77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8304"/>
        <c:axId val="1255082112"/>
      </c:lineChart>
      <c:catAx>
        <c:axId val="125507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19-4C66-A9CB-3AFF547B2BF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19-4C66-A9CB-3AFF547B2BF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19-4C66-A9CB-3AFF547B2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7968"/>
        <c:axId val="1255059808"/>
      </c:lineChart>
      <c:catAx>
        <c:axId val="125506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5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7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2A-44EE-8C1E-C0EF6A0C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8512"/>
        <c:axId val="1255085920"/>
      </c:lineChart>
      <c:catAx>
        <c:axId val="125506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5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E-4510-AE63-E6F78E81CBF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E-4510-AE63-E6F78E81CBF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E-4510-AE63-E6F78E81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9056"/>
        <c:axId val="1255062528"/>
      </c:lineChart>
      <c:catAx>
        <c:axId val="125506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2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62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9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53-4B1D-9B8C-AB97BE586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6464"/>
        <c:axId val="1255064160"/>
      </c:lineChart>
      <c:catAx>
        <c:axId val="125508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4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64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BF-4900-9DCD-851BA4647F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BF-4900-9DCD-851BA4647F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BF-4900-9DCD-851BA464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1232"/>
        <c:axId val="1255055456"/>
      </c:lineChart>
      <c:catAx>
        <c:axId val="125507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5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1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5F-44C1-9067-CE68F19D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4288"/>
        <c:axId val="1255056000"/>
      </c:lineChart>
      <c:catAx>
        <c:axId val="125508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5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79-4C47-AD47-3ECEFF5EEA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79-4C47-AD47-3ECEFF5EEA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79-4C47-AD47-3ECEFF5EE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1024"/>
        <c:axId val="1255069600"/>
      </c:lineChart>
      <c:catAx>
        <c:axId val="125508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6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1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F6-4400-A239-211E1896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8848"/>
        <c:axId val="1255058176"/>
      </c:lineChart>
      <c:catAx>
        <c:axId val="125507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58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8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method) Mobile LAF 2 </a:t>
            </a:r>
            <a:r>
              <a:rPr lang="en-US" sz="1000" b="1" i="0" baseline="0">
                <a:effectLst/>
              </a:rPr>
              <a:t>(21159)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180171519257769"/>
          <c:y val="2.5417445387419958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615943355917709E-2"/>
          <c:y val="0.16944074298405007"/>
          <c:w val="0.81062305438564364"/>
          <c:h val="0.60741403433520214"/>
        </c:manualLayout>
      </c:layout>
      <c:barChart>
        <c:barDir val="col"/>
        <c:grouping val="clustered"/>
        <c:varyColors val="0"/>
        <c:ser>
          <c:idx val="4"/>
          <c:order val="4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57E-42E6-95E4-DC4E5E589AC9}"/>
              </c:ext>
            </c:extLst>
          </c:dPt>
          <c:dPt>
            <c:idx val="15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57E-42E6-95E4-DC4E5E589AC9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3'!$E$13:$E$890</c:f>
              <c:numCache>
                <c:formatCode>General</c:formatCode>
                <c:ptCount val="87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57E-42E6-95E4-DC4E5E58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255065248"/>
        <c:axId val="1255057088"/>
      </c:barChart>
      <c:lineChart>
        <c:grouping val="standard"/>
        <c:varyColors val="0"/>
        <c:ser>
          <c:idx val="0"/>
          <c:order val="0"/>
          <c:tx>
            <c:strRef>
              <c:f>'ALAF 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89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3'!$B$13:$B$890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3'!$H$13:$H$890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57E-42E6-95E4-DC4E5E589AC9}"/>
            </c:ext>
          </c:extLst>
        </c:ser>
        <c:ser>
          <c:idx val="2"/>
          <c:order val="2"/>
          <c:tx>
            <c:strRef>
              <c:f>'ALAF 3'!$C$11</c:f>
              <c:strCache>
                <c:ptCount val="1"/>
                <c:pt idx="0">
                  <c:v>21167_P1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3'!$B$13:$B$890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3'!$C$13:$C$890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57E-42E6-95E4-DC4E5E589AC9}"/>
            </c:ext>
          </c:extLst>
        </c:ser>
        <c:ser>
          <c:idx val="3"/>
          <c:order val="3"/>
          <c:tx>
            <c:strRef>
              <c:f>'ALAF 3'!$D$11</c:f>
              <c:strCache>
                <c:ptCount val="1"/>
                <c:pt idx="0">
                  <c:v>P7</c:v>
                </c:pt>
              </c:strCache>
            </c:strRef>
          </c:tx>
          <c:spPr>
            <a:ln w="12700"/>
          </c:spPr>
          <c:val>
            <c:numRef>
              <c:f>'ALAF 3'!$D$13:$D$890</c:f>
              <c:numCache>
                <c:formatCode>General</c:formatCode>
                <c:ptCount val="878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57E-42E6-95E4-DC4E5E58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5248"/>
        <c:axId val="125505708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3'!$B$13:$B$890</c15:sqref>
                        </c15:formulaRef>
                      </c:ext>
                    </c:extLst>
                    <c:numCache>
                      <c:formatCode>m/d/yyyy</c:formatCode>
                      <c:ptCount val="87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 formatCode="dd/mm/yy;@">
                        <c:v>43526</c:v>
                      </c:pt>
                      <c:pt idx="295" formatCode="dd/mm/yy;@">
                        <c:v>43526</c:v>
                      </c:pt>
                      <c:pt idx="296" formatCode="dd/mm/yy;@">
                        <c:v>43526</c:v>
                      </c:pt>
                      <c:pt idx="297" formatCode="dd/mm/yy;@">
                        <c:v>43528</c:v>
                      </c:pt>
                      <c:pt idx="298" formatCode="dd/mm/yy;@">
                        <c:v>43528</c:v>
                      </c:pt>
                      <c:pt idx="299" formatCode="dd/mm/yy;@">
                        <c:v>43528</c:v>
                      </c:pt>
                      <c:pt idx="300" formatCode="dd/mm/yy;@">
                        <c:v>43530</c:v>
                      </c:pt>
                      <c:pt idx="301" formatCode="dd/mm/yy;@">
                        <c:v>43530</c:v>
                      </c:pt>
                      <c:pt idx="302" formatCode="dd/mm/yy;@">
                        <c:v>43530</c:v>
                      </c:pt>
                      <c:pt idx="303" formatCode="dd/mm/yy;@">
                        <c:v>43530</c:v>
                      </c:pt>
                      <c:pt idx="304" formatCode="dd/mm/yy;@">
                        <c:v>43532</c:v>
                      </c:pt>
                      <c:pt idx="305" formatCode="dd/mm/yy;@">
                        <c:v>43532</c:v>
                      </c:pt>
                      <c:pt idx="306" formatCode="dd/mm/yy;@">
                        <c:v>43541</c:v>
                      </c:pt>
                      <c:pt idx="307" formatCode="dd/mm/yy;@">
                        <c:v>43541</c:v>
                      </c:pt>
                      <c:pt idx="308" formatCode="dd/mm/yy;@">
                        <c:v>43541</c:v>
                      </c:pt>
                      <c:pt idx="309" formatCode="dd/mm/yy;@">
                        <c:v>43541</c:v>
                      </c:pt>
                      <c:pt idx="310" formatCode="dd/mm/yy;@">
                        <c:v>43543</c:v>
                      </c:pt>
                      <c:pt idx="311" formatCode="dd/mm/yy;@">
                        <c:v>43543</c:v>
                      </c:pt>
                      <c:pt idx="312" formatCode="dd/mm/yy;@">
                        <c:v>43543</c:v>
                      </c:pt>
                      <c:pt idx="313" formatCode="dd/mm/yy;@">
                        <c:v>43543</c:v>
                      </c:pt>
                      <c:pt idx="314" formatCode="dd/mm/yy;@">
                        <c:v>43545</c:v>
                      </c:pt>
                      <c:pt idx="315" formatCode="dd/mm/yy;@">
                        <c:v>43545</c:v>
                      </c:pt>
                      <c:pt idx="316" formatCode="dd/mm/yy;@">
                        <c:v>43545</c:v>
                      </c:pt>
                      <c:pt idx="317" formatCode="dd/mm/yy;@">
                        <c:v>43545</c:v>
                      </c:pt>
                      <c:pt idx="318" formatCode="dd/mm/yy;@">
                        <c:v>43547</c:v>
                      </c:pt>
                      <c:pt idx="319" formatCode="dd/mm/yy;@">
                        <c:v>43547</c:v>
                      </c:pt>
                      <c:pt idx="320" formatCode="dd/mm/yy;@">
                        <c:v>43547</c:v>
                      </c:pt>
                      <c:pt idx="321" formatCode="dd/mm/yy;@">
                        <c:v>43547</c:v>
                      </c:pt>
                      <c:pt idx="322" formatCode="dd/mm/yy;@">
                        <c:v>43549</c:v>
                      </c:pt>
                      <c:pt idx="323" formatCode="dd/mm/yy;@">
                        <c:v>43549</c:v>
                      </c:pt>
                      <c:pt idx="324" formatCode="dd/mm/yy;@">
                        <c:v>43549</c:v>
                      </c:pt>
                      <c:pt idx="325" formatCode="dd/mm/yy;@">
                        <c:v>43549</c:v>
                      </c:pt>
                      <c:pt idx="326" formatCode="dd/mm/yy;@">
                        <c:v>43549</c:v>
                      </c:pt>
                      <c:pt idx="327" formatCode="dd/mm/yy;@">
                        <c:v>43551</c:v>
                      </c:pt>
                      <c:pt idx="328" formatCode="dd/mm/yy;@">
                        <c:v>43551</c:v>
                      </c:pt>
                      <c:pt idx="329" formatCode="dd/mm/yy;@">
                        <c:v>43551</c:v>
                      </c:pt>
                      <c:pt idx="330" formatCode="dd/mm/yy;@">
                        <c:v>43553</c:v>
                      </c:pt>
                      <c:pt idx="331" formatCode="dd/mm/yy;@">
                        <c:v>43553</c:v>
                      </c:pt>
                      <c:pt idx="332" formatCode="dd/mm/yy;@">
                        <c:v>43553</c:v>
                      </c:pt>
                      <c:pt idx="333" formatCode="dd/mm/yy;@">
                        <c:v>43555</c:v>
                      </c:pt>
                      <c:pt idx="334" formatCode="dd/mm/yy;@">
                        <c:v>43555</c:v>
                      </c:pt>
                      <c:pt idx="335" formatCode="dd/mm/yy;@">
                        <c:v>43555</c:v>
                      </c:pt>
                      <c:pt idx="336" formatCode="dd/mm/yy;@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43827</c:v>
                      </c:pt>
                      <c:pt idx="874">
                        <c:v>43827</c:v>
                      </c:pt>
                      <c:pt idx="875">
                        <c:v>43827</c:v>
                      </c:pt>
                      <c:pt idx="876">
                        <c:v>43827</c:v>
                      </c:pt>
                      <c:pt idx="87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3'!$G$13:$G$890</c15:sqref>
                        </c15:formulaRef>
                      </c:ext>
                    </c:extLst>
                    <c:numCache>
                      <c:formatCode>General</c:formatCode>
                      <c:ptCount val="8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557E-42E6-95E4-DC4E5E589AC9}"/>
                  </c:ext>
                </c:extLst>
              </c15:ser>
            </c15:filteredLineSeries>
          </c:ext>
        </c:extLst>
      </c:lineChart>
      <c:catAx>
        <c:axId val="125506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54294085332357E-3"/>
              <c:y val="8.881808061930002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255057088"/>
        <c:crossesAt val="0"/>
        <c:auto val="0"/>
        <c:lblAlgn val="ctr"/>
        <c:lblOffset val="100"/>
        <c:noMultiLvlLbl val="0"/>
      </c:catAx>
      <c:valAx>
        <c:axId val="125505708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046511627906974"/>
              <c:y val="0.850683333843969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550652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086629432948791"/>
          <c:y val="0.40330851639653986"/>
          <c:w val="0.13742293841176831"/>
          <c:h val="0.23105977511565917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6F-44E0-83E8-9514BE67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1568"/>
        <c:axId val="1255070144"/>
      </c:lineChart>
      <c:catAx>
        <c:axId val="125508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0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0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1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30-4768-B3AE-75709AE9E6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30-4768-B3AE-75709AE9E6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30-4768-B3AE-75709AE9E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7552"/>
        <c:axId val="1255075584"/>
      </c:lineChart>
      <c:catAx>
        <c:axId val="125508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7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E-4AE4-BC7B-9A8DFAB0727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7E-4AE4-BC7B-9A8DFAB0727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7E-4AE4-BC7B-9A8DFAB07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61440"/>
        <c:axId val="1255064704"/>
      </c:scatterChart>
      <c:valAx>
        <c:axId val="125506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4704"/>
        <c:crosses val="autoZero"/>
        <c:crossBetween val="midCat"/>
      </c:valAx>
      <c:valAx>
        <c:axId val="125506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14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5-4817-A966-4A193BCC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56544"/>
        <c:axId val="1255083200"/>
      </c:lineChart>
      <c:catAx>
        <c:axId val="125505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3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3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5056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0D-4955-9E31-59AD46AA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6336"/>
        <c:axId val="1255065792"/>
      </c:lineChart>
      <c:catAx>
        <c:axId val="125506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5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65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6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3E-4833-ABA2-B65E3DFC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7008"/>
        <c:axId val="1255077216"/>
      </c:lineChart>
      <c:catAx>
        <c:axId val="125508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7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D4-478F-B93F-34D8AA66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6880"/>
        <c:axId val="1255057632"/>
      </c:lineChart>
      <c:catAx>
        <c:axId val="12550668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5057632"/>
        <c:crosses val="autoZero"/>
        <c:auto val="1"/>
        <c:lblAlgn val="ctr"/>
        <c:lblOffset val="100"/>
        <c:tickMarkSkip val="1"/>
        <c:noMultiLvlLbl val="0"/>
      </c:catAx>
      <c:valAx>
        <c:axId val="125505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6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E5-4CDB-8537-E1EA7EBD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0352"/>
        <c:axId val="1255070688"/>
      </c:lineChart>
      <c:catAx>
        <c:axId val="125506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0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0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1D-400E-8021-092FFCC1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1776"/>
        <c:axId val="1255082656"/>
      </c:lineChart>
      <c:catAx>
        <c:axId val="125507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EA-41F3-8AFD-776C2D1686B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EA-41F3-8AFD-776C2D1686B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EA-41F3-8AFD-776C2D168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58720"/>
        <c:axId val="1255072320"/>
      </c:lineChart>
      <c:catAx>
        <c:axId val="125505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8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F-4774-9C3C-052EDA228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1984"/>
        <c:axId val="1255059264"/>
      </c:lineChart>
      <c:catAx>
        <c:axId val="125506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59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5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1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CC-4111-B76A-F96BD6E39BA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CC-4111-B76A-F96BD6E39BA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CC-4111-B76A-F96BD6E39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3744"/>
        <c:axId val="1255072864"/>
      </c:lineChart>
      <c:catAx>
        <c:axId val="125508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3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76-4BC9-8890-55717E7A9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3408"/>
        <c:axId val="1255073952"/>
      </c:lineChart>
      <c:catAx>
        <c:axId val="125507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54-409F-9EC1-7D9C8C754C2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54-409F-9EC1-7D9C8C754C2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54-409F-9EC1-7D9C8C754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0896"/>
        <c:axId val="1255074496"/>
      </c:lineChart>
      <c:catAx>
        <c:axId val="125506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0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26-4D1B-A0AB-4324567DD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63072"/>
        <c:axId val="1255075040"/>
      </c:lineChart>
      <c:catAx>
        <c:axId val="125506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5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5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63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C0-4405-9127-071DC89B986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C0-4405-9127-071DC89B986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C0-4405-9127-071DC89B9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6128"/>
        <c:axId val="1255076672"/>
      </c:lineChart>
      <c:catAx>
        <c:axId val="125507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6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20-4E2F-B53B-47171126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7760"/>
        <c:axId val="1255085376"/>
      </c:lineChart>
      <c:catAx>
        <c:axId val="125507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4C-408C-BD39-947026C72D8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4C-408C-BD39-947026C72D8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4C-408C-BD39-947026C7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79392"/>
        <c:axId val="1255079936"/>
      </c:lineChart>
      <c:catAx>
        <c:axId val="125507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7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79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A5-4331-B03D-AB80F7C8D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80480"/>
        <c:axId val="1255084832"/>
      </c:lineChart>
      <c:catAx>
        <c:axId val="125508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5084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508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E2-4D25-A088-962B8068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4624"/>
        <c:axId val="1259365584"/>
      </c:lineChart>
      <c:catAx>
        <c:axId val="125938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6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4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DD-4D33-90B6-9A04D2435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4832"/>
        <c:axId val="1259370480"/>
      </c:lineChart>
      <c:catAx>
        <c:axId val="125937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4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70-429F-B33E-C99B4B300C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70-429F-B33E-C99B4B300C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70-429F-B33E-C99B4B300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7216"/>
        <c:axId val="1259366128"/>
      </c:lineChart>
      <c:catAx>
        <c:axId val="125936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6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7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44-4656-B8F7-FBD02848F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1696"/>
        <c:axId val="1259369936"/>
      </c:lineChart>
      <c:catAx>
        <c:axId val="125939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6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EC-406E-A9EC-1FB4C66EDD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EC-406E-A9EC-1FB4C66EDD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EC-406E-A9EC-1FB4C66ED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8640"/>
        <c:axId val="1259385168"/>
      </c:lineChart>
      <c:catAx>
        <c:axId val="125937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5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8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EA-4F6A-9E6B-E629EDD1C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3200"/>
        <c:axId val="1259379728"/>
      </c:lineChart>
      <c:catAx>
        <c:axId val="125937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3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EC-4785-88A4-4F0D7F57417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EC-4785-88A4-4F0D7F57417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EC-4785-88A4-4F0D7F574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6672"/>
        <c:axId val="1259386800"/>
      </c:lineChart>
      <c:catAx>
        <c:axId val="125936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6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4D-4082-8F49-A3234F73E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3328"/>
        <c:axId val="1259396048"/>
      </c:lineChart>
      <c:catAx>
        <c:axId val="125939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9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14-4214-9C45-A3FAA921F2D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14-4214-9C45-A3FAA921F2D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14-4214-9C45-A3FAA921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9184"/>
        <c:axId val="1259387344"/>
      </c:lineChart>
      <c:catAx>
        <c:axId val="125937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9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0C-43DC-8667-80E08BB8D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7760"/>
        <c:axId val="1259368304"/>
      </c:lineChart>
      <c:catAx>
        <c:axId val="125936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68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35-49A4-999B-0FDE0033CC7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35-49A4-999B-0FDE0033CC7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35-49A4-999B-0FDE0033C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0272"/>
        <c:axId val="1259388976"/>
      </c:lineChart>
      <c:catAx>
        <c:axId val="125938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0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B-4FA2-8614-0F46CDF63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1024"/>
        <c:axId val="1259378096"/>
      </c:lineChart>
      <c:catAx>
        <c:axId val="125937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1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ALAF 4 (21168)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1054314019996054"/>
          <c:y val="2.581944698773118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510263529197578E-2"/>
          <c:y val="0.16944074298405007"/>
          <c:w val="0.81610942249240126"/>
          <c:h val="0.6034067834543938"/>
        </c:manualLayout>
      </c:layout>
      <c:barChart>
        <c:barDir val="col"/>
        <c:grouping val="clustered"/>
        <c:varyColors val="0"/>
        <c:ser>
          <c:idx val="4"/>
          <c:order val="4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26C-4ED1-9DA2-C9A794F88385}"/>
              </c:ext>
            </c:extLst>
          </c:dPt>
          <c:dPt>
            <c:idx val="1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15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accent4">
                    <a:shade val="95000"/>
                    <a:satMod val="10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26C-4ED1-9DA2-C9A794F88385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4'!$E$13:$E$890</c:f>
              <c:numCache>
                <c:formatCode>General</c:formatCode>
                <c:ptCount val="87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26C-4ED1-9DA2-C9A794F88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259368848"/>
        <c:axId val="1259371568"/>
      </c:barChart>
      <c:lineChart>
        <c:grouping val="standard"/>
        <c:varyColors val="0"/>
        <c:ser>
          <c:idx val="0"/>
          <c:order val="0"/>
          <c:tx>
            <c:strRef>
              <c:f>'ALAF 4'!$H$12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4'!$B$13:$B$890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4'!$H$13:$H$890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26C-4ED1-9DA2-C9A794F88385}"/>
            </c:ext>
          </c:extLst>
        </c:ser>
        <c:ser>
          <c:idx val="2"/>
          <c:order val="2"/>
          <c:tx>
            <c:strRef>
              <c:f>'ALAF 4'!$C$11</c:f>
              <c:strCache>
                <c:ptCount val="1"/>
                <c:pt idx="0">
                  <c:v>21168_P1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4'!$B$13:$B$890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4'!$C$13:$C$890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26C-4ED1-9DA2-C9A794F88385}"/>
            </c:ext>
          </c:extLst>
        </c:ser>
        <c:ser>
          <c:idx val="3"/>
          <c:order val="3"/>
          <c:tx>
            <c:strRef>
              <c:f>'ALAF 4'!$D$11</c:f>
              <c:strCache>
                <c:ptCount val="1"/>
                <c:pt idx="0">
                  <c:v>P8</c:v>
                </c:pt>
              </c:strCache>
            </c:strRef>
          </c:tx>
          <c:val>
            <c:numRef>
              <c:f>'ALAF 4'!$D$13:$D$890</c:f>
              <c:numCache>
                <c:formatCode>General</c:formatCode>
                <c:ptCount val="878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26C-4ED1-9DA2-C9A794F88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8848"/>
        <c:axId val="125937156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4'!$G$12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4'!$B$13:$B$890</c15:sqref>
                        </c15:formulaRef>
                      </c:ext>
                    </c:extLst>
                    <c:numCache>
                      <c:formatCode>m/d/yyyy</c:formatCode>
                      <c:ptCount val="87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 formatCode="dd/mm/yy;@">
                        <c:v>43526</c:v>
                      </c:pt>
                      <c:pt idx="295" formatCode="dd/mm/yy;@">
                        <c:v>43526</c:v>
                      </c:pt>
                      <c:pt idx="296" formatCode="dd/mm/yy;@">
                        <c:v>43526</c:v>
                      </c:pt>
                      <c:pt idx="297" formatCode="dd/mm/yy;@">
                        <c:v>43528</c:v>
                      </c:pt>
                      <c:pt idx="298" formatCode="dd/mm/yy;@">
                        <c:v>43528</c:v>
                      </c:pt>
                      <c:pt idx="299" formatCode="dd/mm/yy;@">
                        <c:v>43528</c:v>
                      </c:pt>
                      <c:pt idx="300" formatCode="dd/mm/yy;@">
                        <c:v>43530</c:v>
                      </c:pt>
                      <c:pt idx="301" formatCode="dd/mm/yy;@">
                        <c:v>43530</c:v>
                      </c:pt>
                      <c:pt idx="302" formatCode="dd/mm/yy;@">
                        <c:v>43530</c:v>
                      </c:pt>
                      <c:pt idx="303" formatCode="dd/mm/yy;@">
                        <c:v>43530</c:v>
                      </c:pt>
                      <c:pt idx="304" formatCode="dd/mm/yy;@">
                        <c:v>43532</c:v>
                      </c:pt>
                      <c:pt idx="305" formatCode="dd/mm/yy;@">
                        <c:v>43532</c:v>
                      </c:pt>
                      <c:pt idx="306" formatCode="dd/mm/yy;@">
                        <c:v>43541</c:v>
                      </c:pt>
                      <c:pt idx="307" formatCode="dd/mm/yy;@">
                        <c:v>43541</c:v>
                      </c:pt>
                      <c:pt idx="308" formatCode="dd/mm/yy;@">
                        <c:v>43541</c:v>
                      </c:pt>
                      <c:pt idx="309" formatCode="dd/mm/yy;@">
                        <c:v>43541</c:v>
                      </c:pt>
                      <c:pt idx="310" formatCode="dd/mm/yy;@">
                        <c:v>43543</c:v>
                      </c:pt>
                      <c:pt idx="311" formatCode="dd/mm/yy;@">
                        <c:v>43543</c:v>
                      </c:pt>
                      <c:pt idx="312" formatCode="dd/mm/yy;@">
                        <c:v>43543</c:v>
                      </c:pt>
                      <c:pt idx="313" formatCode="dd/mm/yy;@">
                        <c:v>43543</c:v>
                      </c:pt>
                      <c:pt idx="314" formatCode="dd/mm/yy;@">
                        <c:v>43545</c:v>
                      </c:pt>
                      <c:pt idx="315" formatCode="dd/mm/yy;@">
                        <c:v>43545</c:v>
                      </c:pt>
                      <c:pt idx="316" formatCode="dd/mm/yy;@">
                        <c:v>43545</c:v>
                      </c:pt>
                      <c:pt idx="317" formatCode="dd/mm/yy;@">
                        <c:v>43545</c:v>
                      </c:pt>
                      <c:pt idx="318" formatCode="dd/mm/yy;@">
                        <c:v>43547</c:v>
                      </c:pt>
                      <c:pt idx="319" formatCode="dd/mm/yy;@">
                        <c:v>43547</c:v>
                      </c:pt>
                      <c:pt idx="320" formatCode="dd/mm/yy;@">
                        <c:v>43547</c:v>
                      </c:pt>
                      <c:pt idx="321" formatCode="dd/mm/yy;@">
                        <c:v>43547</c:v>
                      </c:pt>
                      <c:pt idx="322" formatCode="dd/mm/yy;@">
                        <c:v>43549</c:v>
                      </c:pt>
                      <c:pt idx="323" formatCode="dd/mm/yy;@">
                        <c:v>43549</c:v>
                      </c:pt>
                      <c:pt idx="324" formatCode="dd/mm/yy;@">
                        <c:v>43549</c:v>
                      </c:pt>
                      <c:pt idx="325" formatCode="dd/mm/yy;@">
                        <c:v>43549</c:v>
                      </c:pt>
                      <c:pt idx="326" formatCode="dd/mm/yy;@">
                        <c:v>43549</c:v>
                      </c:pt>
                      <c:pt idx="327" formatCode="dd/mm/yy;@">
                        <c:v>43551</c:v>
                      </c:pt>
                      <c:pt idx="328" formatCode="dd/mm/yy;@">
                        <c:v>43551</c:v>
                      </c:pt>
                      <c:pt idx="329" formatCode="dd/mm/yy;@">
                        <c:v>43551</c:v>
                      </c:pt>
                      <c:pt idx="330" formatCode="dd/mm/yy;@">
                        <c:v>43553</c:v>
                      </c:pt>
                      <c:pt idx="331" formatCode="dd/mm/yy;@">
                        <c:v>43553</c:v>
                      </c:pt>
                      <c:pt idx="332" formatCode="dd/mm/yy;@">
                        <c:v>43553</c:v>
                      </c:pt>
                      <c:pt idx="333" formatCode="dd/mm/yy;@">
                        <c:v>43555</c:v>
                      </c:pt>
                      <c:pt idx="334" formatCode="dd/mm/yy;@">
                        <c:v>43555</c:v>
                      </c:pt>
                      <c:pt idx="335" formatCode="dd/mm/yy;@">
                        <c:v>43555</c:v>
                      </c:pt>
                      <c:pt idx="336" formatCode="dd/mm/yy;@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43827</c:v>
                      </c:pt>
                      <c:pt idx="874">
                        <c:v>43827</c:v>
                      </c:pt>
                      <c:pt idx="875">
                        <c:v>43827</c:v>
                      </c:pt>
                      <c:pt idx="876">
                        <c:v>43827</c:v>
                      </c:pt>
                      <c:pt idx="87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4'!$G$13:$G$890</c15:sqref>
                        </c15:formulaRef>
                      </c:ext>
                    </c:extLst>
                    <c:numCache>
                      <c:formatCode>General</c:formatCode>
                      <c:ptCount val="8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C26C-4ED1-9DA2-C9A794F88385}"/>
                  </c:ext>
                </c:extLst>
              </c15:ser>
            </c15:filteredLineSeries>
          </c:ext>
        </c:extLst>
      </c:lineChart>
      <c:catAx>
        <c:axId val="125936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990244716520263E-3"/>
              <c:y val="9.481698508616655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259371568"/>
        <c:crossesAt val="0"/>
        <c:auto val="0"/>
        <c:lblAlgn val="ctr"/>
        <c:lblOffset val="100"/>
        <c:noMultiLvlLbl val="0"/>
      </c:catAx>
      <c:valAx>
        <c:axId val="125937156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705202312138729"/>
              <c:y val="0.83688050621579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593688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5494030009254629"/>
          <c:y val="0.32663696107753976"/>
          <c:w val="0.14505969990745377"/>
          <c:h val="0.2715078638426010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68-4123-92DC-A3AD18F25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4960"/>
        <c:axId val="1259369392"/>
      </c:lineChart>
      <c:catAx>
        <c:axId val="125939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69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E8-4DDD-9A54-87994BA0A4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DE8-4DDD-9A54-87994BA0A4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DE8-4DDD-9A54-87994BA0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4080"/>
        <c:axId val="1259389520"/>
      </c:lineChart>
      <c:catAx>
        <c:axId val="125938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9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4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22-4CD2-8654-290E36A0850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22-4CD2-8654-290E36A0850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22-4CD2-8654-290E36A08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380816"/>
        <c:axId val="1259372112"/>
      </c:scatterChart>
      <c:valAx>
        <c:axId val="125938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2112"/>
        <c:crosses val="autoZero"/>
        <c:crossBetween val="midCat"/>
      </c:valAx>
      <c:valAx>
        <c:axId val="125937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0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17-4881-A52F-458CEC5FD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5712"/>
        <c:axId val="1259383536"/>
      </c:lineChart>
      <c:catAx>
        <c:axId val="125938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938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DC-4AC7-BCCB-64DEDD12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6256"/>
        <c:axId val="1259392240"/>
      </c:lineChart>
      <c:catAx>
        <c:axId val="125938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9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49-484C-ACE3-9B566D6FF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1360"/>
        <c:axId val="1259381904"/>
      </c:lineChart>
      <c:catAx>
        <c:axId val="125938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16-4006-9561-081688974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6592"/>
        <c:axId val="1259391152"/>
      </c:lineChart>
      <c:catAx>
        <c:axId val="12593965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9391152"/>
        <c:crosses val="autoZero"/>
        <c:auto val="1"/>
        <c:lblAlgn val="ctr"/>
        <c:lblOffset val="100"/>
        <c:tickMarkSkip val="1"/>
        <c:noMultiLvlLbl val="0"/>
      </c:catAx>
      <c:valAx>
        <c:axId val="125939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E4-45E9-A999-A90DD4386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87888"/>
        <c:axId val="1259388432"/>
      </c:lineChart>
      <c:catAx>
        <c:axId val="125938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70-4550-8B22-A4622BB94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4416"/>
        <c:axId val="1259390064"/>
      </c:lineChart>
      <c:catAx>
        <c:axId val="125939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9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4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A0-41A0-8281-15C6F19B06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A0-41A0-8281-15C6F19B06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A0-41A0-8281-15C6F19B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5504"/>
        <c:axId val="1259382992"/>
      </c:lineChart>
      <c:catAx>
        <c:axId val="125939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2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5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93-4191-8F30-21D16DAE4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4496"/>
        <c:axId val="1259390608"/>
      </c:lineChart>
      <c:catAx>
        <c:axId val="125936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9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4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94-473C-BBB1-6EEDDE84C0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94-473C-BBB1-6EEDDE84C0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94-473C-BBB1-6EEDDE84C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2656"/>
        <c:axId val="1259375376"/>
      </c:lineChart>
      <c:catAx>
        <c:axId val="125937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2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EA-415E-A4E8-B64F82379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92784"/>
        <c:axId val="1259382448"/>
      </c:lineChart>
      <c:catAx>
        <c:axId val="125939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8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8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2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1B-4C10-AE0B-F15B67D131E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1B-4C10-AE0B-F15B67D131E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F1B-4C10-AE0B-F15B67D1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3744"/>
        <c:axId val="1259393872"/>
      </c:lineChart>
      <c:catAx>
        <c:axId val="125937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9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9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3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3D-4802-9D66-30BC6693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65040"/>
        <c:axId val="1259374288"/>
      </c:lineChart>
      <c:catAx>
        <c:axId val="125936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6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0B-489E-B7A5-D6A89BD684B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0B-489E-B7A5-D6A89BD684B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0B-489E-B7A5-D6A89BD6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5920"/>
        <c:axId val="1259376464"/>
      </c:lineChart>
      <c:catAx>
        <c:axId val="125937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6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6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5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C2-4013-ACB5-C57BB0DEA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377008"/>
        <c:axId val="1259377552"/>
      </c:lineChart>
      <c:catAx>
        <c:axId val="125937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59377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59377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E5-4BEF-8301-1E83C7F8144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E5-4BEF-8301-1E83C7F8144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E5-4BEF-8301-1E83C7F81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67840"/>
        <c:axId val="1263094496"/>
      </c:lineChart>
      <c:catAx>
        <c:axId val="126306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67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24-443E-95AF-D8C9E8F8D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67296"/>
        <c:axId val="1263079808"/>
      </c:lineChart>
      <c:catAx>
        <c:axId val="126306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6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0-4B03-956C-D84BC233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3824"/>
        <c:axId val="1263083072"/>
      </c:lineChart>
      <c:catAx>
        <c:axId val="126307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3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BA-46E2-A3C3-914DBFE96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8176"/>
        <c:axId val="1263086336"/>
      </c:lineChart>
      <c:catAx>
        <c:axId val="126307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6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6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8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10-4FC3-8EEE-8D4452CB9F1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10-4FC3-8EEE-8D4452CB9F1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10-4FC3-8EEE-8D4452CB9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2864"/>
        <c:axId val="1263083616"/>
      </c:lineChart>
      <c:catAx>
        <c:axId val="126309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2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1D-4491-A873-B90E38975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4160"/>
        <c:axId val="1263093408"/>
      </c:lineChart>
      <c:catAx>
        <c:axId val="126308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3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3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A3-4DEE-B7C4-58A4DAC81A5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A3-4DEE-B7C4-58A4DAC81A5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A3-4DEE-B7C4-58A4DAC8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8720"/>
        <c:axId val="1263093952"/>
      </c:lineChart>
      <c:catAx>
        <c:axId val="126307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8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6B-4EBD-BE98-B3CC82F4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9392"/>
        <c:axId val="1263079264"/>
      </c:lineChart>
      <c:catAx>
        <c:axId val="126309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9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9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66-4E52-B906-068084D572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66-4E52-B906-068084D572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66-4E52-B906-068084D57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0352"/>
        <c:axId val="1263085248"/>
      </c:lineChart>
      <c:catAx>
        <c:axId val="126308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5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5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0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FA-42EB-8B8A-EE53DD83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7968"/>
        <c:axId val="1263071648"/>
      </c:lineChart>
      <c:catAx>
        <c:axId val="126308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7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23-4D2C-971C-B1BF870E8F6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23-4D2C-971C-B1BF870E8F6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23-4D2C-971C-B1BF870E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0896"/>
        <c:axId val="1263081440"/>
      </c:lineChart>
      <c:catAx>
        <c:axId val="126308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1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0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2C-4892-9C07-0AABE545B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4704"/>
        <c:axId val="1263095040"/>
      </c:lineChart>
      <c:catAx>
        <c:axId val="126308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5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5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4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C4-4ACE-B2FF-D9ED4032B1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C4-4ACE-B2FF-D9ED4032B1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CC4-4ACE-B2FF-D9ED4032B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1984"/>
        <c:axId val="1263099936"/>
      </c:lineChart>
      <c:catAx>
        <c:axId val="126308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1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7C-4C02-81D8-1EF9C7E0D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8512"/>
        <c:axId val="1263074368"/>
      </c:lineChart>
      <c:catAx>
        <c:axId val="126308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4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ALAF 6 (21170)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1603961614173226"/>
          <c:y val="2.700696895646664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354254631214565E-2"/>
          <c:y val="0.16944074298405007"/>
          <c:w val="0.80484187302674104"/>
          <c:h val="0.6136848985830794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674-4E4A-AA66-781686B147D0}"/>
              </c:ext>
            </c:extLst>
          </c:dPt>
          <c:dPt>
            <c:idx val="15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674-4E4A-AA66-781686B147D0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6'!$D$13:$D$891</c:f>
              <c:numCache>
                <c:formatCode>General</c:formatCode>
                <c:ptCount val="879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674-4E4A-AA66-781686B1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263090688"/>
        <c:axId val="1263082528"/>
      </c:barChart>
      <c:lineChart>
        <c:grouping val="standard"/>
        <c:varyColors val="0"/>
        <c:ser>
          <c:idx val="0"/>
          <c:order val="0"/>
          <c:tx>
            <c:strRef>
              <c:f>'ALAF 6'!$H$12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52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6'!$B$13:$B$891</c:f>
              <c:numCache>
                <c:formatCode>m/d/yyyy</c:formatCode>
                <c:ptCount val="879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  <c:pt idx="878">
                  <c:v>43827</c:v>
                </c:pt>
              </c:numCache>
            </c:numRef>
          </c:cat>
          <c:val>
            <c:numRef>
              <c:f>'ALAF 6'!$H$13:$H$891</c:f>
              <c:numCache>
                <c:formatCode>General</c:formatCode>
                <c:ptCount val="8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674-4E4A-AA66-781686B147D0}"/>
            </c:ext>
          </c:extLst>
        </c:ser>
        <c:ser>
          <c:idx val="2"/>
          <c:order val="2"/>
          <c:tx>
            <c:strRef>
              <c:f>'ALAF 6'!$C$11</c:f>
              <c:strCache>
                <c:ptCount val="1"/>
                <c:pt idx="0">
                  <c:v>21170_P1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6'!$B$13:$B$891</c:f>
              <c:numCache>
                <c:formatCode>m/d/yyyy</c:formatCode>
                <c:ptCount val="879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  <c:pt idx="878">
                  <c:v>43827</c:v>
                </c:pt>
              </c:numCache>
            </c:numRef>
          </c:cat>
          <c:val>
            <c:numRef>
              <c:f>'ALAF 6'!$C$13:$C$891</c:f>
              <c:numCache>
                <c:formatCode>General</c:formatCode>
                <c:ptCount val="8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674-4E4A-AA66-781686B1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0688"/>
        <c:axId val="126308252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6'!$G$12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6'!$B$13:$B$891</c15:sqref>
                        </c15:formulaRef>
                      </c:ext>
                    </c:extLst>
                    <c:numCache>
                      <c:formatCode>m/d/yyyy</c:formatCode>
                      <c:ptCount val="879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 formatCode="dd/mm/yy;@">
                        <c:v>43526</c:v>
                      </c:pt>
                      <c:pt idx="295" formatCode="dd/mm/yy;@">
                        <c:v>43526</c:v>
                      </c:pt>
                      <c:pt idx="296" formatCode="dd/mm/yy;@">
                        <c:v>43526</c:v>
                      </c:pt>
                      <c:pt idx="297" formatCode="dd/mm/yy;@">
                        <c:v>43528</c:v>
                      </c:pt>
                      <c:pt idx="298" formatCode="dd/mm/yy;@">
                        <c:v>43528</c:v>
                      </c:pt>
                      <c:pt idx="299" formatCode="dd/mm/yy;@">
                        <c:v>43528</c:v>
                      </c:pt>
                      <c:pt idx="300" formatCode="dd/mm/yy;@">
                        <c:v>43530</c:v>
                      </c:pt>
                      <c:pt idx="301" formatCode="dd/mm/yy;@">
                        <c:v>43530</c:v>
                      </c:pt>
                      <c:pt idx="302" formatCode="dd/mm/yy;@">
                        <c:v>43530</c:v>
                      </c:pt>
                      <c:pt idx="303" formatCode="dd/mm/yy;@">
                        <c:v>43530</c:v>
                      </c:pt>
                      <c:pt idx="304" formatCode="dd/mm/yy;@">
                        <c:v>43532</c:v>
                      </c:pt>
                      <c:pt idx="305" formatCode="dd/mm/yy;@">
                        <c:v>43532</c:v>
                      </c:pt>
                      <c:pt idx="306" formatCode="dd/mm/yy;@">
                        <c:v>43541</c:v>
                      </c:pt>
                      <c:pt idx="307" formatCode="dd/mm/yy;@">
                        <c:v>43541</c:v>
                      </c:pt>
                      <c:pt idx="308" formatCode="dd/mm/yy;@">
                        <c:v>43541</c:v>
                      </c:pt>
                      <c:pt idx="309" formatCode="dd/mm/yy;@">
                        <c:v>43541</c:v>
                      </c:pt>
                      <c:pt idx="310" formatCode="dd/mm/yy;@">
                        <c:v>43543</c:v>
                      </c:pt>
                      <c:pt idx="311" formatCode="dd/mm/yy;@">
                        <c:v>43543</c:v>
                      </c:pt>
                      <c:pt idx="312" formatCode="dd/mm/yy;@">
                        <c:v>43543</c:v>
                      </c:pt>
                      <c:pt idx="313" formatCode="dd/mm/yy;@">
                        <c:v>43543</c:v>
                      </c:pt>
                      <c:pt idx="314" formatCode="dd/mm/yy;@">
                        <c:v>43545</c:v>
                      </c:pt>
                      <c:pt idx="315" formatCode="dd/mm/yy;@">
                        <c:v>43545</c:v>
                      </c:pt>
                      <c:pt idx="316" formatCode="dd/mm/yy;@">
                        <c:v>43545</c:v>
                      </c:pt>
                      <c:pt idx="317" formatCode="dd/mm/yy;@">
                        <c:v>43545</c:v>
                      </c:pt>
                      <c:pt idx="318" formatCode="dd/mm/yy;@">
                        <c:v>43547</c:v>
                      </c:pt>
                      <c:pt idx="319" formatCode="dd/mm/yy;@">
                        <c:v>43547</c:v>
                      </c:pt>
                      <c:pt idx="320" formatCode="dd/mm/yy;@">
                        <c:v>43547</c:v>
                      </c:pt>
                      <c:pt idx="321" formatCode="dd/mm/yy;@">
                        <c:v>43547</c:v>
                      </c:pt>
                      <c:pt idx="322" formatCode="dd/mm/yy;@">
                        <c:v>43549</c:v>
                      </c:pt>
                      <c:pt idx="323" formatCode="dd/mm/yy;@">
                        <c:v>43549</c:v>
                      </c:pt>
                      <c:pt idx="324" formatCode="dd/mm/yy;@">
                        <c:v>43549</c:v>
                      </c:pt>
                      <c:pt idx="325" formatCode="dd/mm/yy;@">
                        <c:v>43549</c:v>
                      </c:pt>
                      <c:pt idx="326" formatCode="dd/mm/yy;@">
                        <c:v>43549</c:v>
                      </c:pt>
                      <c:pt idx="327" formatCode="dd/mm/yy;@">
                        <c:v>43551</c:v>
                      </c:pt>
                      <c:pt idx="328" formatCode="dd/mm/yy;@">
                        <c:v>43551</c:v>
                      </c:pt>
                      <c:pt idx="329" formatCode="dd/mm/yy;@">
                        <c:v>43551</c:v>
                      </c:pt>
                      <c:pt idx="330" formatCode="dd/mm/yy;@">
                        <c:v>43553</c:v>
                      </c:pt>
                      <c:pt idx="331" formatCode="dd/mm/yy;@">
                        <c:v>43553</c:v>
                      </c:pt>
                      <c:pt idx="332" formatCode="dd/mm/yy;@">
                        <c:v>43553</c:v>
                      </c:pt>
                      <c:pt idx="333" formatCode="dd/mm/yy;@">
                        <c:v>43555</c:v>
                      </c:pt>
                      <c:pt idx="334" formatCode="dd/mm/yy;@">
                        <c:v>43555</c:v>
                      </c:pt>
                      <c:pt idx="335" formatCode="dd/mm/yy;@">
                        <c:v>43555</c:v>
                      </c:pt>
                      <c:pt idx="336" formatCode="dd/mm/yy;@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43827</c:v>
                      </c:pt>
                      <c:pt idx="874">
                        <c:v>43827</c:v>
                      </c:pt>
                      <c:pt idx="875">
                        <c:v>43827</c:v>
                      </c:pt>
                      <c:pt idx="876">
                        <c:v>43827</c:v>
                      </c:pt>
                      <c:pt idx="877">
                        <c:v>43827</c:v>
                      </c:pt>
                      <c:pt idx="878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6'!$G$13:$G$891</c15:sqref>
                        </c15:formulaRef>
                      </c:ext>
                    </c:extLst>
                    <c:numCache>
                      <c:formatCode>General</c:formatCode>
                      <c:ptCount val="8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6674-4E4A-AA66-781686B147D0}"/>
                  </c:ext>
                </c:extLst>
              </c15:ser>
            </c15:filteredLineSeries>
          </c:ext>
        </c:extLst>
      </c:lineChart>
      <c:catAx>
        <c:axId val="126309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9.7572178477690289E-3"/>
              <c:y val="0.10521414708218946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263082528"/>
        <c:crossesAt val="0"/>
        <c:auto val="0"/>
        <c:lblAlgn val="ctr"/>
        <c:lblOffset val="100"/>
        <c:noMultiLvlLbl val="0"/>
      </c:catAx>
      <c:valAx>
        <c:axId val="126308252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5662743328958879"/>
              <c:y val="0.8429243471002906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630906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594734251968507"/>
          <c:y val="0.46040767892519174"/>
          <c:w val="0.14405265748031496"/>
          <c:h val="0.2479528564676541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12-4704-A311-E864D281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6544"/>
        <c:axId val="1263095584"/>
      </c:lineChart>
      <c:catAx>
        <c:axId val="126307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6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1-4B3D-9657-848322B3160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C1-4B3D-9657-848322B3160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C1-4B3D-9657-848322B3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5792"/>
        <c:axId val="1263074912"/>
      </c:lineChart>
      <c:catAx>
        <c:axId val="126308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4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5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65-4BC9-8021-3DAD0EE1CCB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65-4BC9-8021-3DAD0EE1CCB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65-4BC9-8021-3DAD0EE1C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86880"/>
        <c:axId val="1263076000"/>
      </c:scatterChart>
      <c:valAx>
        <c:axId val="126308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6000"/>
        <c:crosses val="autoZero"/>
        <c:crossBetween val="midCat"/>
      </c:valAx>
      <c:valAx>
        <c:axId val="126307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6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C3-4E0B-9A57-8CFB80E6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6128"/>
        <c:axId val="1263096672"/>
      </c:lineChart>
      <c:catAx>
        <c:axId val="126309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63096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40-43EC-94D9-08B0DB52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7424"/>
        <c:axId val="1263077088"/>
      </c:lineChart>
      <c:catAx>
        <c:axId val="126308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7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7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7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49-47D8-8923-DB1AB8D3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89056"/>
        <c:axId val="1263089600"/>
      </c:lineChart>
      <c:catAx>
        <c:axId val="126308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8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89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DD-47A6-BF7F-3F7FB78C8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0480"/>
        <c:axId val="1263075456"/>
      </c:lineChart>
      <c:catAx>
        <c:axId val="12631004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63075456"/>
        <c:crosses val="autoZero"/>
        <c:auto val="1"/>
        <c:lblAlgn val="ctr"/>
        <c:lblOffset val="100"/>
        <c:tickMarkSkip val="1"/>
        <c:noMultiLvlLbl val="0"/>
      </c:catAx>
      <c:valAx>
        <c:axId val="126307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12-48B0-8747-2994DCBED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0144"/>
        <c:axId val="1263091232"/>
      </c:lineChart>
      <c:catAx>
        <c:axId val="126309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0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8E-4B76-BAC4-40926F4DA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1776"/>
        <c:axId val="1263072192"/>
      </c:lineChart>
      <c:catAx>
        <c:axId val="126309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2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2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B9-40A1-BF9D-F8E85266E17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B9-40A1-BF9D-F8E85266E17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B9-40A1-BF9D-F8E85266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2320"/>
        <c:axId val="1263097216"/>
      </c:lineChart>
      <c:catAx>
        <c:axId val="126309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2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3F-4FB0-B10A-0109FDCE3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7760"/>
        <c:axId val="1263098304"/>
      </c:lineChart>
      <c:catAx>
        <c:axId val="126309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98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50-45E3-B1DD-D51C2B1656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E50-45E3-B1DD-D51C2B1656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E50-45E3-B1DD-D51C2B16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98848"/>
        <c:axId val="1263101024"/>
      </c:lineChart>
      <c:catAx>
        <c:axId val="126309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1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1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98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05-4B8E-9125-B47C167BE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1568"/>
        <c:axId val="1263068384"/>
      </c:lineChart>
      <c:catAx>
        <c:axId val="126310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68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68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1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C-4C04-8200-CF8ABCB7335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C-4C04-8200-CF8ABCB7335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C-4C04-8200-CF8ABCB73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68928"/>
        <c:axId val="1263069472"/>
      </c:lineChart>
      <c:catAx>
        <c:axId val="126306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6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69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68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F8-40CE-B45E-84C2FB9FB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0016"/>
        <c:axId val="1263070560"/>
      </c:lineChart>
      <c:catAx>
        <c:axId val="126307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0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85-41D5-90A1-518FE0E733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85-41D5-90A1-518FE0E733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85-41D5-90A1-518FE0E73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7632"/>
        <c:axId val="1263071104"/>
      </c:lineChart>
      <c:catAx>
        <c:axId val="126307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1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1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7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F9-4827-B786-93372F214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072736"/>
        <c:axId val="1263073280"/>
      </c:lineChart>
      <c:catAx>
        <c:axId val="126307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073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07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F-49F8-8700-2B19526DF3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7F-49F8-8700-2B19526DF3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7F-49F8-8700-2B19526DF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0272"/>
        <c:axId val="1263124416"/>
      </c:lineChart>
      <c:catAx>
        <c:axId val="126311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0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51-4A2A-A21E-E32397835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2992"/>
        <c:axId val="1263102656"/>
      </c:lineChart>
      <c:catAx>
        <c:axId val="126311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2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08-4E3E-B250-0178B78C8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0064"/>
        <c:axId val="1263109728"/>
      </c:lineChart>
      <c:catAx>
        <c:axId val="126312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0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8B-4914-B4A3-D318943B5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5168"/>
        <c:axId val="1263107552"/>
      </c:lineChart>
      <c:catAx>
        <c:axId val="126311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7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5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75-4B86-A73B-9CA60680D3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75-4B86-A73B-9CA60680D3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75-4B86-A73B-9CA60680D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5376"/>
        <c:axId val="1263126592"/>
      </c:lineChart>
      <c:catAx>
        <c:axId val="126310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6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5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8E-4B9C-8FFA-2ED9BFC27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4960"/>
        <c:axId val="1263120608"/>
      </c:lineChart>
      <c:catAx>
        <c:axId val="126312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F-4CAA-83D1-6F15D1ABFC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7F-4CAA-83D1-6F15D1ABFC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7F-4CAA-83D1-6F15D1ABF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3200"/>
        <c:axId val="1263108096"/>
      </c:lineChart>
      <c:catAx>
        <c:axId val="126310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3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84-4E29-80BA-A239402C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4832"/>
        <c:axId val="1263115712"/>
      </c:lineChart>
      <c:catAx>
        <c:axId val="126310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5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5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4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8B-4815-A143-A861C8D204F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8B-4815-A143-A861C8D204F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8B-4815-A143-A861C8D20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6800"/>
        <c:axId val="1263121152"/>
      </c:lineChart>
      <c:catAx>
        <c:axId val="126311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6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0-4613-A43F-3923EA867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6048"/>
        <c:axId val="1263119520"/>
      </c:lineChart>
      <c:catAx>
        <c:axId val="126312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9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08-4E94-B813-E30C206839E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08-4E94-B813-E30C206839E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08-4E94-B813-E30C2068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0816"/>
        <c:axId val="1263118432"/>
      </c:lineChart>
      <c:catAx>
        <c:axId val="126311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0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4-4610-9549-9DA1E1931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5920"/>
        <c:axId val="1263116256"/>
      </c:lineChart>
      <c:catAx>
        <c:axId val="126310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6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6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5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2E-4E03-82F1-29A06858CE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2E-4E03-82F1-29A06858CE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2E-4E03-82F1-29A06858C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4080"/>
        <c:axId val="1263111360"/>
      </c:lineChart>
      <c:catAx>
        <c:axId val="126311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1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4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C1-4FCB-97B9-30E0830F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4624"/>
        <c:axId val="1263131488"/>
      </c:lineChart>
      <c:catAx>
        <c:axId val="126311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3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3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4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ALAF 7 (21171)</a:t>
            </a:r>
            <a:endParaRPr lang="en-US" sz="1000" b="1"/>
          </a:p>
        </c:rich>
      </c:tx>
      <c:layout>
        <c:manualLayout>
          <c:xMode val="edge"/>
          <c:yMode val="edge"/>
          <c:x val="0.29273750652413077"/>
          <c:y val="2.9674944478094083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4906334164442958E-2"/>
          <c:y val="0.1652450203631306"/>
          <c:w val="0.81610942249240126"/>
          <c:h val="0.62362988208563486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84B-4353-A60F-DD3B404D80D0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7'!$D$13:$D$890</c:f>
              <c:numCache>
                <c:formatCode>General</c:formatCode>
                <c:ptCount val="87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84B-4353-A60F-DD3B404D8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263112448"/>
        <c:axId val="1263108640"/>
      </c:barChart>
      <c:lineChart>
        <c:grouping val="standard"/>
        <c:varyColors val="0"/>
        <c:ser>
          <c:idx val="0"/>
          <c:order val="0"/>
          <c:tx>
            <c:strRef>
              <c:f>'ALAF 7'!$H$12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89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7'!$B$13:$B$890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7'!$H$13:$H$890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84B-4353-A60F-DD3B404D80D0}"/>
            </c:ext>
          </c:extLst>
        </c:ser>
        <c:ser>
          <c:idx val="2"/>
          <c:order val="2"/>
          <c:tx>
            <c:strRef>
              <c:f>'ALAF 7'!$C$11</c:f>
              <c:strCache>
                <c:ptCount val="1"/>
                <c:pt idx="0">
                  <c:v>21171_P1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7'!$B$13:$B$890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7'!$C$13:$C$890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84B-4353-A60F-DD3B404D8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2448"/>
        <c:axId val="126310864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7'!$G$12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7'!$B$13:$B$890</c15:sqref>
                        </c15:formulaRef>
                      </c:ext>
                    </c:extLst>
                    <c:numCache>
                      <c:formatCode>m/d/yyyy</c:formatCode>
                      <c:ptCount val="87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 formatCode="dd/mm/yy;@">
                        <c:v>43526</c:v>
                      </c:pt>
                      <c:pt idx="295" formatCode="dd/mm/yy;@">
                        <c:v>43526</c:v>
                      </c:pt>
                      <c:pt idx="296" formatCode="dd/mm/yy;@">
                        <c:v>43526</c:v>
                      </c:pt>
                      <c:pt idx="297" formatCode="dd/mm/yy;@">
                        <c:v>43528</c:v>
                      </c:pt>
                      <c:pt idx="298" formatCode="dd/mm/yy;@">
                        <c:v>43528</c:v>
                      </c:pt>
                      <c:pt idx="299" formatCode="dd/mm/yy;@">
                        <c:v>43528</c:v>
                      </c:pt>
                      <c:pt idx="300" formatCode="dd/mm/yy;@">
                        <c:v>43530</c:v>
                      </c:pt>
                      <c:pt idx="301" formatCode="dd/mm/yy;@">
                        <c:v>43530</c:v>
                      </c:pt>
                      <c:pt idx="302" formatCode="dd/mm/yy;@">
                        <c:v>43530</c:v>
                      </c:pt>
                      <c:pt idx="303" formatCode="dd/mm/yy;@">
                        <c:v>43530</c:v>
                      </c:pt>
                      <c:pt idx="304" formatCode="dd/mm/yy;@">
                        <c:v>43532</c:v>
                      </c:pt>
                      <c:pt idx="305" formatCode="dd/mm/yy;@">
                        <c:v>43532</c:v>
                      </c:pt>
                      <c:pt idx="306" formatCode="dd/mm/yy;@">
                        <c:v>43541</c:v>
                      </c:pt>
                      <c:pt idx="307" formatCode="dd/mm/yy;@">
                        <c:v>43541</c:v>
                      </c:pt>
                      <c:pt idx="308" formatCode="dd/mm/yy;@">
                        <c:v>43541</c:v>
                      </c:pt>
                      <c:pt idx="309" formatCode="dd/mm/yy;@">
                        <c:v>43541</c:v>
                      </c:pt>
                      <c:pt idx="310" formatCode="dd/mm/yy;@">
                        <c:v>43543</c:v>
                      </c:pt>
                      <c:pt idx="311" formatCode="dd/mm/yy;@">
                        <c:v>43543</c:v>
                      </c:pt>
                      <c:pt idx="312" formatCode="dd/mm/yy;@">
                        <c:v>43543</c:v>
                      </c:pt>
                      <c:pt idx="313" formatCode="dd/mm/yy;@">
                        <c:v>43543</c:v>
                      </c:pt>
                      <c:pt idx="314" formatCode="dd/mm/yy;@">
                        <c:v>43545</c:v>
                      </c:pt>
                      <c:pt idx="315" formatCode="dd/mm/yy;@">
                        <c:v>43545</c:v>
                      </c:pt>
                      <c:pt idx="316" formatCode="dd/mm/yy;@">
                        <c:v>43545</c:v>
                      </c:pt>
                      <c:pt idx="317" formatCode="dd/mm/yy;@">
                        <c:v>43545</c:v>
                      </c:pt>
                      <c:pt idx="318" formatCode="dd/mm/yy;@">
                        <c:v>43547</c:v>
                      </c:pt>
                      <c:pt idx="319" formatCode="dd/mm/yy;@">
                        <c:v>43547</c:v>
                      </c:pt>
                      <c:pt idx="320" formatCode="dd/mm/yy;@">
                        <c:v>43547</c:v>
                      </c:pt>
                      <c:pt idx="321" formatCode="dd/mm/yy;@">
                        <c:v>43547</c:v>
                      </c:pt>
                      <c:pt idx="322" formatCode="dd/mm/yy;@">
                        <c:v>43549</c:v>
                      </c:pt>
                      <c:pt idx="323" formatCode="dd/mm/yy;@">
                        <c:v>43549</c:v>
                      </c:pt>
                      <c:pt idx="324" formatCode="dd/mm/yy;@">
                        <c:v>43549</c:v>
                      </c:pt>
                      <c:pt idx="325" formatCode="dd/mm/yy;@">
                        <c:v>43549</c:v>
                      </c:pt>
                      <c:pt idx="326" formatCode="dd/mm/yy;@">
                        <c:v>43549</c:v>
                      </c:pt>
                      <c:pt idx="327" formatCode="dd/mm/yy;@">
                        <c:v>43551</c:v>
                      </c:pt>
                      <c:pt idx="328" formatCode="dd/mm/yy;@">
                        <c:v>43551</c:v>
                      </c:pt>
                      <c:pt idx="329" formatCode="dd/mm/yy;@">
                        <c:v>43551</c:v>
                      </c:pt>
                      <c:pt idx="330" formatCode="dd/mm/yy;@">
                        <c:v>43553</c:v>
                      </c:pt>
                      <c:pt idx="331" formatCode="dd/mm/yy;@">
                        <c:v>43553</c:v>
                      </c:pt>
                      <c:pt idx="332" formatCode="dd/mm/yy;@">
                        <c:v>43553</c:v>
                      </c:pt>
                      <c:pt idx="333" formatCode="dd/mm/yy;@">
                        <c:v>43555</c:v>
                      </c:pt>
                      <c:pt idx="334" formatCode="dd/mm/yy;@">
                        <c:v>43555</c:v>
                      </c:pt>
                      <c:pt idx="335" formatCode="dd/mm/yy;@">
                        <c:v>43555</c:v>
                      </c:pt>
                      <c:pt idx="336" formatCode="dd/mm/yy;@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43827</c:v>
                      </c:pt>
                      <c:pt idx="874">
                        <c:v>43827</c:v>
                      </c:pt>
                      <c:pt idx="875">
                        <c:v>43827</c:v>
                      </c:pt>
                      <c:pt idx="876">
                        <c:v>43827</c:v>
                      </c:pt>
                      <c:pt idx="87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7'!$G$13:$G$890</c15:sqref>
                        </c15:formulaRef>
                      </c:ext>
                    </c:extLst>
                    <c:numCache>
                      <c:formatCode>General</c:formatCode>
                      <c:ptCount val="8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684B-4353-A60F-DD3B404D80D0}"/>
                  </c:ext>
                </c:extLst>
              </c15:ser>
            </c15:filteredLineSeries>
          </c:ext>
        </c:extLst>
      </c:lineChart>
      <c:catAx>
        <c:axId val="126311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78E-4"/>
              <c:y val="8.7527715751948926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263108640"/>
        <c:crossesAt val="0"/>
        <c:auto val="0"/>
        <c:lblAlgn val="ctr"/>
        <c:lblOffset val="100"/>
        <c:noMultiLvlLbl val="0"/>
      </c:catAx>
      <c:valAx>
        <c:axId val="126310864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366740638106931"/>
              <c:y val="0.85616838279830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2631124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714629499502724"/>
          <c:y val="0.31175963144467084"/>
          <c:w val="0.13526034567567466"/>
          <c:h val="0.1932881082172421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E9-4F64-AC47-B802360C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7136"/>
        <c:axId val="1263111904"/>
      </c:lineChart>
      <c:catAx>
        <c:axId val="126312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7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15-4A3E-8C4D-F8BDD497034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15-4A3E-8C4D-F8BDD497034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15-4A3E-8C4D-F8BDD497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3536"/>
        <c:axId val="1263128768"/>
      </c:lineChart>
      <c:catAx>
        <c:axId val="126311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3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A6-4CA5-A955-24CB8452D96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A6-4CA5-A955-24CB8452D96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A6-4CA5-A955-24CB8452D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28224"/>
        <c:axId val="1263122784"/>
      </c:scatterChart>
      <c:valAx>
        <c:axId val="126312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2784"/>
        <c:crosses val="autoZero"/>
        <c:crossBetween val="midCat"/>
      </c:valAx>
      <c:valAx>
        <c:axId val="126312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82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E8-4A30-8A47-6F2C574D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1696"/>
        <c:axId val="1263117344"/>
      </c:lineChart>
      <c:catAx>
        <c:axId val="126312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6312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00-4B7B-A3C8-CC62A3C6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2240"/>
        <c:axId val="1263103744"/>
      </c:lineChart>
      <c:catAx>
        <c:axId val="126312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BB-4BAC-90CB-79F5B7F34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17888"/>
        <c:axId val="1263118976"/>
      </c:lineChart>
      <c:catAx>
        <c:axId val="126311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1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1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00-4A8A-BC9E-61D564F65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9312"/>
        <c:axId val="1263106464"/>
      </c:lineChart>
      <c:catAx>
        <c:axId val="1263129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63106464"/>
        <c:crosses val="autoZero"/>
        <c:auto val="1"/>
        <c:lblAlgn val="ctr"/>
        <c:lblOffset val="100"/>
        <c:tickMarkSkip val="1"/>
        <c:noMultiLvlLbl val="0"/>
      </c:catAx>
      <c:valAx>
        <c:axId val="1263106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E4-44B7-BC4D-3B2BA2140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3328"/>
        <c:axId val="1263107008"/>
      </c:lineChart>
      <c:catAx>
        <c:axId val="126312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7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45-483C-B1D5-E6E0A4BB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5504"/>
        <c:axId val="1263123872"/>
      </c:lineChart>
      <c:catAx>
        <c:axId val="126312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F9-4C5E-9245-8FF0FEFDC1D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F9-4C5E-9245-8FF0FEFDC1D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F9-4C5E-9245-8FF0FEFDC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27680"/>
        <c:axId val="1263129856"/>
      </c:lineChart>
      <c:catAx>
        <c:axId val="126312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2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27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8A-481A-961D-EBCE0C215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30400"/>
        <c:axId val="1263130944"/>
      </c:lineChart>
      <c:catAx>
        <c:axId val="126313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3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3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30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E7-4044-9C9A-C13947C5C7B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E7-4044-9C9A-C13947C5C7B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DE7-4044-9C9A-C13947C5C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9184"/>
        <c:axId val="1263132032"/>
      </c:lineChart>
      <c:catAx>
        <c:axId val="126310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3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3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9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88-4E5C-8ED9-0387ADF4E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102112"/>
        <c:axId val="1263104288"/>
      </c:lineChart>
      <c:catAx>
        <c:axId val="126310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6310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63102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3-4A12-AC93-A2EF300EBD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23-4A12-AC93-A2EF300EBD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23-4A12-AC93-A2EF300EB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19872"/>
        <c:axId val="1152318240"/>
      </c:lineChart>
      <c:catAx>
        <c:axId val="115231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1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9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CE-4B43-9CE6-4D6193E59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7616"/>
        <c:axId val="1152330208"/>
      </c:lineChart>
      <c:catAx>
        <c:axId val="115234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7F-4ABD-A11A-D2BA36F9D6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7F-4ABD-A11A-D2BA36F9D6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7F-4ABD-A11A-D2BA36F9D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4560"/>
        <c:axId val="1152338368"/>
      </c:lineChart>
      <c:catAx>
        <c:axId val="115233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4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F0-4E91-B273-94FCEAFAA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4016"/>
        <c:axId val="1152341632"/>
      </c:lineChart>
      <c:catAx>
        <c:axId val="115233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4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AC-457B-9CB9-C21F509F583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AC-457B-9CB9-C21F509F583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AC-457B-9CB9-C21F509F5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15520"/>
        <c:axId val="1152326400"/>
      </c:lineChart>
      <c:catAx>
        <c:axId val="115231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5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E1-42A0-9B62-687DA9E8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0752"/>
        <c:axId val="1152348160"/>
      </c:lineChart>
      <c:catAx>
        <c:axId val="115233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FC-4696-92F7-A983C9EEF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7280"/>
        <c:axId val="1152318784"/>
      </c:lineChart>
      <c:catAx>
        <c:axId val="115233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1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35-4CD6-BD54-380B7EA5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6944"/>
        <c:axId val="1152344352"/>
      </c:lineChart>
      <c:catAx>
        <c:axId val="115232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D4-416E-8E46-D5A5DB3DCF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D4-416E-8E46-D5A5DB3DCF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D4-416E-8E46-D5A5DB3DC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1296"/>
        <c:axId val="1152327488"/>
      </c:lineChart>
      <c:catAx>
        <c:axId val="11523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1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6-4831-8A7E-B1F95BCCE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1088"/>
        <c:axId val="1152337824"/>
      </c:lineChart>
      <c:catAx>
        <c:axId val="11523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96-4DC4-BF5B-707DB3CD37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96-4DC4-BF5B-707DB3CD37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96-4DC4-BF5B-707DB3CD3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3136"/>
        <c:axId val="1152328032"/>
      </c:lineChart>
      <c:catAx>
        <c:axId val="115232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3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B4-4BC3-A27B-EE097EED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8704"/>
        <c:axId val="1152329664"/>
      </c:lineChart>
      <c:catAx>
        <c:axId val="115234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0B-4B3C-9C69-5655AE22C6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10B-4B3C-9C69-5655AE22C6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10B-4B3C-9C69-5655AE22C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8576"/>
        <c:axId val="1152320416"/>
      </c:lineChart>
      <c:catAx>
        <c:axId val="115232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03-48C3-A174-C2CF9977B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1840"/>
        <c:axId val="1152329120"/>
      </c:lineChart>
      <c:catAx>
        <c:axId val="115233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36-414D-8F61-FB11CF0C306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36-414D-8F61-FB11CF0C306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36-414D-8F61-FB11CF0C3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5440"/>
        <c:axId val="1152342720"/>
      </c:lineChart>
      <c:catAx>
        <c:axId val="115234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5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C2-4A6C-BD93-9EB9D849D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8912"/>
        <c:axId val="1152335104"/>
      </c:lineChart>
      <c:catAx>
        <c:axId val="115233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A5-41D6-BA69-423E461A2FA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A5-41D6-BA69-423E461A2FA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A5-41D6-BA69-423E461A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3264"/>
        <c:axId val="1152342176"/>
      </c:lineChart>
      <c:catAx>
        <c:axId val="11523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3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13-4FB3-801A-3A231BD0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2048"/>
        <c:axId val="1152349248"/>
      </c:lineChart>
      <c:catAx>
        <c:axId val="11523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ALAF 8 (21205)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916184217979946"/>
          <c:y val="3.0043012684250968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34609535381451E-2"/>
          <c:y val="0.16011673366004076"/>
          <c:w val="0.81610942249240126"/>
          <c:h val="0.6237777712730147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8CA-4A28-93BF-FFFBB315A28B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8'!$D$13:$D$890</c:f>
              <c:numCache>
                <c:formatCode>General</c:formatCode>
                <c:ptCount val="878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CA-4A28-93BF-FFFBB315A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152340000"/>
        <c:axId val="1152332928"/>
      </c:barChart>
      <c:lineChart>
        <c:grouping val="standard"/>
        <c:varyColors val="0"/>
        <c:ser>
          <c:idx val="0"/>
          <c:order val="0"/>
          <c:tx>
            <c:strRef>
              <c:f>'ALAF 8'!$H$12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89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8'!$B$13:$B$890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8'!$H$13:$H$890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8CA-4A28-93BF-FFFBB315A28B}"/>
            </c:ext>
          </c:extLst>
        </c:ser>
        <c:ser>
          <c:idx val="2"/>
          <c:order val="2"/>
          <c:tx>
            <c:strRef>
              <c:f>'ALAF 8'!$C$11</c:f>
              <c:strCache>
                <c:ptCount val="1"/>
                <c:pt idx="0">
                  <c:v>21205_P1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8'!$B$13:$B$890</c:f>
              <c:numCache>
                <c:formatCode>m/d/yyyy</c:formatCode>
                <c:ptCount val="878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 formatCode="dd/mm/yy;@">
                  <c:v>43526</c:v>
                </c:pt>
                <c:pt idx="295" formatCode="dd/mm/yy;@">
                  <c:v>43526</c:v>
                </c:pt>
                <c:pt idx="296" formatCode="dd/mm/yy;@">
                  <c:v>43526</c:v>
                </c:pt>
                <c:pt idx="297" formatCode="dd/mm/yy;@">
                  <c:v>43528</c:v>
                </c:pt>
                <c:pt idx="298" formatCode="dd/mm/yy;@">
                  <c:v>43528</c:v>
                </c:pt>
                <c:pt idx="299" formatCode="dd/mm/yy;@">
                  <c:v>43528</c:v>
                </c:pt>
                <c:pt idx="300" formatCode="dd/mm/yy;@">
                  <c:v>43530</c:v>
                </c:pt>
                <c:pt idx="301" formatCode="dd/mm/yy;@">
                  <c:v>43530</c:v>
                </c:pt>
                <c:pt idx="302" formatCode="dd/mm/yy;@">
                  <c:v>43530</c:v>
                </c:pt>
                <c:pt idx="303" formatCode="dd/mm/yy;@">
                  <c:v>43530</c:v>
                </c:pt>
                <c:pt idx="304" formatCode="dd/mm/yy;@">
                  <c:v>43532</c:v>
                </c:pt>
                <c:pt idx="305" formatCode="dd/mm/yy;@">
                  <c:v>43532</c:v>
                </c:pt>
                <c:pt idx="306" formatCode="dd/mm/yy;@">
                  <c:v>43541</c:v>
                </c:pt>
                <c:pt idx="307" formatCode="dd/mm/yy;@">
                  <c:v>43541</c:v>
                </c:pt>
                <c:pt idx="308" formatCode="dd/mm/yy;@">
                  <c:v>43541</c:v>
                </c:pt>
                <c:pt idx="309" formatCode="dd/mm/yy;@">
                  <c:v>43541</c:v>
                </c:pt>
                <c:pt idx="310" formatCode="dd/mm/yy;@">
                  <c:v>43543</c:v>
                </c:pt>
                <c:pt idx="311" formatCode="dd/mm/yy;@">
                  <c:v>43543</c:v>
                </c:pt>
                <c:pt idx="312" formatCode="dd/mm/yy;@">
                  <c:v>43543</c:v>
                </c:pt>
                <c:pt idx="313" formatCode="dd/mm/yy;@">
                  <c:v>43543</c:v>
                </c:pt>
                <c:pt idx="314" formatCode="dd/mm/yy;@">
                  <c:v>43545</c:v>
                </c:pt>
                <c:pt idx="315" formatCode="dd/mm/yy;@">
                  <c:v>43545</c:v>
                </c:pt>
                <c:pt idx="316" formatCode="dd/mm/yy;@">
                  <c:v>43545</c:v>
                </c:pt>
                <c:pt idx="317" formatCode="dd/mm/yy;@">
                  <c:v>43545</c:v>
                </c:pt>
                <c:pt idx="318" formatCode="dd/mm/yy;@">
                  <c:v>43547</c:v>
                </c:pt>
                <c:pt idx="319" formatCode="dd/mm/yy;@">
                  <c:v>43547</c:v>
                </c:pt>
                <c:pt idx="320" formatCode="dd/mm/yy;@">
                  <c:v>43547</c:v>
                </c:pt>
                <c:pt idx="321" formatCode="dd/mm/yy;@">
                  <c:v>43547</c:v>
                </c:pt>
                <c:pt idx="322" formatCode="dd/mm/yy;@">
                  <c:v>43549</c:v>
                </c:pt>
                <c:pt idx="323" formatCode="dd/mm/yy;@">
                  <c:v>43549</c:v>
                </c:pt>
                <c:pt idx="324" formatCode="dd/mm/yy;@">
                  <c:v>43549</c:v>
                </c:pt>
                <c:pt idx="325" formatCode="dd/mm/yy;@">
                  <c:v>43549</c:v>
                </c:pt>
                <c:pt idx="326" formatCode="dd/mm/yy;@">
                  <c:v>43549</c:v>
                </c:pt>
                <c:pt idx="327" formatCode="dd/mm/yy;@">
                  <c:v>43551</c:v>
                </c:pt>
                <c:pt idx="328" formatCode="dd/mm/yy;@">
                  <c:v>43551</c:v>
                </c:pt>
                <c:pt idx="329" formatCode="dd/mm/yy;@">
                  <c:v>43551</c:v>
                </c:pt>
                <c:pt idx="330" formatCode="dd/mm/yy;@">
                  <c:v>43553</c:v>
                </c:pt>
                <c:pt idx="331" formatCode="dd/mm/yy;@">
                  <c:v>43553</c:v>
                </c:pt>
                <c:pt idx="332" formatCode="dd/mm/yy;@">
                  <c:v>43553</c:v>
                </c:pt>
                <c:pt idx="333" formatCode="dd/mm/yy;@">
                  <c:v>43555</c:v>
                </c:pt>
                <c:pt idx="334" formatCode="dd/mm/yy;@">
                  <c:v>43555</c:v>
                </c:pt>
                <c:pt idx="335" formatCode="dd/mm/yy;@">
                  <c:v>43555</c:v>
                </c:pt>
                <c:pt idx="336" formatCode="dd/mm/yy;@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43827</c:v>
                </c:pt>
                <c:pt idx="874">
                  <c:v>43827</c:v>
                </c:pt>
                <c:pt idx="875">
                  <c:v>43827</c:v>
                </c:pt>
                <c:pt idx="876">
                  <c:v>43827</c:v>
                </c:pt>
                <c:pt idx="877">
                  <c:v>43827</c:v>
                </c:pt>
              </c:numCache>
            </c:numRef>
          </c:cat>
          <c:val>
            <c:numRef>
              <c:f>'ALAF 8'!$C$13:$C$890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8CA-4A28-93BF-FFFBB315A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0000"/>
        <c:axId val="115233292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8'!$G$12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8'!$B$13:$B$890</c15:sqref>
                        </c15:formulaRef>
                      </c:ext>
                    </c:extLst>
                    <c:numCache>
                      <c:formatCode>m/d/yyyy</c:formatCode>
                      <c:ptCount val="87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 formatCode="dd/mm/yy;@">
                        <c:v>43526</c:v>
                      </c:pt>
                      <c:pt idx="295" formatCode="dd/mm/yy;@">
                        <c:v>43526</c:v>
                      </c:pt>
                      <c:pt idx="296" formatCode="dd/mm/yy;@">
                        <c:v>43526</c:v>
                      </c:pt>
                      <c:pt idx="297" formatCode="dd/mm/yy;@">
                        <c:v>43528</c:v>
                      </c:pt>
                      <c:pt idx="298" formatCode="dd/mm/yy;@">
                        <c:v>43528</c:v>
                      </c:pt>
                      <c:pt idx="299" formatCode="dd/mm/yy;@">
                        <c:v>43528</c:v>
                      </c:pt>
                      <c:pt idx="300" formatCode="dd/mm/yy;@">
                        <c:v>43530</c:v>
                      </c:pt>
                      <c:pt idx="301" formatCode="dd/mm/yy;@">
                        <c:v>43530</c:v>
                      </c:pt>
                      <c:pt idx="302" formatCode="dd/mm/yy;@">
                        <c:v>43530</c:v>
                      </c:pt>
                      <c:pt idx="303" formatCode="dd/mm/yy;@">
                        <c:v>43530</c:v>
                      </c:pt>
                      <c:pt idx="304" formatCode="dd/mm/yy;@">
                        <c:v>43532</c:v>
                      </c:pt>
                      <c:pt idx="305" formatCode="dd/mm/yy;@">
                        <c:v>43532</c:v>
                      </c:pt>
                      <c:pt idx="306" formatCode="dd/mm/yy;@">
                        <c:v>43541</c:v>
                      </c:pt>
                      <c:pt idx="307" formatCode="dd/mm/yy;@">
                        <c:v>43541</c:v>
                      </c:pt>
                      <c:pt idx="308" formatCode="dd/mm/yy;@">
                        <c:v>43541</c:v>
                      </c:pt>
                      <c:pt idx="309" formatCode="dd/mm/yy;@">
                        <c:v>43541</c:v>
                      </c:pt>
                      <c:pt idx="310" formatCode="dd/mm/yy;@">
                        <c:v>43543</c:v>
                      </c:pt>
                      <c:pt idx="311" formatCode="dd/mm/yy;@">
                        <c:v>43543</c:v>
                      </c:pt>
                      <c:pt idx="312" formatCode="dd/mm/yy;@">
                        <c:v>43543</c:v>
                      </c:pt>
                      <c:pt idx="313" formatCode="dd/mm/yy;@">
                        <c:v>43543</c:v>
                      </c:pt>
                      <c:pt idx="314" formatCode="dd/mm/yy;@">
                        <c:v>43545</c:v>
                      </c:pt>
                      <c:pt idx="315" formatCode="dd/mm/yy;@">
                        <c:v>43545</c:v>
                      </c:pt>
                      <c:pt idx="316" formatCode="dd/mm/yy;@">
                        <c:v>43545</c:v>
                      </c:pt>
                      <c:pt idx="317" formatCode="dd/mm/yy;@">
                        <c:v>43545</c:v>
                      </c:pt>
                      <c:pt idx="318" formatCode="dd/mm/yy;@">
                        <c:v>43547</c:v>
                      </c:pt>
                      <c:pt idx="319" formatCode="dd/mm/yy;@">
                        <c:v>43547</c:v>
                      </c:pt>
                      <c:pt idx="320" formatCode="dd/mm/yy;@">
                        <c:v>43547</c:v>
                      </c:pt>
                      <c:pt idx="321" formatCode="dd/mm/yy;@">
                        <c:v>43547</c:v>
                      </c:pt>
                      <c:pt idx="322" formatCode="dd/mm/yy;@">
                        <c:v>43549</c:v>
                      </c:pt>
                      <c:pt idx="323" formatCode="dd/mm/yy;@">
                        <c:v>43549</c:v>
                      </c:pt>
                      <c:pt idx="324" formatCode="dd/mm/yy;@">
                        <c:v>43549</c:v>
                      </c:pt>
                      <c:pt idx="325" formatCode="dd/mm/yy;@">
                        <c:v>43549</c:v>
                      </c:pt>
                      <c:pt idx="326" formatCode="dd/mm/yy;@">
                        <c:v>43549</c:v>
                      </c:pt>
                      <c:pt idx="327" formatCode="dd/mm/yy;@">
                        <c:v>43551</c:v>
                      </c:pt>
                      <c:pt idx="328" formatCode="dd/mm/yy;@">
                        <c:v>43551</c:v>
                      </c:pt>
                      <c:pt idx="329" formatCode="dd/mm/yy;@">
                        <c:v>43551</c:v>
                      </c:pt>
                      <c:pt idx="330" formatCode="dd/mm/yy;@">
                        <c:v>43553</c:v>
                      </c:pt>
                      <c:pt idx="331" formatCode="dd/mm/yy;@">
                        <c:v>43553</c:v>
                      </c:pt>
                      <c:pt idx="332" formatCode="dd/mm/yy;@">
                        <c:v>43553</c:v>
                      </c:pt>
                      <c:pt idx="333" formatCode="dd/mm/yy;@">
                        <c:v>43555</c:v>
                      </c:pt>
                      <c:pt idx="334" formatCode="dd/mm/yy;@">
                        <c:v>43555</c:v>
                      </c:pt>
                      <c:pt idx="335" formatCode="dd/mm/yy;@">
                        <c:v>43555</c:v>
                      </c:pt>
                      <c:pt idx="336" formatCode="dd/mm/yy;@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43827</c:v>
                      </c:pt>
                      <c:pt idx="874">
                        <c:v>43827</c:v>
                      </c:pt>
                      <c:pt idx="875">
                        <c:v>43827</c:v>
                      </c:pt>
                      <c:pt idx="876">
                        <c:v>43827</c:v>
                      </c:pt>
                      <c:pt idx="877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8'!$G$13:$G$890</c15:sqref>
                        </c15:formulaRef>
                      </c:ext>
                    </c:extLst>
                    <c:numCache>
                      <c:formatCode>General</c:formatCode>
                      <c:ptCount val="8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28CA-4A28-93BF-FFFBB315A28B}"/>
                  </c:ext>
                </c:extLst>
              </c15:ser>
            </c15:filteredLineSeries>
          </c:ext>
        </c:extLst>
      </c:lineChart>
      <c:catAx>
        <c:axId val="11523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99E-4"/>
              <c:y val="8.673516182224434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152332928"/>
        <c:crossesAt val="0"/>
        <c:auto val="0"/>
        <c:lblAlgn val="ctr"/>
        <c:lblOffset val="100"/>
        <c:noMultiLvlLbl val="0"/>
      </c:catAx>
      <c:valAx>
        <c:axId val="115233292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545425706678747"/>
              <c:y val="0.848926279652305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5234000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1930265525"/>
          <c:y val="0.47204215442651415"/>
          <c:w val="0.14303628082798273"/>
          <c:h val="0.19537019849705098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50-4378-A07A-84A1A7A3F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6736"/>
        <c:axId val="1152333472"/>
      </c:lineChart>
      <c:catAx>
        <c:axId val="115233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C7-4E94-B591-B5FE1669C18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C7-4E94-B591-B5FE1669C18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C7-4E94-B591-B5FE1669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9456"/>
        <c:axId val="1152332384"/>
      </c:lineChart>
      <c:catAx>
        <c:axId val="115233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9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A3-4B51-97BD-C8BC6C1C88E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A3-4B51-97BD-C8BC6C1C88E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A3-4B51-97BD-C8BC6C1C8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340544"/>
        <c:axId val="1152343808"/>
      </c:scatterChart>
      <c:valAx>
        <c:axId val="115234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3808"/>
        <c:crosses val="autoZero"/>
        <c:crossBetween val="midCat"/>
      </c:valAx>
      <c:valAx>
        <c:axId val="115234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05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44-428A-941A-52667551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4224"/>
        <c:axId val="1152336192"/>
      </c:lineChart>
      <c:catAx>
        <c:axId val="1152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3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5232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EA-4CE4-933D-87A0F8DF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35648"/>
        <c:axId val="1152344896"/>
      </c:lineChart>
      <c:catAx>
        <c:axId val="115233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3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94-4C2D-8C93-C20D55C16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17152"/>
        <c:axId val="1152345984"/>
      </c:lineChart>
      <c:catAx>
        <c:axId val="115231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4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D1-4438-88AE-A524EDF7B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6528"/>
        <c:axId val="1152347072"/>
      </c:lineChart>
      <c:catAx>
        <c:axId val="11523465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52347072"/>
        <c:crosses val="autoZero"/>
        <c:auto val="1"/>
        <c:lblAlgn val="ctr"/>
        <c:lblOffset val="100"/>
        <c:tickMarkSkip val="1"/>
        <c:noMultiLvlLbl val="0"/>
      </c:catAx>
      <c:valAx>
        <c:axId val="115234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ED-4A76-A4A9-4D642072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2592"/>
        <c:axId val="1152316064"/>
      </c:lineChart>
      <c:catAx>
        <c:axId val="115232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1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39-4DA2-8CBE-0580CE9D2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49792"/>
        <c:axId val="1152319328"/>
      </c:lineChart>
      <c:catAx>
        <c:axId val="115234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1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4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5C-49FC-8CBC-5D324563334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5C-49FC-8CBC-5D324563334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5C-49FC-8CBC-5D3245633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16608"/>
        <c:axId val="1152317696"/>
      </c:lineChart>
      <c:catAx>
        <c:axId val="115231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1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166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91-4770-888E-A6A133B64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0960"/>
        <c:axId val="1152321504"/>
      </c:lineChart>
      <c:catAx>
        <c:axId val="115232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F2-48AB-BD83-442C98DAAD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F2-48AB-BD83-442C98DAAD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FF2-48AB-BD83-442C98DAA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3680"/>
        <c:axId val="1152324768"/>
      </c:lineChart>
      <c:catAx>
        <c:axId val="115232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3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61-4DE4-89F5-E8205EC6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25312"/>
        <c:axId val="1152325856"/>
      </c:lineChart>
      <c:catAx>
        <c:axId val="115232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2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CA-4821-ABEA-C4C7F30F744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CA-4821-ABEA-C4C7F30F744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CA-4821-ABEA-C4C7F30F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1552"/>
        <c:axId val="1152354144"/>
      </c:lineChart>
      <c:catAx>
        <c:axId val="115237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1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10-4F17-8346-804C5E0A3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7200"/>
        <c:axId val="1152372096"/>
      </c:lineChart>
      <c:catAx>
        <c:axId val="115236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A-461F-B254-3A85BE730CD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50A-461F-B254-3A85BE730CD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50A-461F-B254-3A85BE73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7952"/>
        <c:axId val="1152359040"/>
      </c:lineChart>
      <c:catAx>
        <c:axId val="11523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7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97-4B4A-A9E9-3EC0EC664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2848"/>
        <c:axId val="1152365024"/>
      </c:lineChart>
      <c:catAx>
        <c:axId val="115236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08-41E1-856F-49C5E09B0C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08-41E1-856F-49C5E09B0C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08-41E1-856F-49C5E09B0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6656"/>
        <c:axId val="1152351968"/>
      </c:lineChart>
      <c:catAx>
        <c:axId val="11523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6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D8-4BCB-A938-9B9ED72FB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2304"/>
        <c:axId val="1152380256"/>
      </c:lineChart>
      <c:catAx>
        <c:axId val="11523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8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8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4B-4601-BB44-1BDD6D12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3600"/>
        <c:axId val="1152369376"/>
      </c:lineChart>
      <c:catAx>
        <c:axId val="115235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FD-463A-BF77-6406E6B71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0672"/>
        <c:axId val="1152350336"/>
      </c:lineChart>
      <c:catAx>
        <c:axId val="115236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C-432C-B684-7DDE6C5EC82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AC-432C-B684-7DDE6C5EC82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AC-432C-B684-7DDE6C5EC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4688"/>
        <c:axId val="1152363392"/>
      </c:lineChart>
      <c:catAx>
        <c:axId val="115235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4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1D-49EE-85A9-D99BCAEE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8624"/>
        <c:axId val="1152363936"/>
      </c:lineChart>
      <c:catAx>
        <c:axId val="115237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8D-4DDA-9776-256B4B303F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8D-4DDA-9776-256B4B303F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8D-4DDA-9776-256B4B303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0880"/>
        <c:axId val="1152355776"/>
      </c:lineChart>
      <c:catAx>
        <c:axId val="115235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0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EC-4EBB-AFAA-A80ADB4FD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4272"/>
        <c:axId val="1152361216"/>
      </c:lineChart>
      <c:catAx>
        <c:axId val="115237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04-445C-912B-09BB9CA7E6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04-445C-912B-09BB9CA7E6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04-445C-912B-09BB9CA7E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2640"/>
        <c:axId val="1152368288"/>
      </c:lineChart>
      <c:catAx>
        <c:axId val="115237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2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EF-4A2F-A0D6-C1C91FF25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1008"/>
        <c:axId val="1152373184"/>
      </c:lineChart>
      <c:catAx>
        <c:axId val="115237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9E-4257-8A2A-2655FADA7AF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9E-4257-8A2A-2655FADA7AF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9E-4257-8A2A-2655FADA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7744"/>
        <c:axId val="1152351424"/>
      </c:lineChart>
      <c:catAx>
        <c:axId val="115236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7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7B-4BF3-9F71-02FBD374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6448"/>
        <c:axId val="1152374816"/>
      </c:lineChart>
      <c:catAx>
        <c:axId val="115237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6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32-43A4-8482-2498E4A332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32-43A4-8482-2498E4A332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32-43A4-8482-2498E4A3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4480"/>
        <c:axId val="1152365568"/>
      </c:lineChart>
      <c:catAx>
        <c:axId val="115236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6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4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1-400E-B3F6-DE287821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1760"/>
        <c:axId val="1152355232"/>
      </c:lineChart>
      <c:catAx>
        <c:axId val="115236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ALAF 9 (21206)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0298232117537033"/>
          <c:y val="2.621834432858054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34609535381451E-2"/>
          <c:y val="0.15545472899803606"/>
          <c:w val="0.81610942249240126"/>
          <c:h val="0.63400074990626176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5A8-495D-9562-E1AB02D9A7C2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'ALAF 9'!$D$13:$D$893</c:f>
              <c:numCache>
                <c:formatCode>General</c:formatCode>
                <c:ptCount val="881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5A8-495D-9562-E1AB02D9A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52366112"/>
        <c:axId val="1152368832"/>
      </c:barChart>
      <c:lineChart>
        <c:grouping val="standard"/>
        <c:varyColors val="0"/>
        <c:ser>
          <c:idx val="0"/>
          <c:order val="0"/>
          <c:tx>
            <c:strRef>
              <c:f>'ALAF 9'!$H$12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143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'ALAF 9'!$B$13:$B$893</c:f>
              <c:numCache>
                <c:formatCode>m/d/yyyy</c:formatCode>
                <c:ptCount val="881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>
                  <c:v>43526</c:v>
                </c:pt>
                <c:pt idx="295">
                  <c:v>43526</c:v>
                </c:pt>
                <c:pt idx="296">
                  <c:v>43526</c:v>
                </c:pt>
                <c:pt idx="297">
                  <c:v>43528</c:v>
                </c:pt>
                <c:pt idx="298">
                  <c:v>43528</c:v>
                </c:pt>
                <c:pt idx="299">
                  <c:v>43528</c:v>
                </c:pt>
                <c:pt idx="300">
                  <c:v>43530</c:v>
                </c:pt>
                <c:pt idx="301">
                  <c:v>43530</c:v>
                </c:pt>
                <c:pt idx="302">
                  <c:v>43530</c:v>
                </c:pt>
                <c:pt idx="303">
                  <c:v>43530</c:v>
                </c:pt>
                <c:pt idx="304">
                  <c:v>43532</c:v>
                </c:pt>
                <c:pt idx="305">
                  <c:v>43532</c:v>
                </c:pt>
                <c:pt idx="306">
                  <c:v>43541</c:v>
                </c:pt>
                <c:pt idx="307">
                  <c:v>43541</c:v>
                </c:pt>
                <c:pt idx="308">
                  <c:v>43541</c:v>
                </c:pt>
                <c:pt idx="309">
                  <c:v>43541</c:v>
                </c:pt>
                <c:pt idx="310">
                  <c:v>43543</c:v>
                </c:pt>
                <c:pt idx="311">
                  <c:v>43543</c:v>
                </c:pt>
                <c:pt idx="312">
                  <c:v>43543</c:v>
                </c:pt>
                <c:pt idx="313">
                  <c:v>43543</c:v>
                </c:pt>
                <c:pt idx="314">
                  <c:v>43545</c:v>
                </c:pt>
                <c:pt idx="315">
                  <c:v>43545</c:v>
                </c:pt>
                <c:pt idx="316">
                  <c:v>43545</c:v>
                </c:pt>
                <c:pt idx="317">
                  <c:v>43545</c:v>
                </c:pt>
                <c:pt idx="318">
                  <c:v>43547</c:v>
                </c:pt>
                <c:pt idx="319">
                  <c:v>43547</c:v>
                </c:pt>
                <c:pt idx="320">
                  <c:v>43547</c:v>
                </c:pt>
                <c:pt idx="321">
                  <c:v>43547</c:v>
                </c:pt>
                <c:pt idx="322">
                  <c:v>43549</c:v>
                </c:pt>
                <c:pt idx="323">
                  <c:v>43549</c:v>
                </c:pt>
                <c:pt idx="324">
                  <c:v>43549</c:v>
                </c:pt>
                <c:pt idx="325">
                  <c:v>43549</c:v>
                </c:pt>
                <c:pt idx="326">
                  <c:v>43549</c:v>
                </c:pt>
                <c:pt idx="327">
                  <c:v>43551</c:v>
                </c:pt>
                <c:pt idx="328">
                  <c:v>43551</c:v>
                </c:pt>
                <c:pt idx="329">
                  <c:v>43551</c:v>
                </c:pt>
                <c:pt idx="330">
                  <c:v>43553</c:v>
                </c:pt>
                <c:pt idx="331">
                  <c:v>43553</c:v>
                </c:pt>
                <c:pt idx="332">
                  <c:v>43553</c:v>
                </c:pt>
                <c:pt idx="333">
                  <c:v>43555</c:v>
                </c:pt>
                <c:pt idx="334">
                  <c:v>43555</c:v>
                </c:pt>
                <c:pt idx="335">
                  <c:v>43555</c:v>
                </c:pt>
                <c:pt idx="336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43825</c:v>
                </c:pt>
                <c:pt idx="874">
                  <c:v>43825</c:v>
                </c:pt>
                <c:pt idx="875">
                  <c:v>43825</c:v>
                </c:pt>
                <c:pt idx="876">
                  <c:v>43827</c:v>
                </c:pt>
                <c:pt idx="877">
                  <c:v>43827</c:v>
                </c:pt>
                <c:pt idx="878">
                  <c:v>43827</c:v>
                </c:pt>
                <c:pt idx="879">
                  <c:v>43827</c:v>
                </c:pt>
                <c:pt idx="880">
                  <c:v>43827</c:v>
                </c:pt>
              </c:numCache>
            </c:numRef>
          </c:cat>
          <c:val>
            <c:numRef>
              <c:f>'ALAF 9'!$H$13:$H$893</c:f>
              <c:numCache>
                <c:formatCode>General</c:formatCode>
                <c:ptCount val="8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5A8-495D-9562-E1AB02D9A7C2}"/>
            </c:ext>
          </c:extLst>
        </c:ser>
        <c:ser>
          <c:idx val="2"/>
          <c:order val="2"/>
          <c:tx>
            <c:strRef>
              <c:f>'ALAF 9'!$C$11</c:f>
              <c:strCache>
                <c:ptCount val="1"/>
                <c:pt idx="0">
                  <c:v>21206_P1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'ALAF 9'!$B$13:$B$893</c:f>
              <c:numCache>
                <c:formatCode>m/d/yyyy</c:formatCode>
                <c:ptCount val="881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>
                  <c:v>43526</c:v>
                </c:pt>
                <c:pt idx="295">
                  <c:v>43526</c:v>
                </c:pt>
                <c:pt idx="296">
                  <c:v>43526</c:v>
                </c:pt>
                <c:pt idx="297">
                  <c:v>43528</c:v>
                </c:pt>
                <c:pt idx="298">
                  <c:v>43528</c:v>
                </c:pt>
                <c:pt idx="299">
                  <c:v>43528</c:v>
                </c:pt>
                <c:pt idx="300">
                  <c:v>43530</c:v>
                </c:pt>
                <c:pt idx="301">
                  <c:v>43530</c:v>
                </c:pt>
                <c:pt idx="302">
                  <c:v>43530</c:v>
                </c:pt>
                <c:pt idx="303">
                  <c:v>43530</c:v>
                </c:pt>
                <c:pt idx="304">
                  <c:v>43532</c:v>
                </c:pt>
                <c:pt idx="305">
                  <c:v>43532</c:v>
                </c:pt>
                <c:pt idx="306">
                  <c:v>43541</c:v>
                </c:pt>
                <c:pt idx="307">
                  <c:v>43541</c:v>
                </c:pt>
                <c:pt idx="308">
                  <c:v>43541</c:v>
                </c:pt>
                <c:pt idx="309">
                  <c:v>43541</c:v>
                </c:pt>
                <c:pt idx="310">
                  <c:v>43543</c:v>
                </c:pt>
                <c:pt idx="311">
                  <c:v>43543</c:v>
                </c:pt>
                <c:pt idx="312">
                  <c:v>43543</c:v>
                </c:pt>
                <c:pt idx="313">
                  <c:v>43543</c:v>
                </c:pt>
                <c:pt idx="314">
                  <c:v>43545</c:v>
                </c:pt>
                <c:pt idx="315">
                  <c:v>43545</c:v>
                </c:pt>
                <c:pt idx="316">
                  <c:v>43545</c:v>
                </c:pt>
                <c:pt idx="317">
                  <c:v>43545</c:v>
                </c:pt>
                <c:pt idx="318">
                  <c:v>43547</c:v>
                </c:pt>
                <c:pt idx="319">
                  <c:v>43547</c:v>
                </c:pt>
                <c:pt idx="320">
                  <c:v>43547</c:v>
                </c:pt>
                <c:pt idx="321">
                  <c:v>43547</c:v>
                </c:pt>
                <c:pt idx="322">
                  <c:v>43549</c:v>
                </c:pt>
                <c:pt idx="323">
                  <c:v>43549</c:v>
                </c:pt>
                <c:pt idx="324">
                  <c:v>43549</c:v>
                </c:pt>
                <c:pt idx="325">
                  <c:v>43549</c:v>
                </c:pt>
                <c:pt idx="326">
                  <c:v>43549</c:v>
                </c:pt>
                <c:pt idx="327">
                  <c:v>43551</c:v>
                </c:pt>
                <c:pt idx="328">
                  <c:v>43551</c:v>
                </c:pt>
                <c:pt idx="329">
                  <c:v>43551</c:v>
                </c:pt>
                <c:pt idx="330">
                  <c:v>43553</c:v>
                </c:pt>
                <c:pt idx="331">
                  <c:v>43553</c:v>
                </c:pt>
                <c:pt idx="332">
                  <c:v>43553</c:v>
                </c:pt>
                <c:pt idx="333">
                  <c:v>43555</c:v>
                </c:pt>
                <c:pt idx="334">
                  <c:v>43555</c:v>
                </c:pt>
                <c:pt idx="335">
                  <c:v>43555</c:v>
                </c:pt>
                <c:pt idx="336">
                  <c:v>43555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43557</c:v>
                </c:pt>
                <c:pt idx="340" formatCode="dd/mm/yy;@">
                  <c:v>43557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43559</c:v>
                </c:pt>
                <c:pt idx="344" formatCode="dd/mm/yy;@">
                  <c:v>43559</c:v>
                </c:pt>
                <c:pt idx="345" formatCode="dd/mm/yy;@">
                  <c:v>43561</c:v>
                </c:pt>
                <c:pt idx="346" formatCode="dd/mm/yy;@">
                  <c:v>43561</c:v>
                </c:pt>
                <c:pt idx="347" formatCode="dd/mm/yy;@">
                  <c:v>43561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43563</c:v>
                </c:pt>
                <c:pt idx="352" formatCode="dd/mm/yy;@">
                  <c:v>43563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43564</c:v>
                </c:pt>
                <c:pt idx="356" formatCode="dd/mm/yy;@">
                  <c:v>43564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43566</c:v>
                </c:pt>
                <c:pt idx="361" formatCode="dd/mm/yy;@">
                  <c:v>43566</c:v>
                </c:pt>
                <c:pt idx="362" formatCode="dd/mm/yy;@">
                  <c:v>43567</c:v>
                </c:pt>
                <c:pt idx="363" formatCode="dd/mm/yy;@">
                  <c:v>43567</c:v>
                </c:pt>
                <c:pt idx="364" formatCode="dd/mm/yy;@">
                  <c:v>43567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43572</c:v>
                </c:pt>
                <c:pt idx="369" formatCode="dd/mm/yy;@">
                  <c:v>43572</c:v>
                </c:pt>
                <c:pt idx="370" formatCode="dd/mm/yy;@">
                  <c:v>43573</c:v>
                </c:pt>
                <c:pt idx="371" formatCode="dd/mm/yy;@">
                  <c:v>43573</c:v>
                </c:pt>
                <c:pt idx="372" formatCode="dd/mm/yy;@">
                  <c:v>43573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43575</c:v>
                </c:pt>
                <c:pt idx="377" formatCode="dd/mm/yy;@">
                  <c:v>43575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43577</c:v>
                </c:pt>
                <c:pt idx="382" formatCode="dd/mm/yy;@">
                  <c:v>43577</c:v>
                </c:pt>
                <c:pt idx="383" formatCode="dd/mm/yy;@">
                  <c:v>43579</c:v>
                </c:pt>
                <c:pt idx="384" formatCode="dd/mm/yy;@">
                  <c:v>43579</c:v>
                </c:pt>
                <c:pt idx="385" formatCode="dd/mm/yy;@">
                  <c:v>43579</c:v>
                </c:pt>
                <c:pt idx="386" formatCode="dd/mm/yy;@">
                  <c:v>43580</c:v>
                </c:pt>
                <c:pt idx="387" formatCode="dd/mm/yy;@">
                  <c:v>43580</c:v>
                </c:pt>
                <c:pt idx="388" formatCode="dd/mm/yy;@">
                  <c:v>43580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43583</c:v>
                </c:pt>
                <c:pt idx="392" formatCode="dd/mm/yy;@">
                  <c:v>43583</c:v>
                </c:pt>
                <c:pt idx="393" formatCode="dd/mm/yy;@">
                  <c:v>43583</c:v>
                </c:pt>
                <c:pt idx="394" formatCode="dd/mm/yy;@">
                  <c:v>43584</c:v>
                </c:pt>
                <c:pt idx="395" formatCode="dd/mm/yy;@">
                  <c:v>43584</c:v>
                </c:pt>
                <c:pt idx="396" formatCode="dd/mm/yy;@">
                  <c:v>43584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43588</c:v>
                </c:pt>
                <c:pt idx="400" formatCode="dd/mm/yy;@">
                  <c:v>43588</c:v>
                </c:pt>
                <c:pt idx="401" formatCode="dd/mm/yy;@">
                  <c:v>43588</c:v>
                </c:pt>
                <c:pt idx="402" formatCode="dd/mm/yy;@">
                  <c:v>43589</c:v>
                </c:pt>
                <c:pt idx="403" formatCode="dd/mm/yy;@">
                  <c:v>43589</c:v>
                </c:pt>
                <c:pt idx="404" formatCode="dd/mm/yy;@">
                  <c:v>43589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43592</c:v>
                </c:pt>
                <c:pt idx="408" formatCode="dd/mm/yy;@">
                  <c:v>43592</c:v>
                </c:pt>
                <c:pt idx="409" formatCode="dd/mm/yy;@">
                  <c:v>43592</c:v>
                </c:pt>
                <c:pt idx="410" formatCode="dd/mm/yy;@">
                  <c:v>43593</c:v>
                </c:pt>
                <c:pt idx="411" formatCode="dd/mm/yy;@">
                  <c:v>43593</c:v>
                </c:pt>
                <c:pt idx="412" formatCode="dd/mm/yy;@">
                  <c:v>43593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43596</c:v>
                </c:pt>
                <c:pt idx="416" formatCode="dd/mm/yy;@">
                  <c:v>43596</c:v>
                </c:pt>
                <c:pt idx="417" formatCode="dd/mm/yy;@">
                  <c:v>43596</c:v>
                </c:pt>
                <c:pt idx="418" formatCode="dd/mm/yy;@">
                  <c:v>43598</c:v>
                </c:pt>
                <c:pt idx="419" formatCode="dd/mm/yy;@">
                  <c:v>43598</c:v>
                </c:pt>
                <c:pt idx="420" formatCode="dd/mm/yy;@">
                  <c:v>43598</c:v>
                </c:pt>
                <c:pt idx="421" formatCode="dd/mm/yy;@">
                  <c:v>43598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43600</c:v>
                </c:pt>
                <c:pt idx="425" formatCode="dd/mm/yy;@">
                  <c:v>43600</c:v>
                </c:pt>
                <c:pt idx="426" formatCode="dd/mm/yy;@">
                  <c:v>43600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43602</c:v>
                </c:pt>
                <c:pt idx="430" formatCode="dd/mm/yy;@">
                  <c:v>43602</c:v>
                </c:pt>
                <c:pt idx="431" formatCode="dd/mm/yy;@">
                  <c:v>43602</c:v>
                </c:pt>
                <c:pt idx="432" formatCode="dd/mm/yy;@">
                  <c:v>43604</c:v>
                </c:pt>
                <c:pt idx="433" formatCode="dd/mm/yy;@">
                  <c:v>43604</c:v>
                </c:pt>
                <c:pt idx="434" formatCode="dd/mm/yy;@">
                  <c:v>43604</c:v>
                </c:pt>
                <c:pt idx="435" formatCode="dd/mm/yy;@">
                  <c:v>43604</c:v>
                </c:pt>
                <c:pt idx="436" formatCode="dd/mm/yy;@">
                  <c:v>43606</c:v>
                </c:pt>
                <c:pt idx="437" formatCode="dd/mm/yy;@">
                  <c:v>43606</c:v>
                </c:pt>
                <c:pt idx="438" formatCode="dd/mm/yy;@">
                  <c:v>43606</c:v>
                </c:pt>
                <c:pt idx="439" formatCode="dd/mm/yy;@">
                  <c:v>43606</c:v>
                </c:pt>
                <c:pt idx="440" formatCode="dd/mm/yy;@">
                  <c:v>43608</c:v>
                </c:pt>
                <c:pt idx="441" formatCode="dd/mm/yy;@">
                  <c:v>43608</c:v>
                </c:pt>
                <c:pt idx="442" formatCode="dd/mm/yy;@">
                  <c:v>43608</c:v>
                </c:pt>
                <c:pt idx="443" formatCode="dd/mm/yy;@">
                  <c:v>43608</c:v>
                </c:pt>
                <c:pt idx="444" formatCode="dd/mm/yy;@">
                  <c:v>43610</c:v>
                </c:pt>
                <c:pt idx="445" formatCode="dd/mm/yy;@">
                  <c:v>43610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43612</c:v>
                </c:pt>
                <c:pt idx="449" formatCode="dd/mm/yy;@">
                  <c:v>43612</c:v>
                </c:pt>
                <c:pt idx="450" formatCode="dd/mm/yy;@">
                  <c:v>43612</c:v>
                </c:pt>
                <c:pt idx="451" formatCode="dd/mm/yy;@">
                  <c:v>43613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43614</c:v>
                </c:pt>
                <c:pt idx="455" formatCode="dd/mm/yy;@">
                  <c:v>43614</c:v>
                </c:pt>
                <c:pt idx="456" formatCode="dd/mm/yy;@">
                  <c:v>43614</c:v>
                </c:pt>
                <c:pt idx="457" formatCode="dd/mm/yy;@">
                  <c:v>43615</c:v>
                </c:pt>
                <c:pt idx="458" formatCode="dd/mm/yy;@">
                  <c:v>43615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43616</c:v>
                </c:pt>
                <c:pt idx="462" formatCode="dd/mm/yy;@">
                  <c:v>43616</c:v>
                </c:pt>
                <c:pt idx="463" formatCode="dd/mm/yy;@">
                  <c:v>43616</c:v>
                </c:pt>
                <c:pt idx="464" formatCode="dd/mm/yy;@">
                  <c:v>43617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43619</c:v>
                </c:pt>
                <c:pt idx="468" formatCode="dd/mm/yy;@">
                  <c:v>43619</c:v>
                </c:pt>
                <c:pt idx="469" formatCode="dd/mm/yy;@">
                  <c:v>43619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43621</c:v>
                </c:pt>
                <c:pt idx="473" formatCode="dd/mm/yy;@">
                  <c:v>43621</c:v>
                </c:pt>
                <c:pt idx="474" formatCode="dd/mm/yy;@">
                  <c:v>43621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43623</c:v>
                </c:pt>
                <c:pt idx="478" formatCode="dd/mm/yy;@">
                  <c:v>43623</c:v>
                </c:pt>
                <c:pt idx="479" formatCode="dd/mm/yy;@">
                  <c:v>43623</c:v>
                </c:pt>
                <c:pt idx="480" formatCode="dd/mm/yy;@">
                  <c:v>43624</c:v>
                </c:pt>
                <c:pt idx="481" formatCode="dd/mm/yy;@">
                  <c:v>43625</c:v>
                </c:pt>
                <c:pt idx="482" formatCode="dd/mm/yy;@">
                  <c:v>43625</c:v>
                </c:pt>
                <c:pt idx="483" formatCode="dd/mm/yy;@">
                  <c:v>43625</c:v>
                </c:pt>
                <c:pt idx="484" formatCode="dd/mm/yy;@">
                  <c:v>43625</c:v>
                </c:pt>
                <c:pt idx="485">
                  <c:v>43627</c:v>
                </c:pt>
                <c:pt idx="486">
                  <c:v>43627</c:v>
                </c:pt>
                <c:pt idx="487">
                  <c:v>43627</c:v>
                </c:pt>
                <c:pt idx="488">
                  <c:v>43627</c:v>
                </c:pt>
                <c:pt idx="489">
                  <c:v>43627</c:v>
                </c:pt>
                <c:pt idx="490" formatCode="dd/mm/yy;@">
                  <c:v>43628</c:v>
                </c:pt>
                <c:pt idx="491" formatCode="dd/mm/yy;@">
                  <c:v>43629</c:v>
                </c:pt>
                <c:pt idx="492" formatCode="dd/mm/yy;@">
                  <c:v>43629</c:v>
                </c:pt>
                <c:pt idx="493" formatCode="dd/mm/yy;@">
                  <c:v>43629</c:v>
                </c:pt>
                <c:pt idx="494" formatCode="dd/mm/yy;@">
                  <c:v>43629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43635</c:v>
                </c:pt>
                <c:pt idx="498" formatCode="dd/mm/yy;@">
                  <c:v>43635</c:v>
                </c:pt>
                <c:pt idx="499" formatCode="dd/mm/yy;@">
                  <c:v>43635</c:v>
                </c:pt>
                <c:pt idx="500" formatCode="dd/mm/yy;@">
                  <c:v>43636</c:v>
                </c:pt>
                <c:pt idx="501" formatCode="dd/mm/yy;@">
                  <c:v>43637</c:v>
                </c:pt>
                <c:pt idx="502" formatCode="dd/mm/yy;@">
                  <c:v>43637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43640</c:v>
                </c:pt>
                <c:pt idx="506" formatCode="dd/mm/yy;@">
                  <c:v>43640</c:v>
                </c:pt>
                <c:pt idx="507" formatCode="dd/mm/yy;@">
                  <c:v>43640</c:v>
                </c:pt>
                <c:pt idx="508" formatCode="dd/mm/yy;@">
                  <c:v>43641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43642</c:v>
                </c:pt>
                <c:pt idx="512" formatCode="dd/mm/yy;@">
                  <c:v>43642</c:v>
                </c:pt>
                <c:pt idx="513" formatCode="dd/mm/yy;@">
                  <c:v>43642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43644</c:v>
                </c:pt>
                <c:pt idx="517" formatCode="dd/mm/yy;@">
                  <c:v>43644</c:v>
                </c:pt>
                <c:pt idx="518" formatCode="dd/mm/yy;@">
                  <c:v>43644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43647</c:v>
                </c:pt>
                <c:pt idx="522" formatCode="dd/mm/yy;@">
                  <c:v>43647</c:v>
                </c:pt>
                <c:pt idx="523" formatCode="dd/mm/yy;@">
                  <c:v>43647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43649</c:v>
                </c:pt>
                <c:pt idx="527" formatCode="dd/mm/yy;@">
                  <c:v>43649</c:v>
                </c:pt>
                <c:pt idx="528" formatCode="dd/mm/yy;@">
                  <c:v>43649</c:v>
                </c:pt>
                <c:pt idx="529" formatCode="dd/mm/yy;@">
                  <c:v>43650</c:v>
                </c:pt>
                <c:pt idx="530" formatCode="dd/mm/yy;@">
                  <c:v>43651</c:v>
                </c:pt>
                <c:pt idx="531" formatCode="dd/mm/yy;@">
                  <c:v>43651</c:v>
                </c:pt>
                <c:pt idx="532" formatCode="dd/mm/yy;@">
                  <c:v>43651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43654</c:v>
                </c:pt>
                <c:pt idx="536" formatCode="dd/mm/yy;@">
                  <c:v>43654</c:v>
                </c:pt>
                <c:pt idx="537" formatCode="dd/mm/yy;@">
                  <c:v>43654</c:v>
                </c:pt>
                <c:pt idx="538" formatCode="dd/mm/yy;@">
                  <c:v>43655</c:v>
                </c:pt>
                <c:pt idx="539" formatCode="dd/mm/yy;@">
                  <c:v>43656</c:v>
                </c:pt>
                <c:pt idx="540" formatCode="dd/mm/yy;@">
                  <c:v>43656</c:v>
                </c:pt>
                <c:pt idx="541" formatCode="dd/mm/yy;@">
                  <c:v>43656</c:v>
                </c:pt>
                <c:pt idx="542" formatCode="dd/mm/yy;@">
                  <c:v>43656</c:v>
                </c:pt>
                <c:pt idx="543" formatCode="dd/mm/yy;@">
                  <c:v>43658</c:v>
                </c:pt>
                <c:pt idx="544" formatCode="dd/mm/yy;@">
                  <c:v>43658</c:v>
                </c:pt>
                <c:pt idx="545" formatCode="dd/mm/yy;@">
                  <c:v>43658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43661</c:v>
                </c:pt>
                <c:pt idx="549" formatCode="dd/mm/yy;@">
                  <c:v>43661</c:v>
                </c:pt>
                <c:pt idx="550" formatCode="dd/mm/yy;@">
                  <c:v>43661</c:v>
                </c:pt>
                <c:pt idx="551" formatCode="dd/mm/yy;@">
                  <c:v>43662</c:v>
                </c:pt>
                <c:pt idx="552" formatCode="dd/mm/yy;@">
                  <c:v>43662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43663</c:v>
                </c:pt>
                <c:pt idx="556" formatCode="dd/mm/yy;@">
                  <c:v>43663</c:v>
                </c:pt>
                <c:pt idx="557" formatCode="dd/mm/yy;@">
                  <c:v>43663</c:v>
                </c:pt>
                <c:pt idx="558" formatCode="dd/mm/yy;@">
                  <c:v>43664</c:v>
                </c:pt>
                <c:pt idx="559" formatCode="dd/mm/yy;@">
                  <c:v>43665</c:v>
                </c:pt>
                <c:pt idx="560" formatCode="dd/mm/yy;@">
                  <c:v>43665</c:v>
                </c:pt>
                <c:pt idx="561" formatCode="dd/mm/yy;@">
                  <c:v>43665</c:v>
                </c:pt>
                <c:pt idx="562" formatCode="dd/mm/yy;@">
                  <c:v>43665</c:v>
                </c:pt>
                <c:pt idx="563" formatCode="dd/mm/yy;@">
                  <c:v>43668</c:v>
                </c:pt>
                <c:pt idx="564" formatCode="dd/mm/yy;@">
                  <c:v>43668</c:v>
                </c:pt>
                <c:pt idx="565" formatCode="dd/mm/yy;@">
                  <c:v>43668</c:v>
                </c:pt>
                <c:pt idx="566" formatCode="dd/mm/yy;@">
                  <c:v>43669</c:v>
                </c:pt>
                <c:pt idx="567" formatCode="dd/mm/yy;@">
                  <c:v>43669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43672</c:v>
                </c:pt>
                <c:pt idx="571" formatCode="dd/mm/yy;@">
                  <c:v>43672</c:v>
                </c:pt>
                <c:pt idx="572" formatCode="dd/mm/yy;@">
                  <c:v>43672</c:v>
                </c:pt>
                <c:pt idx="573" formatCode="dd/mm/yy;@">
                  <c:v>43673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43675</c:v>
                </c:pt>
                <c:pt idx="577" formatCode="dd/mm/yy;@">
                  <c:v>43675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43677</c:v>
                </c:pt>
                <c:pt idx="582" formatCode="dd/mm/yy;@">
                  <c:v>43677</c:v>
                </c:pt>
                <c:pt idx="583" formatCode="dd/mm/yy;@">
                  <c:v>43678</c:v>
                </c:pt>
                <c:pt idx="584" formatCode="dd/mm/yy;@">
                  <c:v>43679</c:v>
                </c:pt>
                <c:pt idx="585" formatCode="dd/mm/yy;@">
                  <c:v>43679</c:v>
                </c:pt>
                <c:pt idx="586" formatCode="dd/mm/yy;@">
                  <c:v>43679</c:v>
                </c:pt>
                <c:pt idx="587" formatCode="dd/mm/yy;@">
                  <c:v>43682</c:v>
                </c:pt>
                <c:pt idx="588" formatCode="dd/mm/yy;@">
                  <c:v>43682</c:v>
                </c:pt>
                <c:pt idx="589" formatCode="dd/mm/yy;@">
                  <c:v>43682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43684</c:v>
                </c:pt>
                <c:pt idx="594" formatCode="dd/mm/yy;@">
                  <c:v>43684</c:v>
                </c:pt>
                <c:pt idx="595" formatCode="dd/mm/yy;@">
                  <c:v>43685</c:v>
                </c:pt>
                <c:pt idx="596" formatCode="dd/mm/yy;@">
                  <c:v>43685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43686</c:v>
                </c:pt>
                <c:pt idx="601" formatCode="dd/mm/yy;@">
                  <c:v>43686</c:v>
                </c:pt>
                <c:pt idx="602" formatCode="dd/mm/yy;@">
                  <c:v>43687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43689</c:v>
                </c:pt>
                <c:pt idx="607" formatCode="dd/mm/yy;@">
                  <c:v>43689</c:v>
                </c:pt>
                <c:pt idx="608" formatCode="dd/mm/yy;@">
                  <c:v>43690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43691</c:v>
                </c:pt>
                <c:pt idx="613" formatCode="dd/mm/yy;@">
                  <c:v>43691</c:v>
                </c:pt>
                <c:pt idx="614" formatCode="dd/mm/yy;@">
                  <c:v>43692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43693</c:v>
                </c:pt>
                <c:pt idx="619" formatCode="dd/mm/yy;@">
                  <c:v>43693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43696</c:v>
                </c:pt>
                <c:pt idx="624" formatCode="dd/mm/yy;@">
                  <c:v>43696</c:v>
                </c:pt>
                <c:pt idx="625" formatCode="dd/mm/yy;@">
                  <c:v>43697</c:v>
                </c:pt>
                <c:pt idx="626" formatCode="dd/mm/yy;@">
                  <c:v>43697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43698</c:v>
                </c:pt>
                <c:pt idx="630" formatCode="dd/mm/yy;@">
                  <c:v>43698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43700</c:v>
                </c:pt>
                <c:pt idx="634" formatCode="dd/mm/yy;@">
                  <c:v>43700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43703</c:v>
                </c:pt>
                <c:pt idx="639" formatCode="dd/mm/yy;@">
                  <c:v>43703</c:v>
                </c:pt>
                <c:pt idx="640" formatCode="dd/mm/yy;@">
                  <c:v>43704</c:v>
                </c:pt>
                <c:pt idx="641" formatCode="dd/mm/yy;@">
                  <c:v>43704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43705</c:v>
                </c:pt>
                <c:pt idx="646" formatCode="dd/mm/yy;@">
                  <c:v>43705</c:v>
                </c:pt>
                <c:pt idx="647" formatCode="dd/mm/yy;@">
                  <c:v>43706</c:v>
                </c:pt>
                <c:pt idx="648" formatCode="dd/mm/yy;@">
                  <c:v>43706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 formatCode="dd/mm/yy;@">
                  <c:v>43707</c:v>
                </c:pt>
                <c:pt idx="652" formatCode="dd/mm/yy;@">
                  <c:v>43707</c:v>
                </c:pt>
                <c:pt idx="653">
                  <c:v>43709</c:v>
                </c:pt>
                <c:pt idx="654">
                  <c:v>43709</c:v>
                </c:pt>
                <c:pt idx="655">
                  <c:v>43709</c:v>
                </c:pt>
                <c:pt idx="656">
                  <c:v>43709</c:v>
                </c:pt>
                <c:pt idx="657">
                  <c:v>43709</c:v>
                </c:pt>
                <c:pt idx="658">
                  <c:v>43712</c:v>
                </c:pt>
                <c:pt idx="659">
                  <c:v>43712</c:v>
                </c:pt>
                <c:pt idx="660">
                  <c:v>43712</c:v>
                </c:pt>
                <c:pt idx="661">
                  <c:v>43712</c:v>
                </c:pt>
                <c:pt idx="662">
                  <c:v>43712</c:v>
                </c:pt>
                <c:pt idx="663">
                  <c:v>43713</c:v>
                </c:pt>
                <c:pt idx="664">
                  <c:v>43714</c:v>
                </c:pt>
                <c:pt idx="665">
                  <c:v>43714</c:v>
                </c:pt>
                <c:pt idx="666">
                  <c:v>43714</c:v>
                </c:pt>
                <c:pt idx="667">
                  <c:v>43714</c:v>
                </c:pt>
                <c:pt idx="668">
                  <c:v>43714</c:v>
                </c:pt>
                <c:pt idx="669">
                  <c:v>43715</c:v>
                </c:pt>
                <c:pt idx="670">
                  <c:v>43716</c:v>
                </c:pt>
                <c:pt idx="671">
                  <c:v>43716</c:v>
                </c:pt>
                <c:pt idx="672">
                  <c:v>43716</c:v>
                </c:pt>
                <c:pt idx="673">
                  <c:v>43718</c:v>
                </c:pt>
                <c:pt idx="674">
                  <c:v>43718</c:v>
                </c:pt>
                <c:pt idx="675">
                  <c:v>43718</c:v>
                </c:pt>
                <c:pt idx="676">
                  <c:v>43718</c:v>
                </c:pt>
                <c:pt idx="677">
                  <c:v>43718</c:v>
                </c:pt>
                <c:pt idx="678">
                  <c:v>43719</c:v>
                </c:pt>
                <c:pt idx="679">
                  <c:v>43720</c:v>
                </c:pt>
                <c:pt idx="680">
                  <c:v>43720</c:v>
                </c:pt>
                <c:pt idx="681">
                  <c:v>43720</c:v>
                </c:pt>
                <c:pt idx="682">
                  <c:v>43720</c:v>
                </c:pt>
                <c:pt idx="683">
                  <c:v>43720</c:v>
                </c:pt>
                <c:pt idx="684">
                  <c:v>43721</c:v>
                </c:pt>
                <c:pt idx="685">
                  <c:v>43721</c:v>
                </c:pt>
                <c:pt idx="686">
                  <c:v>43722</c:v>
                </c:pt>
                <c:pt idx="687">
                  <c:v>43722</c:v>
                </c:pt>
                <c:pt idx="688">
                  <c:v>43722</c:v>
                </c:pt>
                <c:pt idx="689">
                  <c:v>43722</c:v>
                </c:pt>
                <c:pt idx="690">
                  <c:v>43722</c:v>
                </c:pt>
                <c:pt idx="691">
                  <c:v>43723</c:v>
                </c:pt>
                <c:pt idx="692">
                  <c:v>43723</c:v>
                </c:pt>
                <c:pt idx="693">
                  <c:v>43730</c:v>
                </c:pt>
                <c:pt idx="694">
                  <c:v>43737</c:v>
                </c:pt>
                <c:pt idx="695">
                  <c:v>43740</c:v>
                </c:pt>
                <c:pt idx="696">
                  <c:v>43750</c:v>
                </c:pt>
                <c:pt idx="697">
                  <c:v>43752</c:v>
                </c:pt>
                <c:pt idx="698">
                  <c:v>43752</c:v>
                </c:pt>
                <c:pt idx="699">
                  <c:v>43752</c:v>
                </c:pt>
                <c:pt idx="700">
                  <c:v>43752</c:v>
                </c:pt>
                <c:pt idx="701">
                  <c:v>43752</c:v>
                </c:pt>
                <c:pt idx="702">
                  <c:v>43755</c:v>
                </c:pt>
                <c:pt idx="703">
                  <c:v>43755</c:v>
                </c:pt>
                <c:pt idx="704">
                  <c:v>43755</c:v>
                </c:pt>
                <c:pt idx="705">
                  <c:v>43755</c:v>
                </c:pt>
                <c:pt idx="706">
                  <c:v>43755</c:v>
                </c:pt>
                <c:pt idx="707">
                  <c:v>43756</c:v>
                </c:pt>
                <c:pt idx="708">
                  <c:v>43756</c:v>
                </c:pt>
                <c:pt idx="709">
                  <c:v>43757</c:v>
                </c:pt>
                <c:pt idx="710">
                  <c:v>43757</c:v>
                </c:pt>
                <c:pt idx="711">
                  <c:v>43757</c:v>
                </c:pt>
                <c:pt idx="712">
                  <c:v>43757</c:v>
                </c:pt>
                <c:pt idx="713">
                  <c:v>43757</c:v>
                </c:pt>
                <c:pt idx="714">
                  <c:v>43758</c:v>
                </c:pt>
                <c:pt idx="715">
                  <c:v>43758</c:v>
                </c:pt>
                <c:pt idx="716">
                  <c:v>43758</c:v>
                </c:pt>
                <c:pt idx="717">
                  <c:v>43761</c:v>
                </c:pt>
                <c:pt idx="718">
                  <c:v>43767</c:v>
                </c:pt>
                <c:pt idx="719">
                  <c:v>43767</c:v>
                </c:pt>
                <c:pt idx="720">
                  <c:v>43767</c:v>
                </c:pt>
                <c:pt idx="721">
                  <c:v>43767</c:v>
                </c:pt>
                <c:pt idx="722">
                  <c:v>43767</c:v>
                </c:pt>
                <c:pt idx="723">
                  <c:v>43768</c:v>
                </c:pt>
                <c:pt idx="724">
                  <c:v>43768</c:v>
                </c:pt>
                <c:pt idx="725">
                  <c:v>43768</c:v>
                </c:pt>
                <c:pt idx="726">
                  <c:v>43770</c:v>
                </c:pt>
                <c:pt idx="727">
                  <c:v>43770</c:v>
                </c:pt>
                <c:pt idx="728">
                  <c:v>43770</c:v>
                </c:pt>
                <c:pt idx="729">
                  <c:v>43770</c:v>
                </c:pt>
                <c:pt idx="730">
                  <c:v>43770</c:v>
                </c:pt>
                <c:pt idx="731">
                  <c:v>43771</c:v>
                </c:pt>
                <c:pt idx="732">
                  <c:v>43771</c:v>
                </c:pt>
                <c:pt idx="733">
                  <c:v>43773</c:v>
                </c:pt>
                <c:pt idx="734">
                  <c:v>43773</c:v>
                </c:pt>
                <c:pt idx="735">
                  <c:v>43773</c:v>
                </c:pt>
                <c:pt idx="736">
                  <c:v>43773</c:v>
                </c:pt>
                <c:pt idx="737">
                  <c:v>43773</c:v>
                </c:pt>
                <c:pt idx="738">
                  <c:v>43774</c:v>
                </c:pt>
                <c:pt idx="739">
                  <c:v>43774</c:v>
                </c:pt>
                <c:pt idx="740">
                  <c:v>43774</c:v>
                </c:pt>
                <c:pt idx="741">
                  <c:v>43775</c:v>
                </c:pt>
                <c:pt idx="742">
                  <c:v>43775</c:v>
                </c:pt>
                <c:pt idx="743">
                  <c:v>43775</c:v>
                </c:pt>
                <c:pt idx="744">
                  <c:v>43775</c:v>
                </c:pt>
                <c:pt idx="745">
                  <c:v>43775</c:v>
                </c:pt>
                <c:pt idx="746">
                  <c:v>43776</c:v>
                </c:pt>
                <c:pt idx="747">
                  <c:v>43777</c:v>
                </c:pt>
                <c:pt idx="748">
                  <c:v>43777</c:v>
                </c:pt>
                <c:pt idx="749">
                  <c:v>43777</c:v>
                </c:pt>
                <c:pt idx="750">
                  <c:v>43777</c:v>
                </c:pt>
                <c:pt idx="751">
                  <c:v>43781</c:v>
                </c:pt>
                <c:pt idx="752">
                  <c:v>43781</c:v>
                </c:pt>
                <c:pt idx="753">
                  <c:v>43781</c:v>
                </c:pt>
                <c:pt idx="754">
                  <c:v>43781</c:v>
                </c:pt>
                <c:pt idx="755">
                  <c:v>43781</c:v>
                </c:pt>
                <c:pt idx="756">
                  <c:v>43782</c:v>
                </c:pt>
                <c:pt idx="757">
                  <c:v>43782</c:v>
                </c:pt>
                <c:pt idx="758">
                  <c:v>43783</c:v>
                </c:pt>
                <c:pt idx="759">
                  <c:v>43783</c:v>
                </c:pt>
                <c:pt idx="760">
                  <c:v>43783</c:v>
                </c:pt>
                <c:pt idx="761">
                  <c:v>43783</c:v>
                </c:pt>
                <c:pt idx="762">
                  <c:v>43783</c:v>
                </c:pt>
                <c:pt idx="763">
                  <c:v>43784</c:v>
                </c:pt>
                <c:pt idx="764">
                  <c:v>43784</c:v>
                </c:pt>
                <c:pt idx="765">
                  <c:v>43785</c:v>
                </c:pt>
                <c:pt idx="766">
                  <c:v>43785</c:v>
                </c:pt>
                <c:pt idx="767">
                  <c:v>43785</c:v>
                </c:pt>
                <c:pt idx="768">
                  <c:v>43785</c:v>
                </c:pt>
                <c:pt idx="769">
                  <c:v>43785</c:v>
                </c:pt>
                <c:pt idx="770">
                  <c:v>43786</c:v>
                </c:pt>
                <c:pt idx="771">
                  <c:v>43786</c:v>
                </c:pt>
                <c:pt idx="772">
                  <c:v>43787</c:v>
                </c:pt>
                <c:pt idx="773">
                  <c:v>43787</c:v>
                </c:pt>
                <c:pt idx="774">
                  <c:v>43787</c:v>
                </c:pt>
                <c:pt idx="775">
                  <c:v>43787</c:v>
                </c:pt>
                <c:pt idx="776">
                  <c:v>43790</c:v>
                </c:pt>
                <c:pt idx="777">
                  <c:v>43790</c:v>
                </c:pt>
                <c:pt idx="778">
                  <c:v>43790</c:v>
                </c:pt>
                <c:pt idx="779">
                  <c:v>43790</c:v>
                </c:pt>
                <c:pt idx="780">
                  <c:v>43792</c:v>
                </c:pt>
                <c:pt idx="781">
                  <c:v>43792</c:v>
                </c:pt>
                <c:pt idx="782">
                  <c:v>43792</c:v>
                </c:pt>
                <c:pt idx="783">
                  <c:v>43792</c:v>
                </c:pt>
                <c:pt idx="784">
                  <c:v>43792</c:v>
                </c:pt>
                <c:pt idx="785">
                  <c:v>43793</c:v>
                </c:pt>
                <c:pt idx="786">
                  <c:v>43794</c:v>
                </c:pt>
                <c:pt idx="787">
                  <c:v>43794</c:v>
                </c:pt>
                <c:pt idx="788">
                  <c:v>43794</c:v>
                </c:pt>
                <c:pt idx="789">
                  <c:v>43794</c:v>
                </c:pt>
                <c:pt idx="790">
                  <c:v>43794</c:v>
                </c:pt>
                <c:pt idx="791">
                  <c:v>43795</c:v>
                </c:pt>
                <c:pt idx="792">
                  <c:v>43795</c:v>
                </c:pt>
                <c:pt idx="793">
                  <c:v>43795</c:v>
                </c:pt>
                <c:pt idx="794">
                  <c:v>43797</c:v>
                </c:pt>
                <c:pt idx="795">
                  <c:v>43797</c:v>
                </c:pt>
                <c:pt idx="796">
                  <c:v>43797</c:v>
                </c:pt>
                <c:pt idx="797">
                  <c:v>43797</c:v>
                </c:pt>
                <c:pt idx="798">
                  <c:v>43797</c:v>
                </c:pt>
                <c:pt idx="799">
                  <c:v>43798</c:v>
                </c:pt>
                <c:pt idx="800">
                  <c:v>43798</c:v>
                </c:pt>
                <c:pt idx="801">
                  <c:v>43800</c:v>
                </c:pt>
                <c:pt idx="802">
                  <c:v>43800</c:v>
                </c:pt>
                <c:pt idx="803">
                  <c:v>43800</c:v>
                </c:pt>
                <c:pt idx="804">
                  <c:v>43800</c:v>
                </c:pt>
                <c:pt idx="805">
                  <c:v>43800</c:v>
                </c:pt>
                <c:pt idx="806">
                  <c:v>43801</c:v>
                </c:pt>
                <c:pt idx="807">
                  <c:v>43802</c:v>
                </c:pt>
                <c:pt idx="808">
                  <c:v>43802</c:v>
                </c:pt>
                <c:pt idx="809">
                  <c:v>43802</c:v>
                </c:pt>
                <c:pt idx="810">
                  <c:v>43802</c:v>
                </c:pt>
                <c:pt idx="811">
                  <c:v>43802</c:v>
                </c:pt>
                <c:pt idx="812">
                  <c:v>43803</c:v>
                </c:pt>
                <c:pt idx="813">
                  <c:v>43803</c:v>
                </c:pt>
                <c:pt idx="814">
                  <c:v>43804</c:v>
                </c:pt>
                <c:pt idx="815">
                  <c:v>43804</c:v>
                </c:pt>
                <c:pt idx="816">
                  <c:v>43804</c:v>
                </c:pt>
                <c:pt idx="817">
                  <c:v>43804</c:v>
                </c:pt>
                <c:pt idx="818">
                  <c:v>43804</c:v>
                </c:pt>
                <c:pt idx="819">
                  <c:v>43805</c:v>
                </c:pt>
                <c:pt idx="820">
                  <c:v>43805</c:v>
                </c:pt>
                <c:pt idx="821">
                  <c:v>43805</c:v>
                </c:pt>
                <c:pt idx="822">
                  <c:v>43806</c:v>
                </c:pt>
                <c:pt idx="823">
                  <c:v>43806</c:v>
                </c:pt>
                <c:pt idx="824">
                  <c:v>43806</c:v>
                </c:pt>
                <c:pt idx="825">
                  <c:v>43806</c:v>
                </c:pt>
                <c:pt idx="826">
                  <c:v>43806</c:v>
                </c:pt>
                <c:pt idx="827">
                  <c:v>43807</c:v>
                </c:pt>
                <c:pt idx="828">
                  <c:v>43808</c:v>
                </c:pt>
                <c:pt idx="829">
                  <c:v>43808</c:v>
                </c:pt>
                <c:pt idx="830">
                  <c:v>43808</c:v>
                </c:pt>
                <c:pt idx="831">
                  <c:v>43808</c:v>
                </c:pt>
                <c:pt idx="832">
                  <c:v>43808</c:v>
                </c:pt>
                <c:pt idx="833">
                  <c:v>43810</c:v>
                </c:pt>
                <c:pt idx="834">
                  <c:v>43810</c:v>
                </c:pt>
                <c:pt idx="835">
                  <c:v>43810</c:v>
                </c:pt>
                <c:pt idx="836">
                  <c:v>43810</c:v>
                </c:pt>
                <c:pt idx="837">
                  <c:v>43810</c:v>
                </c:pt>
                <c:pt idx="838">
                  <c:v>43811</c:v>
                </c:pt>
                <c:pt idx="839">
                  <c:v>43812</c:v>
                </c:pt>
                <c:pt idx="840">
                  <c:v>43812</c:v>
                </c:pt>
                <c:pt idx="841">
                  <c:v>43812</c:v>
                </c:pt>
                <c:pt idx="842">
                  <c:v>43812</c:v>
                </c:pt>
                <c:pt idx="843">
                  <c:v>43812</c:v>
                </c:pt>
                <c:pt idx="844">
                  <c:v>43816</c:v>
                </c:pt>
                <c:pt idx="845">
                  <c:v>43816</c:v>
                </c:pt>
                <c:pt idx="846">
                  <c:v>43816</c:v>
                </c:pt>
                <c:pt idx="847">
                  <c:v>43816</c:v>
                </c:pt>
                <c:pt idx="848">
                  <c:v>43816</c:v>
                </c:pt>
                <c:pt idx="849">
                  <c:v>43817</c:v>
                </c:pt>
                <c:pt idx="850">
                  <c:v>43818</c:v>
                </c:pt>
                <c:pt idx="851">
                  <c:v>43818</c:v>
                </c:pt>
                <c:pt idx="852">
                  <c:v>43818</c:v>
                </c:pt>
                <c:pt idx="853">
                  <c:v>43818</c:v>
                </c:pt>
                <c:pt idx="854">
                  <c:v>43818</c:v>
                </c:pt>
                <c:pt idx="855">
                  <c:v>43819</c:v>
                </c:pt>
                <c:pt idx="856">
                  <c:v>43820</c:v>
                </c:pt>
                <c:pt idx="857">
                  <c:v>43820</c:v>
                </c:pt>
                <c:pt idx="858">
                  <c:v>43820</c:v>
                </c:pt>
                <c:pt idx="859">
                  <c:v>43820</c:v>
                </c:pt>
                <c:pt idx="860">
                  <c:v>43820</c:v>
                </c:pt>
                <c:pt idx="861">
                  <c:v>43821</c:v>
                </c:pt>
                <c:pt idx="862">
                  <c:v>43823</c:v>
                </c:pt>
                <c:pt idx="863">
                  <c:v>43823</c:v>
                </c:pt>
                <c:pt idx="864">
                  <c:v>43823</c:v>
                </c:pt>
                <c:pt idx="865">
                  <c:v>43823</c:v>
                </c:pt>
                <c:pt idx="866">
                  <c:v>43823</c:v>
                </c:pt>
                <c:pt idx="867">
                  <c:v>43824</c:v>
                </c:pt>
                <c:pt idx="868">
                  <c:v>43825</c:v>
                </c:pt>
                <c:pt idx="869">
                  <c:v>43825</c:v>
                </c:pt>
                <c:pt idx="870">
                  <c:v>43825</c:v>
                </c:pt>
                <c:pt idx="871">
                  <c:v>43825</c:v>
                </c:pt>
                <c:pt idx="872">
                  <c:v>43825</c:v>
                </c:pt>
                <c:pt idx="873">
                  <c:v>43825</c:v>
                </c:pt>
                <c:pt idx="874">
                  <c:v>43825</c:v>
                </c:pt>
                <c:pt idx="875">
                  <c:v>43825</c:v>
                </c:pt>
                <c:pt idx="876">
                  <c:v>43827</c:v>
                </c:pt>
                <c:pt idx="877">
                  <c:v>43827</c:v>
                </c:pt>
                <c:pt idx="878">
                  <c:v>43827</c:v>
                </c:pt>
                <c:pt idx="879">
                  <c:v>43827</c:v>
                </c:pt>
                <c:pt idx="880">
                  <c:v>43827</c:v>
                </c:pt>
              </c:numCache>
            </c:numRef>
          </c:cat>
          <c:val>
            <c:numRef>
              <c:f>'ALAF 9'!$C$13:$C$893</c:f>
              <c:numCache>
                <c:formatCode>General</c:formatCode>
                <c:ptCount val="8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5A8-495D-9562-E1AB02D9A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6112"/>
        <c:axId val="115236883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'ALAF 9'!$G$12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9'!$B$13:$B$893</c15:sqref>
                        </c15:formulaRef>
                      </c:ext>
                    </c:extLst>
                    <c:numCache>
                      <c:formatCode>m/d/yyyy</c:formatCode>
                      <c:ptCount val="881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>
                        <c:v>43526</c:v>
                      </c:pt>
                      <c:pt idx="295">
                        <c:v>43526</c:v>
                      </c:pt>
                      <c:pt idx="296">
                        <c:v>43526</c:v>
                      </c:pt>
                      <c:pt idx="297">
                        <c:v>43528</c:v>
                      </c:pt>
                      <c:pt idx="298">
                        <c:v>43528</c:v>
                      </c:pt>
                      <c:pt idx="299">
                        <c:v>43528</c:v>
                      </c:pt>
                      <c:pt idx="300">
                        <c:v>43530</c:v>
                      </c:pt>
                      <c:pt idx="301">
                        <c:v>43530</c:v>
                      </c:pt>
                      <c:pt idx="302">
                        <c:v>43530</c:v>
                      </c:pt>
                      <c:pt idx="303">
                        <c:v>43530</c:v>
                      </c:pt>
                      <c:pt idx="304">
                        <c:v>43532</c:v>
                      </c:pt>
                      <c:pt idx="305">
                        <c:v>43532</c:v>
                      </c:pt>
                      <c:pt idx="306">
                        <c:v>43541</c:v>
                      </c:pt>
                      <c:pt idx="307">
                        <c:v>43541</c:v>
                      </c:pt>
                      <c:pt idx="308">
                        <c:v>43541</c:v>
                      </c:pt>
                      <c:pt idx="309">
                        <c:v>43541</c:v>
                      </c:pt>
                      <c:pt idx="310">
                        <c:v>43543</c:v>
                      </c:pt>
                      <c:pt idx="311">
                        <c:v>43543</c:v>
                      </c:pt>
                      <c:pt idx="312">
                        <c:v>43543</c:v>
                      </c:pt>
                      <c:pt idx="313">
                        <c:v>43543</c:v>
                      </c:pt>
                      <c:pt idx="314">
                        <c:v>43545</c:v>
                      </c:pt>
                      <c:pt idx="315">
                        <c:v>43545</c:v>
                      </c:pt>
                      <c:pt idx="316">
                        <c:v>43545</c:v>
                      </c:pt>
                      <c:pt idx="317">
                        <c:v>43545</c:v>
                      </c:pt>
                      <c:pt idx="318">
                        <c:v>43547</c:v>
                      </c:pt>
                      <c:pt idx="319">
                        <c:v>43547</c:v>
                      </c:pt>
                      <c:pt idx="320">
                        <c:v>43547</c:v>
                      </c:pt>
                      <c:pt idx="321">
                        <c:v>43547</c:v>
                      </c:pt>
                      <c:pt idx="322">
                        <c:v>43549</c:v>
                      </c:pt>
                      <c:pt idx="323">
                        <c:v>43549</c:v>
                      </c:pt>
                      <c:pt idx="324">
                        <c:v>43549</c:v>
                      </c:pt>
                      <c:pt idx="325">
                        <c:v>43549</c:v>
                      </c:pt>
                      <c:pt idx="326">
                        <c:v>43549</c:v>
                      </c:pt>
                      <c:pt idx="327">
                        <c:v>43551</c:v>
                      </c:pt>
                      <c:pt idx="328">
                        <c:v>43551</c:v>
                      </c:pt>
                      <c:pt idx="329">
                        <c:v>43551</c:v>
                      </c:pt>
                      <c:pt idx="330">
                        <c:v>43553</c:v>
                      </c:pt>
                      <c:pt idx="331">
                        <c:v>43553</c:v>
                      </c:pt>
                      <c:pt idx="332">
                        <c:v>43553</c:v>
                      </c:pt>
                      <c:pt idx="333">
                        <c:v>43555</c:v>
                      </c:pt>
                      <c:pt idx="334">
                        <c:v>43555</c:v>
                      </c:pt>
                      <c:pt idx="335">
                        <c:v>43555</c:v>
                      </c:pt>
                      <c:pt idx="336">
                        <c:v>43555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43557</c:v>
                      </c:pt>
                      <c:pt idx="340" formatCode="dd/mm/yy;@">
                        <c:v>43557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43559</c:v>
                      </c:pt>
                      <c:pt idx="344" formatCode="dd/mm/yy;@">
                        <c:v>43559</c:v>
                      </c:pt>
                      <c:pt idx="345" formatCode="dd/mm/yy;@">
                        <c:v>43561</c:v>
                      </c:pt>
                      <c:pt idx="346" formatCode="dd/mm/yy;@">
                        <c:v>43561</c:v>
                      </c:pt>
                      <c:pt idx="347" formatCode="dd/mm/yy;@">
                        <c:v>43561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43563</c:v>
                      </c:pt>
                      <c:pt idx="352" formatCode="dd/mm/yy;@">
                        <c:v>43563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43564</c:v>
                      </c:pt>
                      <c:pt idx="356" formatCode="dd/mm/yy;@">
                        <c:v>43564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43566</c:v>
                      </c:pt>
                      <c:pt idx="361" formatCode="dd/mm/yy;@">
                        <c:v>43566</c:v>
                      </c:pt>
                      <c:pt idx="362" formatCode="dd/mm/yy;@">
                        <c:v>43567</c:v>
                      </c:pt>
                      <c:pt idx="363" formatCode="dd/mm/yy;@">
                        <c:v>43567</c:v>
                      </c:pt>
                      <c:pt idx="364" formatCode="dd/mm/yy;@">
                        <c:v>43567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43572</c:v>
                      </c:pt>
                      <c:pt idx="369" formatCode="dd/mm/yy;@">
                        <c:v>43572</c:v>
                      </c:pt>
                      <c:pt idx="370" formatCode="dd/mm/yy;@">
                        <c:v>43573</c:v>
                      </c:pt>
                      <c:pt idx="371" formatCode="dd/mm/yy;@">
                        <c:v>43573</c:v>
                      </c:pt>
                      <c:pt idx="372" formatCode="dd/mm/yy;@">
                        <c:v>43573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43575</c:v>
                      </c:pt>
                      <c:pt idx="377" formatCode="dd/mm/yy;@">
                        <c:v>43575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43577</c:v>
                      </c:pt>
                      <c:pt idx="382" formatCode="dd/mm/yy;@">
                        <c:v>43577</c:v>
                      </c:pt>
                      <c:pt idx="383" formatCode="dd/mm/yy;@">
                        <c:v>43579</c:v>
                      </c:pt>
                      <c:pt idx="384" formatCode="dd/mm/yy;@">
                        <c:v>43579</c:v>
                      </c:pt>
                      <c:pt idx="385" formatCode="dd/mm/yy;@">
                        <c:v>43579</c:v>
                      </c:pt>
                      <c:pt idx="386" formatCode="dd/mm/yy;@">
                        <c:v>43580</c:v>
                      </c:pt>
                      <c:pt idx="387" formatCode="dd/mm/yy;@">
                        <c:v>43580</c:v>
                      </c:pt>
                      <c:pt idx="388" formatCode="dd/mm/yy;@">
                        <c:v>43580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43583</c:v>
                      </c:pt>
                      <c:pt idx="392" formatCode="dd/mm/yy;@">
                        <c:v>43583</c:v>
                      </c:pt>
                      <c:pt idx="393" formatCode="dd/mm/yy;@">
                        <c:v>43583</c:v>
                      </c:pt>
                      <c:pt idx="394" formatCode="dd/mm/yy;@">
                        <c:v>43584</c:v>
                      </c:pt>
                      <c:pt idx="395" formatCode="dd/mm/yy;@">
                        <c:v>43584</c:v>
                      </c:pt>
                      <c:pt idx="396" formatCode="dd/mm/yy;@">
                        <c:v>43584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43588</c:v>
                      </c:pt>
                      <c:pt idx="400" formatCode="dd/mm/yy;@">
                        <c:v>43588</c:v>
                      </c:pt>
                      <c:pt idx="401" formatCode="dd/mm/yy;@">
                        <c:v>43588</c:v>
                      </c:pt>
                      <c:pt idx="402" formatCode="dd/mm/yy;@">
                        <c:v>43589</c:v>
                      </c:pt>
                      <c:pt idx="403" formatCode="dd/mm/yy;@">
                        <c:v>43589</c:v>
                      </c:pt>
                      <c:pt idx="404" formatCode="dd/mm/yy;@">
                        <c:v>43589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43592</c:v>
                      </c:pt>
                      <c:pt idx="408" formatCode="dd/mm/yy;@">
                        <c:v>43592</c:v>
                      </c:pt>
                      <c:pt idx="409" formatCode="dd/mm/yy;@">
                        <c:v>43592</c:v>
                      </c:pt>
                      <c:pt idx="410" formatCode="dd/mm/yy;@">
                        <c:v>43593</c:v>
                      </c:pt>
                      <c:pt idx="411" formatCode="dd/mm/yy;@">
                        <c:v>43593</c:v>
                      </c:pt>
                      <c:pt idx="412" formatCode="dd/mm/yy;@">
                        <c:v>43593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43596</c:v>
                      </c:pt>
                      <c:pt idx="416" formatCode="dd/mm/yy;@">
                        <c:v>43596</c:v>
                      </c:pt>
                      <c:pt idx="417" formatCode="dd/mm/yy;@">
                        <c:v>43596</c:v>
                      </c:pt>
                      <c:pt idx="418" formatCode="dd/mm/yy;@">
                        <c:v>43598</c:v>
                      </c:pt>
                      <c:pt idx="419" formatCode="dd/mm/yy;@">
                        <c:v>43598</c:v>
                      </c:pt>
                      <c:pt idx="420" formatCode="dd/mm/yy;@">
                        <c:v>43598</c:v>
                      </c:pt>
                      <c:pt idx="421" formatCode="dd/mm/yy;@">
                        <c:v>43598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43600</c:v>
                      </c:pt>
                      <c:pt idx="425" formatCode="dd/mm/yy;@">
                        <c:v>43600</c:v>
                      </c:pt>
                      <c:pt idx="426" formatCode="dd/mm/yy;@">
                        <c:v>43600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43602</c:v>
                      </c:pt>
                      <c:pt idx="430" formatCode="dd/mm/yy;@">
                        <c:v>43602</c:v>
                      </c:pt>
                      <c:pt idx="431" formatCode="dd/mm/yy;@">
                        <c:v>43602</c:v>
                      </c:pt>
                      <c:pt idx="432" formatCode="dd/mm/yy;@">
                        <c:v>43604</c:v>
                      </c:pt>
                      <c:pt idx="433" formatCode="dd/mm/yy;@">
                        <c:v>43604</c:v>
                      </c:pt>
                      <c:pt idx="434" formatCode="dd/mm/yy;@">
                        <c:v>43604</c:v>
                      </c:pt>
                      <c:pt idx="435" formatCode="dd/mm/yy;@">
                        <c:v>43604</c:v>
                      </c:pt>
                      <c:pt idx="436" formatCode="dd/mm/yy;@">
                        <c:v>43606</c:v>
                      </c:pt>
                      <c:pt idx="437" formatCode="dd/mm/yy;@">
                        <c:v>43606</c:v>
                      </c:pt>
                      <c:pt idx="438" formatCode="dd/mm/yy;@">
                        <c:v>43606</c:v>
                      </c:pt>
                      <c:pt idx="439" formatCode="dd/mm/yy;@">
                        <c:v>43606</c:v>
                      </c:pt>
                      <c:pt idx="440" formatCode="dd/mm/yy;@">
                        <c:v>43608</c:v>
                      </c:pt>
                      <c:pt idx="441" formatCode="dd/mm/yy;@">
                        <c:v>43608</c:v>
                      </c:pt>
                      <c:pt idx="442" formatCode="dd/mm/yy;@">
                        <c:v>43608</c:v>
                      </c:pt>
                      <c:pt idx="443" formatCode="dd/mm/yy;@">
                        <c:v>43608</c:v>
                      </c:pt>
                      <c:pt idx="444" formatCode="dd/mm/yy;@">
                        <c:v>43610</c:v>
                      </c:pt>
                      <c:pt idx="445" formatCode="dd/mm/yy;@">
                        <c:v>43610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43612</c:v>
                      </c:pt>
                      <c:pt idx="449" formatCode="dd/mm/yy;@">
                        <c:v>43612</c:v>
                      </c:pt>
                      <c:pt idx="450" formatCode="dd/mm/yy;@">
                        <c:v>43612</c:v>
                      </c:pt>
                      <c:pt idx="451" formatCode="dd/mm/yy;@">
                        <c:v>43613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43614</c:v>
                      </c:pt>
                      <c:pt idx="455" formatCode="dd/mm/yy;@">
                        <c:v>43614</c:v>
                      </c:pt>
                      <c:pt idx="456" formatCode="dd/mm/yy;@">
                        <c:v>43614</c:v>
                      </c:pt>
                      <c:pt idx="457" formatCode="dd/mm/yy;@">
                        <c:v>43615</c:v>
                      </c:pt>
                      <c:pt idx="458" formatCode="dd/mm/yy;@">
                        <c:v>43615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43616</c:v>
                      </c:pt>
                      <c:pt idx="462" formatCode="dd/mm/yy;@">
                        <c:v>43616</c:v>
                      </c:pt>
                      <c:pt idx="463" formatCode="dd/mm/yy;@">
                        <c:v>43616</c:v>
                      </c:pt>
                      <c:pt idx="464" formatCode="dd/mm/yy;@">
                        <c:v>43617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43619</c:v>
                      </c:pt>
                      <c:pt idx="468" formatCode="dd/mm/yy;@">
                        <c:v>43619</c:v>
                      </c:pt>
                      <c:pt idx="469" formatCode="dd/mm/yy;@">
                        <c:v>43619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43621</c:v>
                      </c:pt>
                      <c:pt idx="473" formatCode="dd/mm/yy;@">
                        <c:v>43621</c:v>
                      </c:pt>
                      <c:pt idx="474" formatCode="dd/mm/yy;@">
                        <c:v>43621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43623</c:v>
                      </c:pt>
                      <c:pt idx="478" formatCode="dd/mm/yy;@">
                        <c:v>43623</c:v>
                      </c:pt>
                      <c:pt idx="479" formatCode="dd/mm/yy;@">
                        <c:v>43623</c:v>
                      </c:pt>
                      <c:pt idx="480" formatCode="dd/mm/yy;@">
                        <c:v>43624</c:v>
                      </c:pt>
                      <c:pt idx="481" formatCode="dd/mm/yy;@">
                        <c:v>43625</c:v>
                      </c:pt>
                      <c:pt idx="482" formatCode="dd/mm/yy;@">
                        <c:v>43625</c:v>
                      </c:pt>
                      <c:pt idx="483" formatCode="dd/mm/yy;@">
                        <c:v>43625</c:v>
                      </c:pt>
                      <c:pt idx="484" formatCode="dd/mm/yy;@">
                        <c:v>43625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>
                        <c:v>43627</c:v>
                      </c:pt>
                      <c:pt idx="488">
                        <c:v>43627</c:v>
                      </c:pt>
                      <c:pt idx="489">
                        <c:v>43627</c:v>
                      </c:pt>
                      <c:pt idx="490" formatCode="dd/mm/yy;@">
                        <c:v>43628</c:v>
                      </c:pt>
                      <c:pt idx="491" formatCode="dd/mm/yy;@">
                        <c:v>43629</c:v>
                      </c:pt>
                      <c:pt idx="492" formatCode="dd/mm/yy;@">
                        <c:v>43629</c:v>
                      </c:pt>
                      <c:pt idx="493" formatCode="dd/mm/yy;@">
                        <c:v>43629</c:v>
                      </c:pt>
                      <c:pt idx="494" formatCode="dd/mm/yy;@">
                        <c:v>43629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43635</c:v>
                      </c:pt>
                      <c:pt idx="498" formatCode="dd/mm/yy;@">
                        <c:v>43635</c:v>
                      </c:pt>
                      <c:pt idx="499" formatCode="dd/mm/yy;@">
                        <c:v>43635</c:v>
                      </c:pt>
                      <c:pt idx="500" formatCode="dd/mm/yy;@">
                        <c:v>43636</c:v>
                      </c:pt>
                      <c:pt idx="501" formatCode="dd/mm/yy;@">
                        <c:v>43637</c:v>
                      </c:pt>
                      <c:pt idx="502" formatCode="dd/mm/yy;@">
                        <c:v>43637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43640</c:v>
                      </c:pt>
                      <c:pt idx="506" formatCode="dd/mm/yy;@">
                        <c:v>43640</c:v>
                      </c:pt>
                      <c:pt idx="507" formatCode="dd/mm/yy;@">
                        <c:v>43640</c:v>
                      </c:pt>
                      <c:pt idx="508" formatCode="dd/mm/yy;@">
                        <c:v>43641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43642</c:v>
                      </c:pt>
                      <c:pt idx="512" formatCode="dd/mm/yy;@">
                        <c:v>43642</c:v>
                      </c:pt>
                      <c:pt idx="513" formatCode="dd/mm/yy;@">
                        <c:v>43642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43644</c:v>
                      </c:pt>
                      <c:pt idx="517" formatCode="dd/mm/yy;@">
                        <c:v>43644</c:v>
                      </c:pt>
                      <c:pt idx="518" formatCode="dd/mm/yy;@">
                        <c:v>43644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43647</c:v>
                      </c:pt>
                      <c:pt idx="522" formatCode="dd/mm/yy;@">
                        <c:v>43647</c:v>
                      </c:pt>
                      <c:pt idx="523" formatCode="dd/mm/yy;@">
                        <c:v>43647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43649</c:v>
                      </c:pt>
                      <c:pt idx="527" formatCode="dd/mm/yy;@">
                        <c:v>43649</c:v>
                      </c:pt>
                      <c:pt idx="528" formatCode="dd/mm/yy;@">
                        <c:v>43649</c:v>
                      </c:pt>
                      <c:pt idx="529" formatCode="dd/mm/yy;@">
                        <c:v>43650</c:v>
                      </c:pt>
                      <c:pt idx="530" formatCode="dd/mm/yy;@">
                        <c:v>43651</c:v>
                      </c:pt>
                      <c:pt idx="531" formatCode="dd/mm/yy;@">
                        <c:v>43651</c:v>
                      </c:pt>
                      <c:pt idx="532" formatCode="dd/mm/yy;@">
                        <c:v>43651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43654</c:v>
                      </c:pt>
                      <c:pt idx="536" formatCode="dd/mm/yy;@">
                        <c:v>43654</c:v>
                      </c:pt>
                      <c:pt idx="537" formatCode="dd/mm/yy;@">
                        <c:v>43654</c:v>
                      </c:pt>
                      <c:pt idx="538" formatCode="dd/mm/yy;@">
                        <c:v>43655</c:v>
                      </c:pt>
                      <c:pt idx="539" formatCode="dd/mm/yy;@">
                        <c:v>43656</c:v>
                      </c:pt>
                      <c:pt idx="540" formatCode="dd/mm/yy;@">
                        <c:v>43656</c:v>
                      </c:pt>
                      <c:pt idx="541" formatCode="dd/mm/yy;@">
                        <c:v>43656</c:v>
                      </c:pt>
                      <c:pt idx="542" formatCode="dd/mm/yy;@">
                        <c:v>43656</c:v>
                      </c:pt>
                      <c:pt idx="543" formatCode="dd/mm/yy;@">
                        <c:v>43658</c:v>
                      </c:pt>
                      <c:pt idx="544" formatCode="dd/mm/yy;@">
                        <c:v>43658</c:v>
                      </c:pt>
                      <c:pt idx="545" formatCode="dd/mm/yy;@">
                        <c:v>43658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43661</c:v>
                      </c:pt>
                      <c:pt idx="549" formatCode="dd/mm/yy;@">
                        <c:v>43661</c:v>
                      </c:pt>
                      <c:pt idx="550" formatCode="dd/mm/yy;@">
                        <c:v>43661</c:v>
                      </c:pt>
                      <c:pt idx="551" formatCode="dd/mm/yy;@">
                        <c:v>43662</c:v>
                      </c:pt>
                      <c:pt idx="552" formatCode="dd/mm/yy;@">
                        <c:v>43662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43663</c:v>
                      </c:pt>
                      <c:pt idx="556" formatCode="dd/mm/yy;@">
                        <c:v>43663</c:v>
                      </c:pt>
                      <c:pt idx="557" formatCode="dd/mm/yy;@">
                        <c:v>43663</c:v>
                      </c:pt>
                      <c:pt idx="558" formatCode="dd/mm/yy;@">
                        <c:v>43664</c:v>
                      </c:pt>
                      <c:pt idx="559" formatCode="dd/mm/yy;@">
                        <c:v>43665</c:v>
                      </c:pt>
                      <c:pt idx="560" formatCode="dd/mm/yy;@">
                        <c:v>43665</c:v>
                      </c:pt>
                      <c:pt idx="561" formatCode="dd/mm/yy;@">
                        <c:v>43665</c:v>
                      </c:pt>
                      <c:pt idx="562" formatCode="dd/mm/yy;@">
                        <c:v>43665</c:v>
                      </c:pt>
                      <c:pt idx="563" formatCode="dd/mm/yy;@">
                        <c:v>43668</c:v>
                      </c:pt>
                      <c:pt idx="564" formatCode="dd/mm/yy;@">
                        <c:v>43668</c:v>
                      </c:pt>
                      <c:pt idx="565" formatCode="dd/mm/yy;@">
                        <c:v>43668</c:v>
                      </c:pt>
                      <c:pt idx="566" formatCode="dd/mm/yy;@">
                        <c:v>43669</c:v>
                      </c:pt>
                      <c:pt idx="567" formatCode="dd/mm/yy;@">
                        <c:v>43669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43672</c:v>
                      </c:pt>
                      <c:pt idx="571" formatCode="dd/mm/yy;@">
                        <c:v>43672</c:v>
                      </c:pt>
                      <c:pt idx="572" formatCode="dd/mm/yy;@">
                        <c:v>43672</c:v>
                      </c:pt>
                      <c:pt idx="573" formatCode="dd/mm/yy;@">
                        <c:v>43673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43675</c:v>
                      </c:pt>
                      <c:pt idx="577" formatCode="dd/mm/yy;@">
                        <c:v>43675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43677</c:v>
                      </c:pt>
                      <c:pt idx="582" formatCode="dd/mm/yy;@">
                        <c:v>43677</c:v>
                      </c:pt>
                      <c:pt idx="583" formatCode="dd/mm/yy;@">
                        <c:v>43678</c:v>
                      </c:pt>
                      <c:pt idx="584" formatCode="dd/mm/yy;@">
                        <c:v>43679</c:v>
                      </c:pt>
                      <c:pt idx="585" formatCode="dd/mm/yy;@">
                        <c:v>43679</c:v>
                      </c:pt>
                      <c:pt idx="586" formatCode="dd/mm/yy;@">
                        <c:v>43679</c:v>
                      </c:pt>
                      <c:pt idx="587" formatCode="dd/mm/yy;@">
                        <c:v>43682</c:v>
                      </c:pt>
                      <c:pt idx="588" formatCode="dd/mm/yy;@">
                        <c:v>43682</c:v>
                      </c:pt>
                      <c:pt idx="589" formatCode="dd/mm/yy;@">
                        <c:v>43682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43684</c:v>
                      </c:pt>
                      <c:pt idx="594" formatCode="dd/mm/yy;@">
                        <c:v>43684</c:v>
                      </c:pt>
                      <c:pt idx="595" formatCode="dd/mm/yy;@">
                        <c:v>43685</c:v>
                      </c:pt>
                      <c:pt idx="596" formatCode="dd/mm/yy;@">
                        <c:v>43685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43686</c:v>
                      </c:pt>
                      <c:pt idx="601" formatCode="dd/mm/yy;@">
                        <c:v>43686</c:v>
                      </c:pt>
                      <c:pt idx="602" formatCode="dd/mm/yy;@">
                        <c:v>43687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43689</c:v>
                      </c:pt>
                      <c:pt idx="607" formatCode="dd/mm/yy;@">
                        <c:v>43689</c:v>
                      </c:pt>
                      <c:pt idx="608" formatCode="dd/mm/yy;@">
                        <c:v>43690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43691</c:v>
                      </c:pt>
                      <c:pt idx="613" formatCode="dd/mm/yy;@">
                        <c:v>43691</c:v>
                      </c:pt>
                      <c:pt idx="614" formatCode="dd/mm/yy;@">
                        <c:v>43692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43693</c:v>
                      </c:pt>
                      <c:pt idx="619" formatCode="dd/mm/yy;@">
                        <c:v>43693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43696</c:v>
                      </c:pt>
                      <c:pt idx="624" formatCode="dd/mm/yy;@">
                        <c:v>43696</c:v>
                      </c:pt>
                      <c:pt idx="625" formatCode="dd/mm/yy;@">
                        <c:v>43697</c:v>
                      </c:pt>
                      <c:pt idx="626" formatCode="dd/mm/yy;@">
                        <c:v>43697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43698</c:v>
                      </c:pt>
                      <c:pt idx="630" formatCode="dd/mm/yy;@">
                        <c:v>43698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43700</c:v>
                      </c:pt>
                      <c:pt idx="634" formatCode="dd/mm/yy;@">
                        <c:v>43700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43703</c:v>
                      </c:pt>
                      <c:pt idx="639" formatCode="dd/mm/yy;@">
                        <c:v>43703</c:v>
                      </c:pt>
                      <c:pt idx="640" formatCode="dd/mm/yy;@">
                        <c:v>43704</c:v>
                      </c:pt>
                      <c:pt idx="641" formatCode="dd/mm/yy;@">
                        <c:v>43704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43705</c:v>
                      </c:pt>
                      <c:pt idx="646" formatCode="dd/mm/yy;@">
                        <c:v>43705</c:v>
                      </c:pt>
                      <c:pt idx="647" formatCode="dd/mm/yy;@">
                        <c:v>43706</c:v>
                      </c:pt>
                      <c:pt idx="648" formatCode="dd/mm/yy;@">
                        <c:v>43706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 formatCode="dd/mm/yy;@">
                        <c:v>43707</c:v>
                      </c:pt>
                      <c:pt idx="652" formatCode="dd/mm/yy;@">
                        <c:v>43707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43709</c:v>
                      </c:pt>
                      <c:pt idx="656">
                        <c:v>43709</c:v>
                      </c:pt>
                      <c:pt idx="657">
                        <c:v>43709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43712</c:v>
                      </c:pt>
                      <c:pt idx="661">
                        <c:v>43712</c:v>
                      </c:pt>
                      <c:pt idx="662">
                        <c:v>43712</c:v>
                      </c:pt>
                      <c:pt idx="663">
                        <c:v>43713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43714</c:v>
                      </c:pt>
                      <c:pt idx="667">
                        <c:v>43714</c:v>
                      </c:pt>
                      <c:pt idx="668">
                        <c:v>43714</c:v>
                      </c:pt>
                      <c:pt idx="669">
                        <c:v>43715</c:v>
                      </c:pt>
                      <c:pt idx="670">
                        <c:v>43716</c:v>
                      </c:pt>
                      <c:pt idx="671">
                        <c:v>43716</c:v>
                      </c:pt>
                      <c:pt idx="672">
                        <c:v>43716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43718</c:v>
                      </c:pt>
                      <c:pt idx="676">
                        <c:v>43718</c:v>
                      </c:pt>
                      <c:pt idx="677">
                        <c:v>43718</c:v>
                      </c:pt>
                      <c:pt idx="678">
                        <c:v>43719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43720</c:v>
                      </c:pt>
                      <c:pt idx="682">
                        <c:v>43720</c:v>
                      </c:pt>
                      <c:pt idx="683">
                        <c:v>43720</c:v>
                      </c:pt>
                      <c:pt idx="684">
                        <c:v>43721</c:v>
                      </c:pt>
                      <c:pt idx="685">
                        <c:v>43721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43722</c:v>
                      </c:pt>
                      <c:pt idx="689">
                        <c:v>43722</c:v>
                      </c:pt>
                      <c:pt idx="690">
                        <c:v>43722</c:v>
                      </c:pt>
                      <c:pt idx="691">
                        <c:v>43723</c:v>
                      </c:pt>
                      <c:pt idx="692">
                        <c:v>43723</c:v>
                      </c:pt>
                      <c:pt idx="693">
                        <c:v>43730</c:v>
                      </c:pt>
                      <c:pt idx="694">
                        <c:v>43737</c:v>
                      </c:pt>
                      <c:pt idx="695">
                        <c:v>43740</c:v>
                      </c:pt>
                      <c:pt idx="696">
                        <c:v>43750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43752</c:v>
                      </c:pt>
                      <c:pt idx="700">
                        <c:v>43752</c:v>
                      </c:pt>
                      <c:pt idx="701">
                        <c:v>43752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43755</c:v>
                      </c:pt>
                      <c:pt idx="705">
                        <c:v>43755</c:v>
                      </c:pt>
                      <c:pt idx="706">
                        <c:v>43755</c:v>
                      </c:pt>
                      <c:pt idx="707">
                        <c:v>43756</c:v>
                      </c:pt>
                      <c:pt idx="708">
                        <c:v>43756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43757</c:v>
                      </c:pt>
                      <c:pt idx="712">
                        <c:v>43757</c:v>
                      </c:pt>
                      <c:pt idx="713">
                        <c:v>43757</c:v>
                      </c:pt>
                      <c:pt idx="714">
                        <c:v>43758</c:v>
                      </c:pt>
                      <c:pt idx="715">
                        <c:v>43758</c:v>
                      </c:pt>
                      <c:pt idx="716">
                        <c:v>43758</c:v>
                      </c:pt>
                      <c:pt idx="717">
                        <c:v>43761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43767</c:v>
                      </c:pt>
                      <c:pt idx="721">
                        <c:v>43767</c:v>
                      </c:pt>
                      <c:pt idx="722">
                        <c:v>43767</c:v>
                      </c:pt>
                      <c:pt idx="723">
                        <c:v>43768</c:v>
                      </c:pt>
                      <c:pt idx="724">
                        <c:v>43768</c:v>
                      </c:pt>
                      <c:pt idx="725">
                        <c:v>43768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43770</c:v>
                      </c:pt>
                      <c:pt idx="729">
                        <c:v>43770</c:v>
                      </c:pt>
                      <c:pt idx="730">
                        <c:v>43770</c:v>
                      </c:pt>
                      <c:pt idx="731">
                        <c:v>43771</c:v>
                      </c:pt>
                      <c:pt idx="732">
                        <c:v>43771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43773</c:v>
                      </c:pt>
                      <c:pt idx="736">
                        <c:v>43773</c:v>
                      </c:pt>
                      <c:pt idx="737">
                        <c:v>43773</c:v>
                      </c:pt>
                      <c:pt idx="738">
                        <c:v>43774</c:v>
                      </c:pt>
                      <c:pt idx="739">
                        <c:v>43774</c:v>
                      </c:pt>
                      <c:pt idx="740">
                        <c:v>43774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43775</c:v>
                      </c:pt>
                      <c:pt idx="744">
                        <c:v>43775</c:v>
                      </c:pt>
                      <c:pt idx="745">
                        <c:v>43775</c:v>
                      </c:pt>
                      <c:pt idx="746">
                        <c:v>43776</c:v>
                      </c:pt>
                      <c:pt idx="747">
                        <c:v>43777</c:v>
                      </c:pt>
                      <c:pt idx="748">
                        <c:v>43777</c:v>
                      </c:pt>
                      <c:pt idx="749">
                        <c:v>43777</c:v>
                      </c:pt>
                      <c:pt idx="750">
                        <c:v>43777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43781</c:v>
                      </c:pt>
                      <c:pt idx="754">
                        <c:v>43781</c:v>
                      </c:pt>
                      <c:pt idx="755">
                        <c:v>43781</c:v>
                      </c:pt>
                      <c:pt idx="756">
                        <c:v>43782</c:v>
                      </c:pt>
                      <c:pt idx="757">
                        <c:v>43782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43783</c:v>
                      </c:pt>
                      <c:pt idx="761">
                        <c:v>43783</c:v>
                      </c:pt>
                      <c:pt idx="762">
                        <c:v>43783</c:v>
                      </c:pt>
                      <c:pt idx="763">
                        <c:v>43784</c:v>
                      </c:pt>
                      <c:pt idx="764">
                        <c:v>43784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43785</c:v>
                      </c:pt>
                      <c:pt idx="768">
                        <c:v>43785</c:v>
                      </c:pt>
                      <c:pt idx="769">
                        <c:v>43785</c:v>
                      </c:pt>
                      <c:pt idx="770">
                        <c:v>43786</c:v>
                      </c:pt>
                      <c:pt idx="771">
                        <c:v>43786</c:v>
                      </c:pt>
                      <c:pt idx="772">
                        <c:v>43787</c:v>
                      </c:pt>
                      <c:pt idx="773">
                        <c:v>43787</c:v>
                      </c:pt>
                      <c:pt idx="774">
                        <c:v>43787</c:v>
                      </c:pt>
                      <c:pt idx="775">
                        <c:v>43787</c:v>
                      </c:pt>
                      <c:pt idx="776">
                        <c:v>43790</c:v>
                      </c:pt>
                      <c:pt idx="777">
                        <c:v>43790</c:v>
                      </c:pt>
                      <c:pt idx="778">
                        <c:v>43790</c:v>
                      </c:pt>
                      <c:pt idx="779">
                        <c:v>43790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43792</c:v>
                      </c:pt>
                      <c:pt idx="783">
                        <c:v>43792</c:v>
                      </c:pt>
                      <c:pt idx="784">
                        <c:v>43792</c:v>
                      </c:pt>
                      <c:pt idx="785">
                        <c:v>43793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43794</c:v>
                      </c:pt>
                      <c:pt idx="789">
                        <c:v>43794</c:v>
                      </c:pt>
                      <c:pt idx="790">
                        <c:v>43794</c:v>
                      </c:pt>
                      <c:pt idx="791">
                        <c:v>43795</c:v>
                      </c:pt>
                      <c:pt idx="792">
                        <c:v>43795</c:v>
                      </c:pt>
                      <c:pt idx="793">
                        <c:v>43795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43797</c:v>
                      </c:pt>
                      <c:pt idx="797">
                        <c:v>43797</c:v>
                      </c:pt>
                      <c:pt idx="798">
                        <c:v>43797</c:v>
                      </c:pt>
                      <c:pt idx="799">
                        <c:v>43798</c:v>
                      </c:pt>
                      <c:pt idx="800">
                        <c:v>43798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43800</c:v>
                      </c:pt>
                      <c:pt idx="804">
                        <c:v>43800</c:v>
                      </c:pt>
                      <c:pt idx="805">
                        <c:v>43800</c:v>
                      </c:pt>
                      <c:pt idx="806">
                        <c:v>43801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43802</c:v>
                      </c:pt>
                      <c:pt idx="810">
                        <c:v>43802</c:v>
                      </c:pt>
                      <c:pt idx="811">
                        <c:v>43802</c:v>
                      </c:pt>
                      <c:pt idx="812">
                        <c:v>43803</c:v>
                      </c:pt>
                      <c:pt idx="813">
                        <c:v>43803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43804</c:v>
                      </c:pt>
                      <c:pt idx="817">
                        <c:v>43804</c:v>
                      </c:pt>
                      <c:pt idx="818">
                        <c:v>43804</c:v>
                      </c:pt>
                      <c:pt idx="819">
                        <c:v>43805</c:v>
                      </c:pt>
                      <c:pt idx="820">
                        <c:v>43805</c:v>
                      </c:pt>
                      <c:pt idx="821">
                        <c:v>43805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43806</c:v>
                      </c:pt>
                      <c:pt idx="825">
                        <c:v>43806</c:v>
                      </c:pt>
                      <c:pt idx="826">
                        <c:v>43806</c:v>
                      </c:pt>
                      <c:pt idx="827">
                        <c:v>43807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43808</c:v>
                      </c:pt>
                      <c:pt idx="831">
                        <c:v>43808</c:v>
                      </c:pt>
                      <c:pt idx="832">
                        <c:v>43808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43810</c:v>
                      </c:pt>
                      <c:pt idx="836">
                        <c:v>43810</c:v>
                      </c:pt>
                      <c:pt idx="837">
                        <c:v>43810</c:v>
                      </c:pt>
                      <c:pt idx="838">
                        <c:v>43811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43812</c:v>
                      </c:pt>
                      <c:pt idx="842">
                        <c:v>43812</c:v>
                      </c:pt>
                      <c:pt idx="843">
                        <c:v>43812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43816</c:v>
                      </c:pt>
                      <c:pt idx="847">
                        <c:v>43816</c:v>
                      </c:pt>
                      <c:pt idx="848">
                        <c:v>43816</c:v>
                      </c:pt>
                      <c:pt idx="849">
                        <c:v>43817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43818</c:v>
                      </c:pt>
                      <c:pt idx="853">
                        <c:v>43818</c:v>
                      </c:pt>
                      <c:pt idx="854">
                        <c:v>43818</c:v>
                      </c:pt>
                      <c:pt idx="855">
                        <c:v>43819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43820</c:v>
                      </c:pt>
                      <c:pt idx="859">
                        <c:v>43820</c:v>
                      </c:pt>
                      <c:pt idx="860">
                        <c:v>43820</c:v>
                      </c:pt>
                      <c:pt idx="861">
                        <c:v>43821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43823</c:v>
                      </c:pt>
                      <c:pt idx="865">
                        <c:v>43823</c:v>
                      </c:pt>
                      <c:pt idx="866">
                        <c:v>43823</c:v>
                      </c:pt>
                      <c:pt idx="867">
                        <c:v>43824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43825</c:v>
                      </c:pt>
                      <c:pt idx="871">
                        <c:v>43825</c:v>
                      </c:pt>
                      <c:pt idx="872">
                        <c:v>43825</c:v>
                      </c:pt>
                      <c:pt idx="873">
                        <c:v>43825</c:v>
                      </c:pt>
                      <c:pt idx="874">
                        <c:v>43825</c:v>
                      </c:pt>
                      <c:pt idx="875">
                        <c:v>43825</c:v>
                      </c:pt>
                      <c:pt idx="876">
                        <c:v>43827</c:v>
                      </c:pt>
                      <c:pt idx="877">
                        <c:v>43827</c:v>
                      </c:pt>
                      <c:pt idx="878">
                        <c:v>43827</c:v>
                      </c:pt>
                      <c:pt idx="879">
                        <c:v>43827</c:v>
                      </c:pt>
                      <c:pt idx="88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'ALAF 9'!$G$13:$G$893</c15:sqref>
                        </c15:formulaRef>
                      </c:ext>
                    </c:extLst>
                    <c:numCache>
                      <c:formatCode>General</c:formatCode>
                      <c:ptCount val="8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5-55A8-495D-9562-E1AB02D9A7C2}"/>
                  </c:ext>
                </c:extLst>
              </c15:ser>
            </c15:filteredLineSeries>
          </c:ext>
        </c:extLst>
      </c:lineChart>
      <c:catAx>
        <c:axId val="115236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60825282618799E-4"/>
              <c:y val="8.525339737938163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152368832"/>
        <c:crossesAt val="0"/>
        <c:auto val="0"/>
        <c:lblAlgn val="ctr"/>
        <c:lblOffset val="100"/>
        <c:noMultiLvlLbl val="0"/>
      </c:catAx>
      <c:valAx>
        <c:axId val="115236883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56597882161281"/>
              <c:y val="0.862519482362002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5236611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382689232811415"/>
          <c:y val="0.36251765826568977"/>
          <c:w val="0.14617310767188585"/>
          <c:h val="0.25501555548799643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BE-43D6-8A4B-5E14C2C1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6320"/>
        <c:axId val="1152373728"/>
      </c:lineChart>
      <c:catAx>
        <c:axId val="115235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67-49FF-9FB3-4AF80DA5C5F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67-49FF-9FB3-4AF80DA5C5F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67-49FF-9FB3-4AF80DA5C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2512"/>
        <c:axId val="1152359584"/>
      </c:lineChart>
      <c:catAx>
        <c:axId val="115235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2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5E-44E4-ABA8-200C97BF808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5E-44E4-ABA8-200C97BF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376992"/>
        <c:axId val="1152369920"/>
      </c:scatterChart>
      <c:valAx>
        <c:axId val="115237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9920"/>
        <c:crosses val="autoZero"/>
        <c:crossBetween val="midCat"/>
      </c:valAx>
      <c:valAx>
        <c:axId val="115236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69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69-4C40-AE60-A4D1A1933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5360"/>
        <c:axId val="1152379168"/>
      </c:lineChart>
      <c:catAx>
        <c:axId val="115237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5237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F6-4250-930A-323B7752C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5904"/>
        <c:axId val="1152353056"/>
      </c:lineChart>
      <c:catAx>
        <c:axId val="115237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5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0-4C51-9993-4069FCA7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58496"/>
        <c:axId val="1152356864"/>
      </c:lineChart>
      <c:catAx>
        <c:axId val="115235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FA-4E72-899D-4C7E21D47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60128"/>
        <c:axId val="1152370464"/>
      </c:lineChart>
      <c:catAx>
        <c:axId val="11523601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52370464"/>
        <c:crosses val="autoZero"/>
        <c:auto val="1"/>
        <c:lblAlgn val="ctr"/>
        <c:lblOffset val="100"/>
        <c:tickMarkSkip val="1"/>
        <c:noMultiLvlLbl val="0"/>
      </c:catAx>
      <c:valAx>
        <c:axId val="115237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6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7B-4514-B29D-53ED5B3D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7536"/>
        <c:axId val="1152378080"/>
      </c:lineChart>
      <c:catAx>
        <c:axId val="115237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7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62-4D81-A792-459C3177F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379712"/>
        <c:axId val="1152357408"/>
      </c:lineChart>
      <c:catAx>
        <c:axId val="11523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5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235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5237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36-4939-96F2-92B2CF4392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36-4939-96F2-92B2CF4392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36-4939-96F2-92B2CF439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7200"/>
        <c:axId val="1161201008"/>
      </c:lineChart>
      <c:catAx>
        <c:axId val="116119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7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FA-4036-BC88-FB9AD15E4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9376"/>
        <c:axId val="1161209712"/>
      </c:lineChart>
      <c:catAx>
        <c:axId val="116119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2A-4E92-8522-EDBB1ECB26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2A-4E92-8522-EDBB1ECB26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2A-4E92-8522-EDBB1ECB2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8080"/>
        <c:axId val="1161205904"/>
      </c:lineChart>
      <c:catAx>
        <c:axId val="116120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8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1-46C7-80B6-4DCD6276F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2640"/>
        <c:axId val="1161206992"/>
      </c:lineChart>
      <c:catAx>
        <c:axId val="116120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03-4C38-A2F3-30956EE0185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03-4C38-A2F3-30956EE0185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B03-4C38-A2F3-30956EE01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8832"/>
        <c:axId val="1161203184"/>
      </c:lineChart>
      <c:catAx>
        <c:axId val="116119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8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49-416D-89C7-7AFE4C94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7536"/>
        <c:axId val="1161205360"/>
      </c:lineChart>
      <c:catAx>
        <c:axId val="116120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DB-42AA-A30B-8306245CF7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DB-42AA-A30B-8306245CF7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DB-42AA-A30B-8306245CF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1216"/>
        <c:axId val="1161182512"/>
      </c:lineChart>
      <c:catAx>
        <c:axId val="116119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1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02-40B9-9385-DB76ACCF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79248"/>
        <c:axId val="1161184144"/>
      </c:lineChart>
      <c:catAx>
        <c:axId val="116117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7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A5-48B3-AE92-9A54DAE305F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A5-48B3-AE92-9A54DAE305F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A5-48B3-AE92-9A54DAE3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4272"/>
        <c:axId val="1161203728"/>
      </c:lineChart>
      <c:catAx>
        <c:axId val="116120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BE-4495-8DF5-33065AA8D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4816"/>
        <c:axId val="1161188496"/>
      </c:lineChart>
      <c:catAx>
        <c:axId val="116120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58-4B02-AE79-BCB10EF26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7408"/>
        <c:axId val="1161206448"/>
      </c:lineChart>
      <c:catAx>
        <c:axId val="116118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DB-4CAF-A00D-32576A4A5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8624"/>
        <c:axId val="1161184688"/>
      </c:lineChart>
      <c:catAx>
        <c:axId val="116120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C-4FFB-A766-3C5481F46D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DC-4FFB-A766-3C5481F46D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DC-4FFB-A766-3C5481F46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6112"/>
        <c:axId val="1161185776"/>
      </c:lineChart>
      <c:catAx>
        <c:axId val="116119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6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BD-4F03-9D95-59E1B0D0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2848"/>
        <c:axId val="1161189040"/>
      </c:lineChart>
      <c:catAx>
        <c:axId val="116119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0D-47C6-A299-C6F6B449197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0D-47C6-A299-C6F6B449197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0D-47C6-A299-C6F6B4491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9168"/>
        <c:axId val="1161197744"/>
      </c:lineChart>
      <c:catAx>
        <c:axId val="116120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9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9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C9-4958-9E7A-C64126A9F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01552"/>
        <c:axId val="1161186320"/>
      </c:lineChart>
      <c:catAx>
        <c:axId val="116120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10-4A77-9331-826B8A4DF6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10-4A77-9331-826B8A4DF6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810-4A77-9331-826B8A4DF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0256"/>
        <c:axId val="1161211888"/>
      </c:lineChart>
      <c:catAx>
        <c:axId val="116121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0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51-4B65-BF1A-C510474C3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6864"/>
        <c:axId val="1161212976"/>
      </c:lineChart>
      <c:catAx>
        <c:axId val="116118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B0-4EC6-8EF1-1AB7935A986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B0-4EC6-8EF1-1AB7935A986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3B0-4EC6-8EF1-1AB7935A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7952"/>
        <c:axId val="1161189584"/>
      </c:lineChart>
      <c:catAx>
        <c:axId val="116118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7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53-41AA-96E2-66554814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1760"/>
        <c:axId val="1161199920"/>
      </c:lineChart>
      <c:catAx>
        <c:axId val="116119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9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7E-445F-BD4A-04EA530EDE8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7E-445F-BD4A-04EA530EDE8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7E-445F-BD4A-04EA530E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8288"/>
        <c:axId val="1161210800"/>
      </c:lineChart>
      <c:catAx>
        <c:axId val="116119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8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B3-404E-B596-73775BA9F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0128"/>
        <c:axId val="1161211344"/>
      </c:lineChart>
      <c:catAx>
        <c:axId val="116119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ORABS 3 (21173)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199287387463664"/>
          <c:y val="2.930258717660292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0021166709000085E-2"/>
          <c:y val="0.15535470566179227"/>
          <c:w val="0.82506999125109359"/>
          <c:h val="0.63323659542557176"/>
        </c:manualLayout>
      </c:layout>
      <c:barChart>
        <c:barDir val="col"/>
        <c:grouping val="clustered"/>
        <c:varyColors val="0"/>
        <c:ser>
          <c:idx val="5"/>
          <c:order val="4"/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</c:spPr>
          <c:invertIfNegative val="0"/>
          <c:dPt>
            <c:idx val="15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2E0-4FFC-95DC-08EAF9251A4F}"/>
              </c:ext>
            </c:extLst>
          </c:dPt>
          <c:dPt>
            <c:idx val="22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'ORABS 3'!$F$13:$F$887</c:f>
              <c:numCache>
                <c:formatCode>General</c:formatCode>
                <c:ptCount val="875"/>
                <c:pt idx="22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2E0-4FFC-95DC-08EAF9251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61179792"/>
        <c:axId val="1161190672"/>
      </c:barChart>
      <c:lineChart>
        <c:grouping val="standard"/>
        <c:varyColors val="0"/>
        <c:ser>
          <c:idx val="0"/>
          <c:order val="0"/>
          <c:tx>
            <c:strRef>
              <c:f>'ORABS 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'ORABS 3'!$B$13:$B$887</c:f>
              <c:numCache>
                <c:formatCode>m/d/yyyy</c:formatCode>
                <c:ptCount val="875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>
                  <c:v>43526</c:v>
                </c:pt>
                <c:pt idx="295">
                  <c:v>43526</c:v>
                </c:pt>
                <c:pt idx="296">
                  <c:v>43526</c:v>
                </c:pt>
                <c:pt idx="297">
                  <c:v>43528</c:v>
                </c:pt>
                <c:pt idx="298">
                  <c:v>43528</c:v>
                </c:pt>
                <c:pt idx="299">
                  <c:v>43528</c:v>
                </c:pt>
                <c:pt idx="300">
                  <c:v>43530</c:v>
                </c:pt>
                <c:pt idx="301">
                  <c:v>43530</c:v>
                </c:pt>
                <c:pt idx="302">
                  <c:v>43530</c:v>
                </c:pt>
                <c:pt idx="303">
                  <c:v>43530</c:v>
                </c:pt>
                <c:pt idx="304">
                  <c:v>43532</c:v>
                </c:pt>
                <c:pt idx="305">
                  <c:v>43532</c:v>
                </c:pt>
                <c:pt idx="306">
                  <c:v>43541</c:v>
                </c:pt>
                <c:pt idx="307">
                  <c:v>43541</c:v>
                </c:pt>
                <c:pt idx="308">
                  <c:v>43541</c:v>
                </c:pt>
                <c:pt idx="309">
                  <c:v>43541</c:v>
                </c:pt>
                <c:pt idx="310">
                  <c:v>43543</c:v>
                </c:pt>
                <c:pt idx="311">
                  <c:v>43543</c:v>
                </c:pt>
                <c:pt idx="312">
                  <c:v>43543</c:v>
                </c:pt>
                <c:pt idx="313">
                  <c:v>43543</c:v>
                </c:pt>
                <c:pt idx="314">
                  <c:v>43545</c:v>
                </c:pt>
                <c:pt idx="315">
                  <c:v>43545</c:v>
                </c:pt>
                <c:pt idx="316">
                  <c:v>43545</c:v>
                </c:pt>
                <c:pt idx="317">
                  <c:v>43545</c:v>
                </c:pt>
                <c:pt idx="318">
                  <c:v>43547</c:v>
                </c:pt>
                <c:pt idx="319">
                  <c:v>43547</c:v>
                </c:pt>
                <c:pt idx="320">
                  <c:v>43547</c:v>
                </c:pt>
                <c:pt idx="321">
                  <c:v>43547</c:v>
                </c:pt>
                <c:pt idx="322">
                  <c:v>43549</c:v>
                </c:pt>
                <c:pt idx="323">
                  <c:v>43549</c:v>
                </c:pt>
                <c:pt idx="324">
                  <c:v>43549</c:v>
                </c:pt>
                <c:pt idx="325">
                  <c:v>43549</c:v>
                </c:pt>
                <c:pt idx="326">
                  <c:v>43549</c:v>
                </c:pt>
                <c:pt idx="327">
                  <c:v>43551</c:v>
                </c:pt>
                <c:pt idx="328">
                  <c:v>43551</c:v>
                </c:pt>
                <c:pt idx="329">
                  <c:v>43553</c:v>
                </c:pt>
                <c:pt idx="330">
                  <c:v>43553</c:v>
                </c:pt>
                <c:pt idx="331">
                  <c:v>43555</c:v>
                </c:pt>
                <c:pt idx="332">
                  <c:v>43555</c:v>
                </c:pt>
                <c:pt idx="333">
                  <c:v>43555</c:v>
                </c:pt>
                <c:pt idx="334">
                  <c:v>43555</c:v>
                </c:pt>
                <c:pt idx="335" formatCode="dd/mm/yy;@">
                  <c:v>43557</c:v>
                </c:pt>
                <c:pt idx="336" formatCode="dd/mm/yy;@">
                  <c:v>43557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43559</c:v>
                </c:pt>
                <c:pt idx="340" formatCode="dd/mm/yy;@">
                  <c:v>43559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43561</c:v>
                </c:pt>
                <c:pt idx="344" formatCode="dd/mm/yy;@">
                  <c:v>43561</c:v>
                </c:pt>
                <c:pt idx="345" formatCode="dd/mm/yy;@">
                  <c:v>43561</c:v>
                </c:pt>
                <c:pt idx="346" formatCode="dd/mm/yy;@">
                  <c:v>43563</c:v>
                </c:pt>
                <c:pt idx="347" formatCode="dd/mm/yy;@">
                  <c:v>43563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43564</c:v>
                </c:pt>
                <c:pt idx="352" formatCode="dd/mm/yy;@">
                  <c:v>43564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43566</c:v>
                </c:pt>
                <c:pt idx="356" formatCode="dd/mm/yy;@">
                  <c:v>43566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43567</c:v>
                </c:pt>
                <c:pt idx="361" formatCode="dd/mm/yy;@">
                  <c:v>43567</c:v>
                </c:pt>
                <c:pt idx="362" formatCode="dd/mm/yy;@">
                  <c:v>43567</c:v>
                </c:pt>
                <c:pt idx="363" formatCode="dd/mm/yy;@">
                  <c:v>43572</c:v>
                </c:pt>
                <c:pt idx="364" formatCode="dd/mm/yy;@">
                  <c:v>43572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43573</c:v>
                </c:pt>
                <c:pt idx="369" formatCode="dd/mm/yy;@">
                  <c:v>43573</c:v>
                </c:pt>
                <c:pt idx="370" formatCode="dd/mm/yy;@">
                  <c:v>43573</c:v>
                </c:pt>
                <c:pt idx="371" formatCode="dd/mm/yy;@">
                  <c:v>43575</c:v>
                </c:pt>
                <c:pt idx="372" formatCode="dd/mm/yy;@">
                  <c:v>43575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43577</c:v>
                </c:pt>
                <c:pt idx="377" formatCode="dd/mm/yy;@">
                  <c:v>43577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43579</c:v>
                </c:pt>
                <c:pt idx="382" formatCode="dd/mm/yy;@">
                  <c:v>43579</c:v>
                </c:pt>
                <c:pt idx="383" formatCode="dd/mm/yy;@">
                  <c:v>43580</c:v>
                </c:pt>
                <c:pt idx="384" formatCode="dd/mm/yy;@">
                  <c:v>43580</c:v>
                </c:pt>
                <c:pt idx="385" formatCode="dd/mm/yy;@">
                  <c:v>43580</c:v>
                </c:pt>
                <c:pt idx="386" formatCode="dd/mm/yy;@">
                  <c:v>43583</c:v>
                </c:pt>
                <c:pt idx="387" formatCode="dd/mm/yy;@">
                  <c:v>43583</c:v>
                </c:pt>
                <c:pt idx="388" formatCode="dd/mm/yy;@">
                  <c:v>43583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43584</c:v>
                </c:pt>
                <c:pt idx="392" formatCode="dd/mm/yy;@">
                  <c:v>43584</c:v>
                </c:pt>
                <c:pt idx="393" formatCode="dd/mm/yy;@">
                  <c:v>43584</c:v>
                </c:pt>
                <c:pt idx="394" formatCode="dd/mm/yy;@">
                  <c:v>43588</c:v>
                </c:pt>
                <c:pt idx="395" formatCode="dd/mm/yy;@">
                  <c:v>43588</c:v>
                </c:pt>
                <c:pt idx="396" formatCode="dd/mm/yy;@">
                  <c:v>43588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43589</c:v>
                </c:pt>
                <c:pt idx="400" formatCode="dd/mm/yy;@">
                  <c:v>43589</c:v>
                </c:pt>
                <c:pt idx="401" formatCode="dd/mm/yy;@">
                  <c:v>43589</c:v>
                </c:pt>
                <c:pt idx="402" formatCode="dd/mm/yy;@">
                  <c:v>43592</c:v>
                </c:pt>
                <c:pt idx="403" formatCode="dd/mm/yy;@">
                  <c:v>43592</c:v>
                </c:pt>
                <c:pt idx="404" formatCode="dd/mm/yy;@">
                  <c:v>43592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43593</c:v>
                </c:pt>
                <c:pt idx="408" formatCode="dd/mm/yy;@">
                  <c:v>43593</c:v>
                </c:pt>
                <c:pt idx="409" formatCode="dd/mm/yy;@">
                  <c:v>43593</c:v>
                </c:pt>
                <c:pt idx="410" formatCode="dd/mm/yy;@">
                  <c:v>43596</c:v>
                </c:pt>
                <c:pt idx="411" formatCode="dd/mm/yy;@">
                  <c:v>43596</c:v>
                </c:pt>
                <c:pt idx="412" formatCode="dd/mm/yy;@">
                  <c:v>43596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43598</c:v>
                </c:pt>
                <c:pt idx="416" formatCode="dd/mm/yy;@">
                  <c:v>43598</c:v>
                </c:pt>
                <c:pt idx="417" formatCode="dd/mm/yy;@">
                  <c:v>43598</c:v>
                </c:pt>
                <c:pt idx="418" formatCode="dd/mm/yy;@">
                  <c:v>43598</c:v>
                </c:pt>
                <c:pt idx="419" formatCode="dd/mm/yy;@">
                  <c:v>43600</c:v>
                </c:pt>
                <c:pt idx="420" formatCode="dd/mm/yy;@">
                  <c:v>43600</c:v>
                </c:pt>
                <c:pt idx="421" formatCode="dd/mm/yy;@">
                  <c:v>43600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43602</c:v>
                </c:pt>
                <c:pt idx="425" formatCode="dd/mm/yy;@">
                  <c:v>43602</c:v>
                </c:pt>
                <c:pt idx="426" formatCode="dd/mm/yy;@">
                  <c:v>43602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43604</c:v>
                </c:pt>
                <c:pt idx="430" formatCode="dd/mm/yy;@">
                  <c:v>43604</c:v>
                </c:pt>
                <c:pt idx="431" formatCode="dd/mm/yy;@">
                  <c:v>43604</c:v>
                </c:pt>
                <c:pt idx="432" formatCode="dd/mm/yy;@">
                  <c:v>43604</c:v>
                </c:pt>
                <c:pt idx="433" formatCode="dd/mm/yy;@">
                  <c:v>43606</c:v>
                </c:pt>
                <c:pt idx="434" formatCode="dd/mm/yy;@">
                  <c:v>43606</c:v>
                </c:pt>
                <c:pt idx="435" formatCode="dd/mm/yy;@">
                  <c:v>43606</c:v>
                </c:pt>
                <c:pt idx="436" formatCode="dd/mm/yy;@">
                  <c:v>43606</c:v>
                </c:pt>
                <c:pt idx="437" formatCode="dd/mm/yy;@">
                  <c:v>43608</c:v>
                </c:pt>
                <c:pt idx="438" formatCode="dd/mm/yy;@">
                  <c:v>43608</c:v>
                </c:pt>
                <c:pt idx="439" formatCode="dd/mm/yy;@">
                  <c:v>43608</c:v>
                </c:pt>
                <c:pt idx="440" formatCode="dd/mm/yy;@">
                  <c:v>43608</c:v>
                </c:pt>
                <c:pt idx="441" formatCode="dd/mm/yy;@">
                  <c:v>43610</c:v>
                </c:pt>
                <c:pt idx="442" formatCode="dd/mm/yy;@">
                  <c:v>43610</c:v>
                </c:pt>
                <c:pt idx="443" formatCode="dd/mm/yy;@">
                  <c:v>43612</c:v>
                </c:pt>
                <c:pt idx="444" formatCode="dd/mm/yy;@">
                  <c:v>43612</c:v>
                </c:pt>
                <c:pt idx="445" formatCode="dd/mm/yy;@">
                  <c:v>43612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43613</c:v>
                </c:pt>
                <c:pt idx="449" formatCode="dd/mm/yy;@">
                  <c:v>43614</c:v>
                </c:pt>
                <c:pt idx="450" formatCode="dd/mm/yy;@">
                  <c:v>43614</c:v>
                </c:pt>
                <c:pt idx="451" formatCode="dd/mm/yy;@">
                  <c:v>43614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43615</c:v>
                </c:pt>
                <c:pt idx="455" formatCode="dd/mm/yy;@">
                  <c:v>43615</c:v>
                </c:pt>
                <c:pt idx="456" formatCode="dd/mm/yy;@">
                  <c:v>43616</c:v>
                </c:pt>
                <c:pt idx="457" formatCode="dd/mm/yy;@">
                  <c:v>43616</c:v>
                </c:pt>
                <c:pt idx="458" formatCode="dd/mm/yy;@">
                  <c:v>43616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43617</c:v>
                </c:pt>
                <c:pt idx="462" formatCode="dd/mm/yy;@">
                  <c:v>43619</c:v>
                </c:pt>
                <c:pt idx="463" formatCode="dd/mm/yy;@">
                  <c:v>43619</c:v>
                </c:pt>
                <c:pt idx="464" formatCode="dd/mm/yy;@">
                  <c:v>43619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43621</c:v>
                </c:pt>
                <c:pt idx="468" formatCode="dd/mm/yy;@">
                  <c:v>43621</c:v>
                </c:pt>
                <c:pt idx="469" formatCode="dd/mm/yy;@">
                  <c:v>43621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43623</c:v>
                </c:pt>
                <c:pt idx="473" formatCode="dd/mm/yy;@">
                  <c:v>43623</c:v>
                </c:pt>
                <c:pt idx="474" formatCode="dd/mm/yy;@">
                  <c:v>43623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43624</c:v>
                </c:pt>
                <c:pt idx="478" formatCode="dd/mm/yy;@">
                  <c:v>43625</c:v>
                </c:pt>
                <c:pt idx="479" formatCode="dd/mm/yy;@">
                  <c:v>43625</c:v>
                </c:pt>
                <c:pt idx="480" formatCode="dd/mm/yy;@">
                  <c:v>43625</c:v>
                </c:pt>
                <c:pt idx="481" formatCode="dd/mm/yy;@">
                  <c:v>43625</c:v>
                </c:pt>
                <c:pt idx="482">
                  <c:v>43627</c:v>
                </c:pt>
                <c:pt idx="483">
                  <c:v>43627</c:v>
                </c:pt>
                <c:pt idx="484">
                  <c:v>43627</c:v>
                </c:pt>
                <c:pt idx="485">
                  <c:v>43627</c:v>
                </c:pt>
                <c:pt idx="486">
                  <c:v>43627</c:v>
                </c:pt>
                <c:pt idx="487" formatCode="dd/mm/yy;@">
                  <c:v>43628</c:v>
                </c:pt>
                <c:pt idx="488" formatCode="dd/mm/yy;@">
                  <c:v>43629</c:v>
                </c:pt>
                <c:pt idx="489" formatCode="dd/mm/yy;@">
                  <c:v>43629</c:v>
                </c:pt>
                <c:pt idx="490" formatCode="dd/mm/yy;@">
                  <c:v>43629</c:v>
                </c:pt>
                <c:pt idx="491" formatCode="dd/mm/yy;@">
                  <c:v>43629</c:v>
                </c:pt>
                <c:pt idx="492" formatCode="dd/mm/yy;@">
                  <c:v>43635</c:v>
                </c:pt>
                <c:pt idx="493" formatCode="dd/mm/yy;@">
                  <c:v>43635</c:v>
                </c:pt>
                <c:pt idx="494" formatCode="dd/mm/yy;@">
                  <c:v>43635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43636</c:v>
                </c:pt>
                <c:pt idx="498" formatCode="dd/mm/yy;@">
                  <c:v>43637</c:v>
                </c:pt>
                <c:pt idx="499" formatCode="dd/mm/yy;@">
                  <c:v>43637</c:v>
                </c:pt>
                <c:pt idx="500" formatCode="dd/mm/yy;@">
                  <c:v>43640</c:v>
                </c:pt>
                <c:pt idx="501" formatCode="dd/mm/yy;@">
                  <c:v>43640</c:v>
                </c:pt>
                <c:pt idx="502" formatCode="dd/mm/yy;@">
                  <c:v>43640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43641</c:v>
                </c:pt>
                <c:pt idx="506" formatCode="dd/mm/yy;@">
                  <c:v>43642</c:v>
                </c:pt>
                <c:pt idx="507" formatCode="dd/mm/yy;@">
                  <c:v>43642</c:v>
                </c:pt>
                <c:pt idx="508" formatCode="dd/mm/yy;@">
                  <c:v>43642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43644</c:v>
                </c:pt>
                <c:pt idx="512" formatCode="dd/mm/yy;@">
                  <c:v>43644</c:v>
                </c:pt>
                <c:pt idx="513" formatCode="dd/mm/yy;@">
                  <c:v>43644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43647</c:v>
                </c:pt>
                <c:pt idx="517" formatCode="dd/mm/yy;@">
                  <c:v>43647</c:v>
                </c:pt>
                <c:pt idx="518" formatCode="dd/mm/yy;@">
                  <c:v>43647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43649</c:v>
                </c:pt>
                <c:pt idx="522" formatCode="dd/mm/yy;@">
                  <c:v>43649</c:v>
                </c:pt>
                <c:pt idx="523" formatCode="dd/mm/yy;@">
                  <c:v>43649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43650</c:v>
                </c:pt>
                <c:pt idx="527" formatCode="dd/mm/yy;@">
                  <c:v>43651</c:v>
                </c:pt>
                <c:pt idx="528" formatCode="dd/mm/yy;@">
                  <c:v>43651</c:v>
                </c:pt>
                <c:pt idx="529" formatCode="dd/mm/yy;@">
                  <c:v>43651</c:v>
                </c:pt>
                <c:pt idx="530" formatCode="dd/mm/yy;@">
                  <c:v>43654</c:v>
                </c:pt>
                <c:pt idx="531" formatCode="dd/mm/yy;@">
                  <c:v>43654</c:v>
                </c:pt>
                <c:pt idx="532" formatCode="dd/mm/yy;@">
                  <c:v>43654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43655</c:v>
                </c:pt>
                <c:pt idx="536" formatCode="dd/mm/yy;@">
                  <c:v>43656</c:v>
                </c:pt>
                <c:pt idx="537" formatCode="dd/mm/yy;@">
                  <c:v>43656</c:v>
                </c:pt>
                <c:pt idx="538" formatCode="dd/mm/yy;@">
                  <c:v>43656</c:v>
                </c:pt>
                <c:pt idx="539" formatCode="dd/mm/yy;@">
                  <c:v>43656</c:v>
                </c:pt>
                <c:pt idx="540" formatCode="dd/mm/yy;@">
                  <c:v>43658</c:v>
                </c:pt>
                <c:pt idx="541" formatCode="dd/mm/yy;@">
                  <c:v>43658</c:v>
                </c:pt>
                <c:pt idx="542" formatCode="dd/mm/yy;@">
                  <c:v>43658</c:v>
                </c:pt>
                <c:pt idx="543" formatCode="dd/mm/yy;@">
                  <c:v>43661</c:v>
                </c:pt>
                <c:pt idx="544" formatCode="dd/mm/yy;@">
                  <c:v>43661</c:v>
                </c:pt>
                <c:pt idx="545" formatCode="dd/mm/yy;@">
                  <c:v>43661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43662</c:v>
                </c:pt>
                <c:pt idx="549" formatCode="dd/mm/yy;@">
                  <c:v>43662</c:v>
                </c:pt>
                <c:pt idx="550" formatCode="dd/mm/yy;@">
                  <c:v>43663</c:v>
                </c:pt>
                <c:pt idx="551" formatCode="dd/mm/yy;@">
                  <c:v>43663</c:v>
                </c:pt>
                <c:pt idx="552" formatCode="dd/mm/yy;@">
                  <c:v>43663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43664</c:v>
                </c:pt>
                <c:pt idx="556" formatCode="dd/mm/yy;@">
                  <c:v>43665</c:v>
                </c:pt>
                <c:pt idx="557" formatCode="dd/mm/yy;@">
                  <c:v>43665</c:v>
                </c:pt>
                <c:pt idx="558" formatCode="dd/mm/yy;@">
                  <c:v>43665</c:v>
                </c:pt>
                <c:pt idx="559" formatCode="dd/mm/yy;@">
                  <c:v>43665</c:v>
                </c:pt>
                <c:pt idx="560" formatCode="dd/mm/yy;@">
                  <c:v>43668</c:v>
                </c:pt>
                <c:pt idx="561" formatCode="dd/mm/yy;@">
                  <c:v>43668</c:v>
                </c:pt>
                <c:pt idx="562" formatCode="dd/mm/yy;@">
                  <c:v>43668</c:v>
                </c:pt>
                <c:pt idx="563" formatCode="dd/mm/yy;@">
                  <c:v>43669</c:v>
                </c:pt>
                <c:pt idx="564" formatCode="dd/mm/yy;@">
                  <c:v>43669</c:v>
                </c:pt>
                <c:pt idx="565" formatCode="dd/mm/yy;@">
                  <c:v>43672</c:v>
                </c:pt>
                <c:pt idx="566" formatCode="dd/mm/yy;@">
                  <c:v>43672</c:v>
                </c:pt>
                <c:pt idx="567" formatCode="dd/mm/yy;@">
                  <c:v>43672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43673</c:v>
                </c:pt>
                <c:pt idx="571" formatCode="dd/mm/yy;@">
                  <c:v>43673</c:v>
                </c:pt>
                <c:pt idx="572" formatCode="dd/mm/yy;@">
                  <c:v>43675</c:v>
                </c:pt>
                <c:pt idx="573" formatCode="dd/mm/yy;@">
                  <c:v>43675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43677</c:v>
                </c:pt>
                <c:pt idx="577" formatCode="dd/mm/yy;@">
                  <c:v>43677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43678</c:v>
                </c:pt>
                <c:pt idx="582" formatCode="dd/mm/yy;@">
                  <c:v>43679</c:v>
                </c:pt>
                <c:pt idx="583" formatCode="dd/mm/yy;@">
                  <c:v>43679</c:v>
                </c:pt>
                <c:pt idx="584" formatCode="dd/mm/yy;@">
                  <c:v>43679</c:v>
                </c:pt>
                <c:pt idx="585" formatCode="dd/mm/yy;@">
                  <c:v>43682</c:v>
                </c:pt>
                <c:pt idx="586" formatCode="dd/mm/yy;@">
                  <c:v>43682</c:v>
                </c:pt>
                <c:pt idx="587" formatCode="dd/mm/yy;@">
                  <c:v>43682</c:v>
                </c:pt>
                <c:pt idx="588" formatCode="dd/mm/yy;@">
                  <c:v>43684</c:v>
                </c:pt>
                <c:pt idx="589" formatCode="dd/mm/yy;@">
                  <c:v>43684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43685</c:v>
                </c:pt>
                <c:pt idx="594" formatCode="dd/mm/yy;@">
                  <c:v>43685</c:v>
                </c:pt>
                <c:pt idx="595" formatCode="dd/mm/yy;@">
                  <c:v>43686</c:v>
                </c:pt>
                <c:pt idx="596" formatCode="dd/mm/yy;@">
                  <c:v>43686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43687</c:v>
                </c:pt>
                <c:pt idx="601" formatCode="dd/mm/yy;@">
                  <c:v>43689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43690</c:v>
                </c:pt>
                <c:pt idx="607" formatCode="dd/mm/yy;@">
                  <c:v>43691</c:v>
                </c:pt>
                <c:pt idx="608" formatCode="dd/mm/yy;@">
                  <c:v>43691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43692</c:v>
                </c:pt>
                <c:pt idx="613" formatCode="dd/mm/yy;@">
                  <c:v>43693</c:v>
                </c:pt>
                <c:pt idx="614" formatCode="dd/mm/yy;@">
                  <c:v>43693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43696</c:v>
                </c:pt>
                <c:pt idx="619" formatCode="dd/mm/yy;@">
                  <c:v>43696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43697</c:v>
                </c:pt>
                <c:pt idx="624" formatCode="dd/mm/yy;@">
                  <c:v>43697</c:v>
                </c:pt>
                <c:pt idx="625" formatCode="dd/mm/yy;@">
                  <c:v>43698</c:v>
                </c:pt>
                <c:pt idx="626" formatCode="dd/mm/yy;@">
                  <c:v>43698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43700</c:v>
                </c:pt>
                <c:pt idx="630" formatCode="dd/mm/yy;@">
                  <c:v>43700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43703</c:v>
                </c:pt>
                <c:pt idx="634" formatCode="dd/mm/yy;@">
                  <c:v>43703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43704</c:v>
                </c:pt>
                <c:pt idx="639" formatCode="dd/mm/yy;@">
                  <c:v>43704</c:v>
                </c:pt>
                <c:pt idx="640" formatCode="dd/mm/yy;@">
                  <c:v>43705</c:v>
                </c:pt>
                <c:pt idx="641" formatCode="dd/mm/yy;@">
                  <c:v>43705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43706</c:v>
                </c:pt>
                <c:pt idx="646" formatCode="dd/mm/yy;@">
                  <c:v>43706</c:v>
                </c:pt>
                <c:pt idx="647" formatCode="dd/mm/yy;@">
                  <c:v>43707</c:v>
                </c:pt>
                <c:pt idx="648" formatCode="dd/mm/yy;@">
                  <c:v>43707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>
                  <c:v>43709</c:v>
                </c:pt>
                <c:pt idx="652">
                  <c:v>43709</c:v>
                </c:pt>
                <c:pt idx="653">
                  <c:v>43709</c:v>
                </c:pt>
                <c:pt idx="654">
                  <c:v>43709</c:v>
                </c:pt>
                <c:pt idx="655">
                  <c:v>43712</c:v>
                </c:pt>
                <c:pt idx="656">
                  <c:v>43712</c:v>
                </c:pt>
                <c:pt idx="657">
                  <c:v>43712</c:v>
                </c:pt>
                <c:pt idx="658">
                  <c:v>43712</c:v>
                </c:pt>
                <c:pt idx="659">
                  <c:v>43712</c:v>
                </c:pt>
                <c:pt idx="660">
                  <c:v>43713</c:v>
                </c:pt>
                <c:pt idx="661">
                  <c:v>43714</c:v>
                </c:pt>
                <c:pt idx="662">
                  <c:v>43714</c:v>
                </c:pt>
                <c:pt idx="663">
                  <c:v>43714</c:v>
                </c:pt>
                <c:pt idx="664">
                  <c:v>43714</c:v>
                </c:pt>
                <c:pt idx="665">
                  <c:v>43714</c:v>
                </c:pt>
                <c:pt idx="666">
                  <c:v>43715</c:v>
                </c:pt>
                <c:pt idx="667">
                  <c:v>43716</c:v>
                </c:pt>
                <c:pt idx="668">
                  <c:v>43716</c:v>
                </c:pt>
                <c:pt idx="669">
                  <c:v>43716</c:v>
                </c:pt>
                <c:pt idx="670">
                  <c:v>43718</c:v>
                </c:pt>
                <c:pt idx="671">
                  <c:v>43718</c:v>
                </c:pt>
                <c:pt idx="672">
                  <c:v>43718</c:v>
                </c:pt>
                <c:pt idx="673">
                  <c:v>43718</c:v>
                </c:pt>
                <c:pt idx="674">
                  <c:v>43718</c:v>
                </c:pt>
                <c:pt idx="675">
                  <c:v>43719</c:v>
                </c:pt>
                <c:pt idx="676">
                  <c:v>43720</c:v>
                </c:pt>
                <c:pt idx="677">
                  <c:v>43720</c:v>
                </c:pt>
                <c:pt idx="678">
                  <c:v>43720</c:v>
                </c:pt>
                <c:pt idx="679">
                  <c:v>43720</c:v>
                </c:pt>
                <c:pt idx="680">
                  <c:v>43720</c:v>
                </c:pt>
                <c:pt idx="681">
                  <c:v>43721</c:v>
                </c:pt>
                <c:pt idx="682">
                  <c:v>43721</c:v>
                </c:pt>
                <c:pt idx="683">
                  <c:v>43722</c:v>
                </c:pt>
                <c:pt idx="684">
                  <c:v>43722</c:v>
                </c:pt>
                <c:pt idx="685">
                  <c:v>43722</c:v>
                </c:pt>
                <c:pt idx="686">
                  <c:v>43722</c:v>
                </c:pt>
                <c:pt idx="687">
                  <c:v>43722</c:v>
                </c:pt>
                <c:pt idx="688">
                  <c:v>43723</c:v>
                </c:pt>
                <c:pt idx="689">
                  <c:v>43723</c:v>
                </c:pt>
                <c:pt idx="690">
                  <c:v>43730</c:v>
                </c:pt>
                <c:pt idx="691">
                  <c:v>43737</c:v>
                </c:pt>
                <c:pt idx="692">
                  <c:v>43740</c:v>
                </c:pt>
                <c:pt idx="693">
                  <c:v>43750</c:v>
                </c:pt>
                <c:pt idx="694">
                  <c:v>43752</c:v>
                </c:pt>
                <c:pt idx="695">
                  <c:v>43752</c:v>
                </c:pt>
                <c:pt idx="696">
                  <c:v>43752</c:v>
                </c:pt>
                <c:pt idx="697">
                  <c:v>43752</c:v>
                </c:pt>
                <c:pt idx="698">
                  <c:v>43752</c:v>
                </c:pt>
                <c:pt idx="699">
                  <c:v>43755</c:v>
                </c:pt>
                <c:pt idx="700">
                  <c:v>43755</c:v>
                </c:pt>
                <c:pt idx="701">
                  <c:v>43755</c:v>
                </c:pt>
                <c:pt idx="702">
                  <c:v>43755</c:v>
                </c:pt>
                <c:pt idx="703">
                  <c:v>43755</c:v>
                </c:pt>
                <c:pt idx="704">
                  <c:v>43756</c:v>
                </c:pt>
                <c:pt idx="705">
                  <c:v>43756</c:v>
                </c:pt>
                <c:pt idx="706">
                  <c:v>43757</c:v>
                </c:pt>
                <c:pt idx="707">
                  <c:v>43757</c:v>
                </c:pt>
                <c:pt idx="708">
                  <c:v>43757</c:v>
                </c:pt>
                <c:pt idx="709">
                  <c:v>43757</c:v>
                </c:pt>
                <c:pt idx="710">
                  <c:v>43757</c:v>
                </c:pt>
                <c:pt idx="711">
                  <c:v>43758</c:v>
                </c:pt>
                <c:pt idx="712">
                  <c:v>43758</c:v>
                </c:pt>
                <c:pt idx="713">
                  <c:v>43758</c:v>
                </c:pt>
                <c:pt idx="714">
                  <c:v>43761</c:v>
                </c:pt>
                <c:pt idx="715">
                  <c:v>43767</c:v>
                </c:pt>
                <c:pt idx="716">
                  <c:v>43767</c:v>
                </c:pt>
                <c:pt idx="717">
                  <c:v>43767</c:v>
                </c:pt>
                <c:pt idx="718">
                  <c:v>43767</c:v>
                </c:pt>
                <c:pt idx="719">
                  <c:v>43767</c:v>
                </c:pt>
                <c:pt idx="720">
                  <c:v>43768</c:v>
                </c:pt>
                <c:pt idx="721">
                  <c:v>43768</c:v>
                </c:pt>
                <c:pt idx="722">
                  <c:v>43768</c:v>
                </c:pt>
                <c:pt idx="723">
                  <c:v>43770</c:v>
                </c:pt>
                <c:pt idx="724">
                  <c:v>43770</c:v>
                </c:pt>
                <c:pt idx="725">
                  <c:v>43770</c:v>
                </c:pt>
                <c:pt idx="726">
                  <c:v>43770</c:v>
                </c:pt>
                <c:pt idx="727">
                  <c:v>43770</c:v>
                </c:pt>
                <c:pt idx="728">
                  <c:v>43771</c:v>
                </c:pt>
                <c:pt idx="729">
                  <c:v>43771</c:v>
                </c:pt>
                <c:pt idx="730">
                  <c:v>43773</c:v>
                </c:pt>
                <c:pt idx="731">
                  <c:v>43773</c:v>
                </c:pt>
                <c:pt idx="732">
                  <c:v>43773</c:v>
                </c:pt>
                <c:pt idx="733">
                  <c:v>43773</c:v>
                </c:pt>
                <c:pt idx="734">
                  <c:v>43773</c:v>
                </c:pt>
                <c:pt idx="735">
                  <c:v>43774</c:v>
                </c:pt>
                <c:pt idx="736">
                  <c:v>43774</c:v>
                </c:pt>
                <c:pt idx="737">
                  <c:v>43774</c:v>
                </c:pt>
                <c:pt idx="738">
                  <c:v>43775</c:v>
                </c:pt>
                <c:pt idx="739">
                  <c:v>43775</c:v>
                </c:pt>
                <c:pt idx="740">
                  <c:v>43775</c:v>
                </c:pt>
                <c:pt idx="741">
                  <c:v>43775</c:v>
                </c:pt>
                <c:pt idx="742">
                  <c:v>43775</c:v>
                </c:pt>
                <c:pt idx="743">
                  <c:v>43776</c:v>
                </c:pt>
                <c:pt idx="744">
                  <c:v>43777</c:v>
                </c:pt>
                <c:pt idx="745">
                  <c:v>43777</c:v>
                </c:pt>
                <c:pt idx="746">
                  <c:v>43777</c:v>
                </c:pt>
                <c:pt idx="747">
                  <c:v>43777</c:v>
                </c:pt>
                <c:pt idx="748">
                  <c:v>43781</c:v>
                </c:pt>
                <c:pt idx="749">
                  <c:v>43781</c:v>
                </c:pt>
                <c:pt idx="750">
                  <c:v>43781</c:v>
                </c:pt>
                <c:pt idx="751">
                  <c:v>43781</c:v>
                </c:pt>
                <c:pt idx="752">
                  <c:v>43781</c:v>
                </c:pt>
                <c:pt idx="753">
                  <c:v>43782</c:v>
                </c:pt>
                <c:pt idx="754">
                  <c:v>43782</c:v>
                </c:pt>
                <c:pt idx="755">
                  <c:v>43783</c:v>
                </c:pt>
                <c:pt idx="756">
                  <c:v>43783</c:v>
                </c:pt>
                <c:pt idx="757">
                  <c:v>43783</c:v>
                </c:pt>
                <c:pt idx="758">
                  <c:v>43783</c:v>
                </c:pt>
                <c:pt idx="759">
                  <c:v>43783</c:v>
                </c:pt>
                <c:pt idx="760">
                  <c:v>43784</c:v>
                </c:pt>
                <c:pt idx="761">
                  <c:v>43784</c:v>
                </c:pt>
                <c:pt idx="762">
                  <c:v>43785</c:v>
                </c:pt>
                <c:pt idx="763">
                  <c:v>43785</c:v>
                </c:pt>
                <c:pt idx="764">
                  <c:v>43785</c:v>
                </c:pt>
                <c:pt idx="765">
                  <c:v>43785</c:v>
                </c:pt>
                <c:pt idx="766">
                  <c:v>43785</c:v>
                </c:pt>
                <c:pt idx="767">
                  <c:v>43786</c:v>
                </c:pt>
                <c:pt idx="768">
                  <c:v>43786</c:v>
                </c:pt>
                <c:pt idx="769">
                  <c:v>43787</c:v>
                </c:pt>
                <c:pt idx="770">
                  <c:v>43787</c:v>
                </c:pt>
                <c:pt idx="771">
                  <c:v>43787</c:v>
                </c:pt>
                <c:pt idx="772">
                  <c:v>43787</c:v>
                </c:pt>
                <c:pt idx="773">
                  <c:v>43790</c:v>
                </c:pt>
                <c:pt idx="774">
                  <c:v>43790</c:v>
                </c:pt>
                <c:pt idx="775">
                  <c:v>43790</c:v>
                </c:pt>
                <c:pt idx="776">
                  <c:v>43790</c:v>
                </c:pt>
                <c:pt idx="777">
                  <c:v>43792</c:v>
                </c:pt>
                <c:pt idx="778">
                  <c:v>43792</c:v>
                </c:pt>
                <c:pt idx="779">
                  <c:v>43792</c:v>
                </c:pt>
                <c:pt idx="780">
                  <c:v>43792</c:v>
                </c:pt>
                <c:pt idx="781">
                  <c:v>43792</c:v>
                </c:pt>
                <c:pt idx="782">
                  <c:v>43793</c:v>
                </c:pt>
                <c:pt idx="783">
                  <c:v>43794</c:v>
                </c:pt>
                <c:pt idx="784">
                  <c:v>43794</c:v>
                </c:pt>
                <c:pt idx="785">
                  <c:v>43794</c:v>
                </c:pt>
                <c:pt idx="786">
                  <c:v>43794</c:v>
                </c:pt>
                <c:pt idx="787">
                  <c:v>43794</c:v>
                </c:pt>
                <c:pt idx="788">
                  <c:v>43795</c:v>
                </c:pt>
                <c:pt idx="789">
                  <c:v>43795</c:v>
                </c:pt>
                <c:pt idx="790">
                  <c:v>43795</c:v>
                </c:pt>
                <c:pt idx="791">
                  <c:v>43797</c:v>
                </c:pt>
                <c:pt idx="792">
                  <c:v>43797</c:v>
                </c:pt>
                <c:pt idx="793">
                  <c:v>43797</c:v>
                </c:pt>
                <c:pt idx="794">
                  <c:v>43797</c:v>
                </c:pt>
                <c:pt idx="795">
                  <c:v>43797</c:v>
                </c:pt>
                <c:pt idx="796">
                  <c:v>43798</c:v>
                </c:pt>
                <c:pt idx="797">
                  <c:v>43798</c:v>
                </c:pt>
                <c:pt idx="798">
                  <c:v>43800</c:v>
                </c:pt>
                <c:pt idx="799">
                  <c:v>43800</c:v>
                </c:pt>
                <c:pt idx="800">
                  <c:v>43800</c:v>
                </c:pt>
                <c:pt idx="801">
                  <c:v>43800</c:v>
                </c:pt>
                <c:pt idx="802">
                  <c:v>43800</c:v>
                </c:pt>
                <c:pt idx="803">
                  <c:v>43801</c:v>
                </c:pt>
                <c:pt idx="804">
                  <c:v>43802</c:v>
                </c:pt>
                <c:pt idx="805">
                  <c:v>43802</c:v>
                </c:pt>
                <c:pt idx="806">
                  <c:v>43802</c:v>
                </c:pt>
                <c:pt idx="807">
                  <c:v>43802</c:v>
                </c:pt>
                <c:pt idx="808">
                  <c:v>43802</c:v>
                </c:pt>
                <c:pt idx="809">
                  <c:v>43803</c:v>
                </c:pt>
                <c:pt idx="810">
                  <c:v>43803</c:v>
                </c:pt>
                <c:pt idx="811">
                  <c:v>43804</c:v>
                </c:pt>
                <c:pt idx="812">
                  <c:v>43804</c:v>
                </c:pt>
                <c:pt idx="813">
                  <c:v>43804</c:v>
                </c:pt>
                <c:pt idx="814">
                  <c:v>43804</c:v>
                </c:pt>
                <c:pt idx="815">
                  <c:v>43804</c:v>
                </c:pt>
                <c:pt idx="816">
                  <c:v>43805</c:v>
                </c:pt>
                <c:pt idx="817">
                  <c:v>43805</c:v>
                </c:pt>
                <c:pt idx="818">
                  <c:v>43805</c:v>
                </c:pt>
                <c:pt idx="819">
                  <c:v>43806</c:v>
                </c:pt>
                <c:pt idx="820">
                  <c:v>43806</c:v>
                </c:pt>
                <c:pt idx="821">
                  <c:v>43806</c:v>
                </c:pt>
                <c:pt idx="822">
                  <c:v>43806</c:v>
                </c:pt>
                <c:pt idx="823">
                  <c:v>43806</c:v>
                </c:pt>
                <c:pt idx="824">
                  <c:v>43807</c:v>
                </c:pt>
                <c:pt idx="825">
                  <c:v>43808</c:v>
                </c:pt>
                <c:pt idx="826">
                  <c:v>43808</c:v>
                </c:pt>
                <c:pt idx="827">
                  <c:v>43808</c:v>
                </c:pt>
                <c:pt idx="828">
                  <c:v>43808</c:v>
                </c:pt>
                <c:pt idx="829">
                  <c:v>43808</c:v>
                </c:pt>
                <c:pt idx="830">
                  <c:v>43810</c:v>
                </c:pt>
                <c:pt idx="831">
                  <c:v>43810</c:v>
                </c:pt>
                <c:pt idx="832">
                  <c:v>43810</c:v>
                </c:pt>
                <c:pt idx="833">
                  <c:v>43810</c:v>
                </c:pt>
                <c:pt idx="834">
                  <c:v>43810</c:v>
                </c:pt>
                <c:pt idx="835">
                  <c:v>43811</c:v>
                </c:pt>
                <c:pt idx="836">
                  <c:v>43812</c:v>
                </c:pt>
                <c:pt idx="837">
                  <c:v>43812</c:v>
                </c:pt>
                <c:pt idx="838">
                  <c:v>43812</c:v>
                </c:pt>
                <c:pt idx="839">
                  <c:v>43812</c:v>
                </c:pt>
                <c:pt idx="840">
                  <c:v>43812</c:v>
                </c:pt>
                <c:pt idx="841">
                  <c:v>43816</c:v>
                </c:pt>
                <c:pt idx="842">
                  <c:v>43816</c:v>
                </c:pt>
                <c:pt idx="843">
                  <c:v>43816</c:v>
                </c:pt>
                <c:pt idx="844">
                  <c:v>43816</c:v>
                </c:pt>
                <c:pt idx="845">
                  <c:v>43816</c:v>
                </c:pt>
                <c:pt idx="846">
                  <c:v>43817</c:v>
                </c:pt>
                <c:pt idx="847">
                  <c:v>43818</c:v>
                </c:pt>
                <c:pt idx="848">
                  <c:v>43818</c:v>
                </c:pt>
                <c:pt idx="849">
                  <c:v>43818</c:v>
                </c:pt>
                <c:pt idx="850">
                  <c:v>43818</c:v>
                </c:pt>
                <c:pt idx="851">
                  <c:v>43818</c:v>
                </c:pt>
                <c:pt idx="852">
                  <c:v>43819</c:v>
                </c:pt>
                <c:pt idx="853">
                  <c:v>43820</c:v>
                </c:pt>
                <c:pt idx="854">
                  <c:v>43820</c:v>
                </c:pt>
                <c:pt idx="855">
                  <c:v>43820</c:v>
                </c:pt>
                <c:pt idx="856">
                  <c:v>43820</c:v>
                </c:pt>
                <c:pt idx="857">
                  <c:v>43820</c:v>
                </c:pt>
                <c:pt idx="858">
                  <c:v>43821</c:v>
                </c:pt>
                <c:pt idx="859">
                  <c:v>43823</c:v>
                </c:pt>
                <c:pt idx="860">
                  <c:v>43823</c:v>
                </c:pt>
                <c:pt idx="861">
                  <c:v>43823</c:v>
                </c:pt>
                <c:pt idx="862">
                  <c:v>43823</c:v>
                </c:pt>
                <c:pt idx="863">
                  <c:v>43823</c:v>
                </c:pt>
                <c:pt idx="864">
                  <c:v>43824</c:v>
                </c:pt>
                <c:pt idx="865">
                  <c:v>43825</c:v>
                </c:pt>
                <c:pt idx="866">
                  <c:v>43825</c:v>
                </c:pt>
                <c:pt idx="867">
                  <c:v>43825</c:v>
                </c:pt>
                <c:pt idx="868">
                  <c:v>43825</c:v>
                </c:pt>
                <c:pt idx="869">
                  <c:v>43825</c:v>
                </c:pt>
                <c:pt idx="870">
                  <c:v>43827</c:v>
                </c:pt>
                <c:pt idx="871">
                  <c:v>43827</c:v>
                </c:pt>
                <c:pt idx="872">
                  <c:v>43827</c:v>
                </c:pt>
                <c:pt idx="873">
                  <c:v>43827</c:v>
                </c:pt>
                <c:pt idx="874">
                  <c:v>43827</c:v>
                </c:pt>
              </c:numCache>
            </c:numRef>
          </c:cat>
          <c:val>
            <c:numRef>
              <c:f>'ORABS 3'!$H$13:$H$887</c:f>
              <c:numCache>
                <c:formatCode>General</c:formatCode>
                <c:ptCount val="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E0-4FFC-95DC-08EAF9251A4F}"/>
            </c:ext>
          </c:extLst>
        </c:ser>
        <c:ser>
          <c:idx val="2"/>
          <c:order val="2"/>
          <c:tx>
            <c:strRef>
              <c:f>'ORABS 3'!$C$11</c:f>
              <c:strCache>
                <c:ptCount val="1"/>
                <c:pt idx="0">
                  <c:v>21173_P1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'ORABS 3'!$B$13:$B$887</c:f>
              <c:numCache>
                <c:formatCode>m/d/yyyy</c:formatCode>
                <c:ptCount val="875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>
                  <c:v>43526</c:v>
                </c:pt>
                <c:pt idx="295">
                  <c:v>43526</c:v>
                </c:pt>
                <c:pt idx="296">
                  <c:v>43526</c:v>
                </c:pt>
                <c:pt idx="297">
                  <c:v>43528</c:v>
                </c:pt>
                <c:pt idx="298">
                  <c:v>43528</c:v>
                </c:pt>
                <c:pt idx="299">
                  <c:v>43528</c:v>
                </c:pt>
                <c:pt idx="300">
                  <c:v>43530</c:v>
                </c:pt>
                <c:pt idx="301">
                  <c:v>43530</c:v>
                </c:pt>
                <c:pt idx="302">
                  <c:v>43530</c:v>
                </c:pt>
                <c:pt idx="303">
                  <c:v>43530</c:v>
                </c:pt>
                <c:pt idx="304">
                  <c:v>43532</c:v>
                </c:pt>
                <c:pt idx="305">
                  <c:v>43532</c:v>
                </c:pt>
                <c:pt idx="306">
                  <c:v>43541</c:v>
                </c:pt>
                <c:pt idx="307">
                  <c:v>43541</c:v>
                </c:pt>
                <c:pt idx="308">
                  <c:v>43541</c:v>
                </c:pt>
                <c:pt idx="309">
                  <c:v>43541</c:v>
                </c:pt>
                <c:pt idx="310">
                  <c:v>43543</c:v>
                </c:pt>
                <c:pt idx="311">
                  <c:v>43543</c:v>
                </c:pt>
                <c:pt idx="312">
                  <c:v>43543</c:v>
                </c:pt>
                <c:pt idx="313">
                  <c:v>43543</c:v>
                </c:pt>
                <c:pt idx="314">
                  <c:v>43545</c:v>
                </c:pt>
                <c:pt idx="315">
                  <c:v>43545</c:v>
                </c:pt>
                <c:pt idx="316">
                  <c:v>43545</c:v>
                </c:pt>
                <c:pt idx="317">
                  <c:v>43545</c:v>
                </c:pt>
                <c:pt idx="318">
                  <c:v>43547</c:v>
                </c:pt>
                <c:pt idx="319">
                  <c:v>43547</c:v>
                </c:pt>
                <c:pt idx="320">
                  <c:v>43547</c:v>
                </c:pt>
                <c:pt idx="321">
                  <c:v>43547</c:v>
                </c:pt>
                <c:pt idx="322">
                  <c:v>43549</c:v>
                </c:pt>
                <c:pt idx="323">
                  <c:v>43549</c:v>
                </c:pt>
                <c:pt idx="324">
                  <c:v>43549</c:v>
                </c:pt>
                <c:pt idx="325">
                  <c:v>43549</c:v>
                </c:pt>
                <c:pt idx="326">
                  <c:v>43549</c:v>
                </c:pt>
                <c:pt idx="327">
                  <c:v>43551</c:v>
                </c:pt>
                <c:pt idx="328">
                  <c:v>43551</c:v>
                </c:pt>
                <c:pt idx="329">
                  <c:v>43553</c:v>
                </c:pt>
                <c:pt idx="330">
                  <c:v>43553</c:v>
                </c:pt>
                <c:pt idx="331">
                  <c:v>43555</c:v>
                </c:pt>
                <c:pt idx="332">
                  <c:v>43555</c:v>
                </c:pt>
                <c:pt idx="333">
                  <c:v>43555</c:v>
                </c:pt>
                <c:pt idx="334">
                  <c:v>43555</c:v>
                </c:pt>
                <c:pt idx="335" formatCode="dd/mm/yy;@">
                  <c:v>43557</c:v>
                </c:pt>
                <c:pt idx="336" formatCode="dd/mm/yy;@">
                  <c:v>43557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43559</c:v>
                </c:pt>
                <c:pt idx="340" formatCode="dd/mm/yy;@">
                  <c:v>43559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43561</c:v>
                </c:pt>
                <c:pt idx="344" formatCode="dd/mm/yy;@">
                  <c:v>43561</c:v>
                </c:pt>
                <c:pt idx="345" formatCode="dd/mm/yy;@">
                  <c:v>43561</c:v>
                </c:pt>
                <c:pt idx="346" formatCode="dd/mm/yy;@">
                  <c:v>43563</c:v>
                </c:pt>
                <c:pt idx="347" formatCode="dd/mm/yy;@">
                  <c:v>43563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43564</c:v>
                </c:pt>
                <c:pt idx="352" formatCode="dd/mm/yy;@">
                  <c:v>43564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43566</c:v>
                </c:pt>
                <c:pt idx="356" formatCode="dd/mm/yy;@">
                  <c:v>43566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43567</c:v>
                </c:pt>
                <c:pt idx="361" formatCode="dd/mm/yy;@">
                  <c:v>43567</c:v>
                </c:pt>
                <c:pt idx="362" formatCode="dd/mm/yy;@">
                  <c:v>43567</c:v>
                </c:pt>
                <c:pt idx="363" formatCode="dd/mm/yy;@">
                  <c:v>43572</c:v>
                </c:pt>
                <c:pt idx="364" formatCode="dd/mm/yy;@">
                  <c:v>43572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43573</c:v>
                </c:pt>
                <c:pt idx="369" formatCode="dd/mm/yy;@">
                  <c:v>43573</c:v>
                </c:pt>
                <c:pt idx="370" formatCode="dd/mm/yy;@">
                  <c:v>43573</c:v>
                </c:pt>
                <c:pt idx="371" formatCode="dd/mm/yy;@">
                  <c:v>43575</c:v>
                </c:pt>
                <c:pt idx="372" formatCode="dd/mm/yy;@">
                  <c:v>43575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43577</c:v>
                </c:pt>
                <c:pt idx="377" formatCode="dd/mm/yy;@">
                  <c:v>43577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43579</c:v>
                </c:pt>
                <c:pt idx="382" formatCode="dd/mm/yy;@">
                  <c:v>43579</c:v>
                </c:pt>
                <c:pt idx="383" formatCode="dd/mm/yy;@">
                  <c:v>43580</c:v>
                </c:pt>
                <c:pt idx="384" formatCode="dd/mm/yy;@">
                  <c:v>43580</c:v>
                </c:pt>
                <c:pt idx="385" formatCode="dd/mm/yy;@">
                  <c:v>43580</c:v>
                </c:pt>
                <c:pt idx="386" formatCode="dd/mm/yy;@">
                  <c:v>43583</c:v>
                </c:pt>
                <c:pt idx="387" formatCode="dd/mm/yy;@">
                  <c:v>43583</c:v>
                </c:pt>
                <c:pt idx="388" formatCode="dd/mm/yy;@">
                  <c:v>43583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43584</c:v>
                </c:pt>
                <c:pt idx="392" formatCode="dd/mm/yy;@">
                  <c:v>43584</c:v>
                </c:pt>
                <c:pt idx="393" formatCode="dd/mm/yy;@">
                  <c:v>43584</c:v>
                </c:pt>
                <c:pt idx="394" formatCode="dd/mm/yy;@">
                  <c:v>43588</c:v>
                </c:pt>
                <c:pt idx="395" formatCode="dd/mm/yy;@">
                  <c:v>43588</c:v>
                </c:pt>
                <c:pt idx="396" formatCode="dd/mm/yy;@">
                  <c:v>43588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43589</c:v>
                </c:pt>
                <c:pt idx="400" formatCode="dd/mm/yy;@">
                  <c:v>43589</c:v>
                </c:pt>
                <c:pt idx="401" formatCode="dd/mm/yy;@">
                  <c:v>43589</c:v>
                </c:pt>
                <c:pt idx="402" formatCode="dd/mm/yy;@">
                  <c:v>43592</c:v>
                </c:pt>
                <c:pt idx="403" formatCode="dd/mm/yy;@">
                  <c:v>43592</c:v>
                </c:pt>
                <c:pt idx="404" formatCode="dd/mm/yy;@">
                  <c:v>43592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43593</c:v>
                </c:pt>
                <c:pt idx="408" formatCode="dd/mm/yy;@">
                  <c:v>43593</c:v>
                </c:pt>
                <c:pt idx="409" formatCode="dd/mm/yy;@">
                  <c:v>43593</c:v>
                </c:pt>
                <c:pt idx="410" formatCode="dd/mm/yy;@">
                  <c:v>43596</c:v>
                </c:pt>
                <c:pt idx="411" formatCode="dd/mm/yy;@">
                  <c:v>43596</c:v>
                </c:pt>
                <c:pt idx="412" formatCode="dd/mm/yy;@">
                  <c:v>43596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43598</c:v>
                </c:pt>
                <c:pt idx="416" formatCode="dd/mm/yy;@">
                  <c:v>43598</c:v>
                </c:pt>
                <c:pt idx="417" formatCode="dd/mm/yy;@">
                  <c:v>43598</c:v>
                </c:pt>
                <c:pt idx="418" formatCode="dd/mm/yy;@">
                  <c:v>43598</c:v>
                </c:pt>
                <c:pt idx="419" formatCode="dd/mm/yy;@">
                  <c:v>43600</c:v>
                </c:pt>
                <c:pt idx="420" formatCode="dd/mm/yy;@">
                  <c:v>43600</c:v>
                </c:pt>
                <c:pt idx="421" formatCode="dd/mm/yy;@">
                  <c:v>43600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43602</c:v>
                </c:pt>
                <c:pt idx="425" formatCode="dd/mm/yy;@">
                  <c:v>43602</c:v>
                </c:pt>
                <c:pt idx="426" formatCode="dd/mm/yy;@">
                  <c:v>43602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43604</c:v>
                </c:pt>
                <c:pt idx="430" formatCode="dd/mm/yy;@">
                  <c:v>43604</c:v>
                </c:pt>
                <c:pt idx="431" formatCode="dd/mm/yy;@">
                  <c:v>43604</c:v>
                </c:pt>
                <c:pt idx="432" formatCode="dd/mm/yy;@">
                  <c:v>43604</c:v>
                </c:pt>
                <c:pt idx="433" formatCode="dd/mm/yy;@">
                  <c:v>43606</c:v>
                </c:pt>
                <c:pt idx="434" formatCode="dd/mm/yy;@">
                  <c:v>43606</c:v>
                </c:pt>
                <c:pt idx="435" formatCode="dd/mm/yy;@">
                  <c:v>43606</c:v>
                </c:pt>
                <c:pt idx="436" formatCode="dd/mm/yy;@">
                  <c:v>43606</c:v>
                </c:pt>
                <c:pt idx="437" formatCode="dd/mm/yy;@">
                  <c:v>43608</c:v>
                </c:pt>
                <c:pt idx="438" formatCode="dd/mm/yy;@">
                  <c:v>43608</c:v>
                </c:pt>
                <c:pt idx="439" formatCode="dd/mm/yy;@">
                  <c:v>43608</c:v>
                </c:pt>
                <c:pt idx="440" formatCode="dd/mm/yy;@">
                  <c:v>43608</c:v>
                </c:pt>
                <c:pt idx="441" formatCode="dd/mm/yy;@">
                  <c:v>43610</c:v>
                </c:pt>
                <c:pt idx="442" formatCode="dd/mm/yy;@">
                  <c:v>43610</c:v>
                </c:pt>
                <c:pt idx="443" formatCode="dd/mm/yy;@">
                  <c:v>43612</c:v>
                </c:pt>
                <c:pt idx="444" formatCode="dd/mm/yy;@">
                  <c:v>43612</c:v>
                </c:pt>
                <c:pt idx="445" formatCode="dd/mm/yy;@">
                  <c:v>43612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43613</c:v>
                </c:pt>
                <c:pt idx="449" formatCode="dd/mm/yy;@">
                  <c:v>43614</c:v>
                </c:pt>
                <c:pt idx="450" formatCode="dd/mm/yy;@">
                  <c:v>43614</c:v>
                </c:pt>
                <c:pt idx="451" formatCode="dd/mm/yy;@">
                  <c:v>43614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43615</c:v>
                </c:pt>
                <c:pt idx="455" formatCode="dd/mm/yy;@">
                  <c:v>43615</c:v>
                </c:pt>
                <c:pt idx="456" formatCode="dd/mm/yy;@">
                  <c:v>43616</c:v>
                </c:pt>
                <c:pt idx="457" formatCode="dd/mm/yy;@">
                  <c:v>43616</c:v>
                </c:pt>
                <c:pt idx="458" formatCode="dd/mm/yy;@">
                  <c:v>43616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43617</c:v>
                </c:pt>
                <c:pt idx="462" formatCode="dd/mm/yy;@">
                  <c:v>43619</c:v>
                </c:pt>
                <c:pt idx="463" formatCode="dd/mm/yy;@">
                  <c:v>43619</c:v>
                </c:pt>
                <c:pt idx="464" formatCode="dd/mm/yy;@">
                  <c:v>43619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43621</c:v>
                </c:pt>
                <c:pt idx="468" formatCode="dd/mm/yy;@">
                  <c:v>43621</c:v>
                </c:pt>
                <c:pt idx="469" formatCode="dd/mm/yy;@">
                  <c:v>43621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43623</c:v>
                </c:pt>
                <c:pt idx="473" formatCode="dd/mm/yy;@">
                  <c:v>43623</c:v>
                </c:pt>
                <c:pt idx="474" formatCode="dd/mm/yy;@">
                  <c:v>43623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43624</c:v>
                </c:pt>
                <c:pt idx="478" formatCode="dd/mm/yy;@">
                  <c:v>43625</c:v>
                </c:pt>
                <c:pt idx="479" formatCode="dd/mm/yy;@">
                  <c:v>43625</c:v>
                </c:pt>
                <c:pt idx="480" formatCode="dd/mm/yy;@">
                  <c:v>43625</c:v>
                </c:pt>
                <c:pt idx="481" formatCode="dd/mm/yy;@">
                  <c:v>43625</c:v>
                </c:pt>
                <c:pt idx="482">
                  <c:v>43627</c:v>
                </c:pt>
                <c:pt idx="483">
                  <c:v>43627</c:v>
                </c:pt>
                <c:pt idx="484">
                  <c:v>43627</c:v>
                </c:pt>
                <c:pt idx="485">
                  <c:v>43627</c:v>
                </c:pt>
                <c:pt idx="486">
                  <c:v>43627</c:v>
                </c:pt>
                <c:pt idx="487" formatCode="dd/mm/yy;@">
                  <c:v>43628</c:v>
                </c:pt>
                <c:pt idx="488" formatCode="dd/mm/yy;@">
                  <c:v>43629</c:v>
                </c:pt>
                <c:pt idx="489" formatCode="dd/mm/yy;@">
                  <c:v>43629</c:v>
                </c:pt>
                <c:pt idx="490" formatCode="dd/mm/yy;@">
                  <c:v>43629</c:v>
                </c:pt>
                <c:pt idx="491" formatCode="dd/mm/yy;@">
                  <c:v>43629</c:v>
                </c:pt>
                <c:pt idx="492" formatCode="dd/mm/yy;@">
                  <c:v>43635</c:v>
                </c:pt>
                <c:pt idx="493" formatCode="dd/mm/yy;@">
                  <c:v>43635</c:v>
                </c:pt>
                <c:pt idx="494" formatCode="dd/mm/yy;@">
                  <c:v>43635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43636</c:v>
                </c:pt>
                <c:pt idx="498" formatCode="dd/mm/yy;@">
                  <c:v>43637</c:v>
                </c:pt>
                <c:pt idx="499" formatCode="dd/mm/yy;@">
                  <c:v>43637</c:v>
                </c:pt>
                <c:pt idx="500" formatCode="dd/mm/yy;@">
                  <c:v>43640</c:v>
                </c:pt>
                <c:pt idx="501" formatCode="dd/mm/yy;@">
                  <c:v>43640</c:v>
                </c:pt>
                <c:pt idx="502" formatCode="dd/mm/yy;@">
                  <c:v>43640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43641</c:v>
                </c:pt>
                <c:pt idx="506" formatCode="dd/mm/yy;@">
                  <c:v>43642</c:v>
                </c:pt>
                <c:pt idx="507" formatCode="dd/mm/yy;@">
                  <c:v>43642</c:v>
                </c:pt>
                <c:pt idx="508" formatCode="dd/mm/yy;@">
                  <c:v>43642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43644</c:v>
                </c:pt>
                <c:pt idx="512" formatCode="dd/mm/yy;@">
                  <c:v>43644</c:v>
                </c:pt>
                <c:pt idx="513" formatCode="dd/mm/yy;@">
                  <c:v>43644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43647</c:v>
                </c:pt>
                <c:pt idx="517" formatCode="dd/mm/yy;@">
                  <c:v>43647</c:v>
                </c:pt>
                <c:pt idx="518" formatCode="dd/mm/yy;@">
                  <c:v>43647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43649</c:v>
                </c:pt>
                <c:pt idx="522" formatCode="dd/mm/yy;@">
                  <c:v>43649</c:v>
                </c:pt>
                <c:pt idx="523" formatCode="dd/mm/yy;@">
                  <c:v>43649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43650</c:v>
                </c:pt>
                <c:pt idx="527" formatCode="dd/mm/yy;@">
                  <c:v>43651</c:v>
                </c:pt>
                <c:pt idx="528" formatCode="dd/mm/yy;@">
                  <c:v>43651</c:v>
                </c:pt>
                <c:pt idx="529" formatCode="dd/mm/yy;@">
                  <c:v>43651</c:v>
                </c:pt>
                <c:pt idx="530" formatCode="dd/mm/yy;@">
                  <c:v>43654</c:v>
                </c:pt>
                <c:pt idx="531" formatCode="dd/mm/yy;@">
                  <c:v>43654</c:v>
                </c:pt>
                <c:pt idx="532" formatCode="dd/mm/yy;@">
                  <c:v>43654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43655</c:v>
                </c:pt>
                <c:pt idx="536" formatCode="dd/mm/yy;@">
                  <c:v>43656</c:v>
                </c:pt>
                <c:pt idx="537" formatCode="dd/mm/yy;@">
                  <c:v>43656</c:v>
                </c:pt>
                <c:pt idx="538" formatCode="dd/mm/yy;@">
                  <c:v>43656</c:v>
                </c:pt>
                <c:pt idx="539" formatCode="dd/mm/yy;@">
                  <c:v>43656</c:v>
                </c:pt>
                <c:pt idx="540" formatCode="dd/mm/yy;@">
                  <c:v>43658</c:v>
                </c:pt>
                <c:pt idx="541" formatCode="dd/mm/yy;@">
                  <c:v>43658</c:v>
                </c:pt>
                <c:pt idx="542" formatCode="dd/mm/yy;@">
                  <c:v>43658</c:v>
                </c:pt>
                <c:pt idx="543" formatCode="dd/mm/yy;@">
                  <c:v>43661</c:v>
                </c:pt>
                <c:pt idx="544" formatCode="dd/mm/yy;@">
                  <c:v>43661</c:v>
                </c:pt>
                <c:pt idx="545" formatCode="dd/mm/yy;@">
                  <c:v>43661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43662</c:v>
                </c:pt>
                <c:pt idx="549" formatCode="dd/mm/yy;@">
                  <c:v>43662</c:v>
                </c:pt>
                <c:pt idx="550" formatCode="dd/mm/yy;@">
                  <c:v>43663</c:v>
                </c:pt>
                <c:pt idx="551" formatCode="dd/mm/yy;@">
                  <c:v>43663</c:v>
                </c:pt>
                <c:pt idx="552" formatCode="dd/mm/yy;@">
                  <c:v>43663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43664</c:v>
                </c:pt>
                <c:pt idx="556" formatCode="dd/mm/yy;@">
                  <c:v>43665</c:v>
                </c:pt>
                <c:pt idx="557" formatCode="dd/mm/yy;@">
                  <c:v>43665</c:v>
                </c:pt>
                <c:pt idx="558" formatCode="dd/mm/yy;@">
                  <c:v>43665</c:v>
                </c:pt>
                <c:pt idx="559" formatCode="dd/mm/yy;@">
                  <c:v>43665</c:v>
                </c:pt>
                <c:pt idx="560" formatCode="dd/mm/yy;@">
                  <c:v>43668</c:v>
                </c:pt>
                <c:pt idx="561" formatCode="dd/mm/yy;@">
                  <c:v>43668</c:v>
                </c:pt>
                <c:pt idx="562" formatCode="dd/mm/yy;@">
                  <c:v>43668</c:v>
                </c:pt>
                <c:pt idx="563" formatCode="dd/mm/yy;@">
                  <c:v>43669</c:v>
                </c:pt>
                <c:pt idx="564" formatCode="dd/mm/yy;@">
                  <c:v>43669</c:v>
                </c:pt>
                <c:pt idx="565" formatCode="dd/mm/yy;@">
                  <c:v>43672</c:v>
                </c:pt>
                <c:pt idx="566" formatCode="dd/mm/yy;@">
                  <c:v>43672</c:v>
                </c:pt>
                <c:pt idx="567" formatCode="dd/mm/yy;@">
                  <c:v>43672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43673</c:v>
                </c:pt>
                <c:pt idx="571" formatCode="dd/mm/yy;@">
                  <c:v>43673</c:v>
                </c:pt>
                <c:pt idx="572" formatCode="dd/mm/yy;@">
                  <c:v>43675</c:v>
                </c:pt>
                <c:pt idx="573" formatCode="dd/mm/yy;@">
                  <c:v>43675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43677</c:v>
                </c:pt>
                <c:pt idx="577" formatCode="dd/mm/yy;@">
                  <c:v>43677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43678</c:v>
                </c:pt>
                <c:pt idx="582" formatCode="dd/mm/yy;@">
                  <c:v>43679</c:v>
                </c:pt>
                <c:pt idx="583" formatCode="dd/mm/yy;@">
                  <c:v>43679</c:v>
                </c:pt>
                <c:pt idx="584" formatCode="dd/mm/yy;@">
                  <c:v>43679</c:v>
                </c:pt>
                <c:pt idx="585" formatCode="dd/mm/yy;@">
                  <c:v>43682</c:v>
                </c:pt>
                <c:pt idx="586" formatCode="dd/mm/yy;@">
                  <c:v>43682</c:v>
                </c:pt>
                <c:pt idx="587" formatCode="dd/mm/yy;@">
                  <c:v>43682</c:v>
                </c:pt>
                <c:pt idx="588" formatCode="dd/mm/yy;@">
                  <c:v>43684</c:v>
                </c:pt>
                <c:pt idx="589" formatCode="dd/mm/yy;@">
                  <c:v>43684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43685</c:v>
                </c:pt>
                <c:pt idx="594" formatCode="dd/mm/yy;@">
                  <c:v>43685</c:v>
                </c:pt>
                <c:pt idx="595" formatCode="dd/mm/yy;@">
                  <c:v>43686</c:v>
                </c:pt>
                <c:pt idx="596" formatCode="dd/mm/yy;@">
                  <c:v>43686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43687</c:v>
                </c:pt>
                <c:pt idx="601" formatCode="dd/mm/yy;@">
                  <c:v>43689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43690</c:v>
                </c:pt>
                <c:pt idx="607" formatCode="dd/mm/yy;@">
                  <c:v>43691</c:v>
                </c:pt>
                <c:pt idx="608" formatCode="dd/mm/yy;@">
                  <c:v>43691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43692</c:v>
                </c:pt>
                <c:pt idx="613" formatCode="dd/mm/yy;@">
                  <c:v>43693</c:v>
                </c:pt>
                <c:pt idx="614" formatCode="dd/mm/yy;@">
                  <c:v>43693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43696</c:v>
                </c:pt>
                <c:pt idx="619" formatCode="dd/mm/yy;@">
                  <c:v>43696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43697</c:v>
                </c:pt>
                <c:pt idx="624" formatCode="dd/mm/yy;@">
                  <c:v>43697</c:v>
                </c:pt>
                <c:pt idx="625" formatCode="dd/mm/yy;@">
                  <c:v>43698</c:v>
                </c:pt>
                <c:pt idx="626" formatCode="dd/mm/yy;@">
                  <c:v>43698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43700</c:v>
                </c:pt>
                <c:pt idx="630" formatCode="dd/mm/yy;@">
                  <c:v>43700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43703</c:v>
                </c:pt>
                <c:pt idx="634" formatCode="dd/mm/yy;@">
                  <c:v>43703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43704</c:v>
                </c:pt>
                <c:pt idx="639" formatCode="dd/mm/yy;@">
                  <c:v>43704</c:v>
                </c:pt>
                <c:pt idx="640" formatCode="dd/mm/yy;@">
                  <c:v>43705</c:v>
                </c:pt>
                <c:pt idx="641" formatCode="dd/mm/yy;@">
                  <c:v>43705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43706</c:v>
                </c:pt>
                <c:pt idx="646" formatCode="dd/mm/yy;@">
                  <c:v>43706</c:v>
                </c:pt>
                <c:pt idx="647" formatCode="dd/mm/yy;@">
                  <c:v>43707</c:v>
                </c:pt>
                <c:pt idx="648" formatCode="dd/mm/yy;@">
                  <c:v>43707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>
                  <c:v>43709</c:v>
                </c:pt>
                <c:pt idx="652">
                  <c:v>43709</c:v>
                </c:pt>
                <c:pt idx="653">
                  <c:v>43709</c:v>
                </c:pt>
                <c:pt idx="654">
                  <c:v>43709</c:v>
                </c:pt>
                <c:pt idx="655">
                  <c:v>43712</c:v>
                </c:pt>
                <c:pt idx="656">
                  <c:v>43712</c:v>
                </c:pt>
                <c:pt idx="657">
                  <c:v>43712</c:v>
                </c:pt>
                <c:pt idx="658">
                  <c:v>43712</c:v>
                </c:pt>
                <c:pt idx="659">
                  <c:v>43712</c:v>
                </c:pt>
                <c:pt idx="660">
                  <c:v>43713</c:v>
                </c:pt>
                <c:pt idx="661">
                  <c:v>43714</c:v>
                </c:pt>
                <c:pt idx="662">
                  <c:v>43714</c:v>
                </c:pt>
                <c:pt idx="663">
                  <c:v>43714</c:v>
                </c:pt>
                <c:pt idx="664">
                  <c:v>43714</c:v>
                </c:pt>
                <c:pt idx="665">
                  <c:v>43714</c:v>
                </c:pt>
                <c:pt idx="666">
                  <c:v>43715</c:v>
                </c:pt>
                <c:pt idx="667">
                  <c:v>43716</c:v>
                </c:pt>
                <c:pt idx="668">
                  <c:v>43716</c:v>
                </c:pt>
                <c:pt idx="669">
                  <c:v>43716</c:v>
                </c:pt>
                <c:pt idx="670">
                  <c:v>43718</c:v>
                </c:pt>
                <c:pt idx="671">
                  <c:v>43718</c:v>
                </c:pt>
                <c:pt idx="672">
                  <c:v>43718</c:v>
                </c:pt>
                <c:pt idx="673">
                  <c:v>43718</c:v>
                </c:pt>
                <c:pt idx="674">
                  <c:v>43718</c:v>
                </c:pt>
                <c:pt idx="675">
                  <c:v>43719</c:v>
                </c:pt>
                <c:pt idx="676">
                  <c:v>43720</c:v>
                </c:pt>
                <c:pt idx="677">
                  <c:v>43720</c:v>
                </c:pt>
                <c:pt idx="678">
                  <c:v>43720</c:v>
                </c:pt>
                <c:pt idx="679">
                  <c:v>43720</c:v>
                </c:pt>
                <c:pt idx="680">
                  <c:v>43720</c:v>
                </c:pt>
                <c:pt idx="681">
                  <c:v>43721</c:v>
                </c:pt>
                <c:pt idx="682">
                  <c:v>43721</c:v>
                </c:pt>
                <c:pt idx="683">
                  <c:v>43722</c:v>
                </c:pt>
                <c:pt idx="684">
                  <c:v>43722</c:v>
                </c:pt>
                <c:pt idx="685">
                  <c:v>43722</c:v>
                </c:pt>
                <c:pt idx="686">
                  <c:v>43722</c:v>
                </c:pt>
                <c:pt idx="687">
                  <c:v>43722</c:v>
                </c:pt>
                <c:pt idx="688">
                  <c:v>43723</c:v>
                </c:pt>
                <c:pt idx="689">
                  <c:v>43723</c:v>
                </c:pt>
                <c:pt idx="690">
                  <c:v>43730</c:v>
                </c:pt>
                <c:pt idx="691">
                  <c:v>43737</c:v>
                </c:pt>
                <c:pt idx="692">
                  <c:v>43740</c:v>
                </c:pt>
                <c:pt idx="693">
                  <c:v>43750</c:v>
                </c:pt>
                <c:pt idx="694">
                  <c:v>43752</c:v>
                </c:pt>
                <c:pt idx="695">
                  <c:v>43752</c:v>
                </c:pt>
                <c:pt idx="696">
                  <c:v>43752</c:v>
                </c:pt>
                <c:pt idx="697">
                  <c:v>43752</c:v>
                </c:pt>
                <c:pt idx="698">
                  <c:v>43752</c:v>
                </c:pt>
                <c:pt idx="699">
                  <c:v>43755</c:v>
                </c:pt>
                <c:pt idx="700">
                  <c:v>43755</c:v>
                </c:pt>
                <c:pt idx="701">
                  <c:v>43755</c:v>
                </c:pt>
                <c:pt idx="702">
                  <c:v>43755</c:v>
                </c:pt>
                <c:pt idx="703">
                  <c:v>43755</c:v>
                </c:pt>
                <c:pt idx="704">
                  <c:v>43756</c:v>
                </c:pt>
                <c:pt idx="705">
                  <c:v>43756</c:v>
                </c:pt>
                <c:pt idx="706">
                  <c:v>43757</c:v>
                </c:pt>
                <c:pt idx="707">
                  <c:v>43757</c:v>
                </c:pt>
                <c:pt idx="708">
                  <c:v>43757</c:v>
                </c:pt>
                <c:pt idx="709">
                  <c:v>43757</c:v>
                </c:pt>
                <c:pt idx="710">
                  <c:v>43757</c:v>
                </c:pt>
                <c:pt idx="711">
                  <c:v>43758</c:v>
                </c:pt>
                <c:pt idx="712">
                  <c:v>43758</c:v>
                </c:pt>
                <c:pt idx="713">
                  <c:v>43758</c:v>
                </c:pt>
                <c:pt idx="714">
                  <c:v>43761</c:v>
                </c:pt>
                <c:pt idx="715">
                  <c:v>43767</c:v>
                </c:pt>
                <c:pt idx="716">
                  <c:v>43767</c:v>
                </c:pt>
                <c:pt idx="717">
                  <c:v>43767</c:v>
                </c:pt>
                <c:pt idx="718">
                  <c:v>43767</c:v>
                </c:pt>
                <c:pt idx="719">
                  <c:v>43767</c:v>
                </c:pt>
                <c:pt idx="720">
                  <c:v>43768</c:v>
                </c:pt>
                <c:pt idx="721">
                  <c:v>43768</c:v>
                </c:pt>
                <c:pt idx="722">
                  <c:v>43768</c:v>
                </c:pt>
                <c:pt idx="723">
                  <c:v>43770</c:v>
                </c:pt>
                <c:pt idx="724">
                  <c:v>43770</c:v>
                </c:pt>
                <c:pt idx="725">
                  <c:v>43770</c:v>
                </c:pt>
                <c:pt idx="726">
                  <c:v>43770</c:v>
                </c:pt>
                <c:pt idx="727">
                  <c:v>43770</c:v>
                </c:pt>
                <c:pt idx="728">
                  <c:v>43771</c:v>
                </c:pt>
                <c:pt idx="729">
                  <c:v>43771</c:v>
                </c:pt>
                <c:pt idx="730">
                  <c:v>43773</c:v>
                </c:pt>
                <c:pt idx="731">
                  <c:v>43773</c:v>
                </c:pt>
                <c:pt idx="732">
                  <c:v>43773</c:v>
                </c:pt>
                <c:pt idx="733">
                  <c:v>43773</c:v>
                </c:pt>
                <c:pt idx="734">
                  <c:v>43773</c:v>
                </c:pt>
                <c:pt idx="735">
                  <c:v>43774</c:v>
                </c:pt>
                <c:pt idx="736">
                  <c:v>43774</c:v>
                </c:pt>
                <c:pt idx="737">
                  <c:v>43774</c:v>
                </c:pt>
                <c:pt idx="738">
                  <c:v>43775</c:v>
                </c:pt>
                <c:pt idx="739">
                  <c:v>43775</c:v>
                </c:pt>
                <c:pt idx="740">
                  <c:v>43775</c:v>
                </c:pt>
                <c:pt idx="741">
                  <c:v>43775</c:v>
                </c:pt>
                <c:pt idx="742">
                  <c:v>43775</c:v>
                </c:pt>
                <c:pt idx="743">
                  <c:v>43776</c:v>
                </c:pt>
                <c:pt idx="744">
                  <c:v>43777</c:v>
                </c:pt>
                <c:pt idx="745">
                  <c:v>43777</c:v>
                </c:pt>
                <c:pt idx="746">
                  <c:v>43777</c:v>
                </c:pt>
                <c:pt idx="747">
                  <c:v>43777</c:v>
                </c:pt>
                <c:pt idx="748">
                  <c:v>43781</c:v>
                </c:pt>
                <c:pt idx="749">
                  <c:v>43781</c:v>
                </c:pt>
                <c:pt idx="750">
                  <c:v>43781</c:v>
                </c:pt>
                <c:pt idx="751">
                  <c:v>43781</c:v>
                </c:pt>
                <c:pt idx="752">
                  <c:v>43781</c:v>
                </c:pt>
                <c:pt idx="753">
                  <c:v>43782</c:v>
                </c:pt>
                <c:pt idx="754">
                  <c:v>43782</c:v>
                </c:pt>
                <c:pt idx="755">
                  <c:v>43783</c:v>
                </c:pt>
                <c:pt idx="756">
                  <c:v>43783</c:v>
                </c:pt>
                <c:pt idx="757">
                  <c:v>43783</c:v>
                </c:pt>
                <c:pt idx="758">
                  <c:v>43783</c:v>
                </c:pt>
                <c:pt idx="759">
                  <c:v>43783</c:v>
                </c:pt>
                <c:pt idx="760">
                  <c:v>43784</c:v>
                </c:pt>
                <c:pt idx="761">
                  <c:v>43784</c:v>
                </c:pt>
                <c:pt idx="762">
                  <c:v>43785</c:v>
                </c:pt>
                <c:pt idx="763">
                  <c:v>43785</c:v>
                </c:pt>
                <c:pt idx="764">
                  <c:v>43785</c:v>
                </c:pt>
                <c:pt idx="765">
                  <c:v>43785</c:v>
                </c:pt>
                <c:pt idx="766">
                  <c:v>43785</c:v>
                </c:pt>
                <c:pt idx="767">
                  <c:v>43786</c:v>
                </c:pt>
                <c:pt idx="768">
                  <c:v>43786</c:v>
                </c:pt>
                <c:pt idx="769">
                  <c:v>43787</c:v>
                </c:pt>
                <c:pt idx="770">
                  <c:v>43787</c:v>
                </c:pt>
                <c:pt idx="771">
                  <c:v>43787</c:v>
                </c:pt>
                <c:pt idx="772">
                  <c:v>43787</c:v>
                </c:pt>
                <c:pt idx="773">
                  <c:v>43790</c:v>
                </c:pt>
                <c:pt idx="774">
                  <c:v>43790</c:v>
                </c:pt>
                <c:pt idx="775">
                  <c:v>43790</c:v>
                </c:pt>
                <c:pt idx="776">
                  <c:v>43790</c:v>
                </c:pt>
                <c:pt idx="777">
                  <c:v>43792</c:v>
                </c:pt>
                <c:pt idx="778">
                  <c:v>43792</c:v>
                </c:pt>
                <c:pt idx="779">
                  <c:v>43792</c:v>
                </c:pt>
                <c:pt idx="780">
                  <c:v>43792</c:v>
                </c:pt>
                <c:pt idx="781">
                  <c:v>43792</c:v>
                </c:pt>
                <c:pt idx="782">
                  <c:v>43793</c:v>
                </c:pt>
                <c:pt idx="783">
                  <c:v>43794</c:v>
                </c:pt>
                <c:pt idx="784">
                  <c:v>43794</c:v>
                </c:pt>
                <c:pt idx="785">
                  <c:v>43794</c:v>
                </c:pt>
                <c:pt idx="786">
                  <c:v>43794</c:v>
                </c:pt>
                <c:pt idx="787">
                  <c:v>43794</c:v>
                </c:pt>
                <c:pt idx="788">
                  <c:v>43795</c:v>
                </c:pt>
                <c:pt idx="789">
                  <c:v>43795</c:v>
                </c:pt>
                <c:pt idx="790">
                  <c:v>43795</c:v>
                </c:pt>
                <c:pt idx="791">
                  <c:v>43797</c:v>
                </c:pt>
                <c:pt idx="792">
                  <c:v>43797</c:v>
                </c:pt>
                <c:pt idx="793">
                  <c:v>43797</c:v>
                </c:pt>
                <c:pt idx="794">
                  <c:v>43797</c:v>
                </c:pt>
                <c:pt idx="795">
                  <c:v>43797</c:v>
                </c:pt>
                <c:pt idx="796">
                  <c:v>43798</c:v>
                </c:pt>
                <c:pt idx="797">
                  <c:v>43798</c:v>
                </c:pt>
                <c:pt idx="798">
                  <c:v>43800</c:v>
                </c:pt>
                <c:pt idx="799">
                  <c:v>43800</c:v>
                </c:pt>
                <c:pt idx="800">
                  <c:v>43800</c:v>
                </c:pt>
                <c:pt idx="801">
                  <c:v>43800</c:v>
                </c:pt>
                <c:pt idx="802">
                  <c:v>43800</c:v>
                </c:pt>
                <c:pt idx="803">
                  <c:v>43801</c:v>
                </c:pt>
                <c:pt idx="804">
                  <c:v>43802</c:v>
                </c:pt>
                <c:pt idx="805">
                  <c:v>43802</c:v>
                </c:pt>
                <c:pt idx="806">
                  <c:v>43802</c:v>
                </c:pt>
                <c:pt idx="807">
                  <c:v>43802</c:v>
                </c:pt>
                <c:pt idx="808">
                  <c:v>43802</c:v>
                </c:pt>
                <c:pt idx="809">
                  <c:v>43803</c:v>
                </c:pt>
                <c:pt idx="810">
                  <c:v>43803</c:v>
                </c:pt>
                <c:pt idx="811">
                  <c:v>43804</c:v>
                </c:pt>
                <c:pt idx="812">
                  <c:v>43804</c:v>
                </c:pt>
                <c:pt idx="813">
                  <c:v>43804</c:v>
                </c:pt>
                <c:pt idx="814">
                  <c:v>43804</c:v>
                </c:pt>
                <c:pt idx="815">
                  <c:v>43804</c:v>
                </c:pt>
                <c:pt idx="816">
                  <c:v>43805</c:v>
                </c:pt>
                <c:pt idx="817">
                  <c:v>43805</c:v>
                </c:pt>
                <c:pt idx="818">
                  <c:v>43805</c:v>
                </c:pt>
                <c:pt idx="819">
                  <c:v>43806</c:v>
                </c:pt>
                <c:pt idx="820">
                  <c:v>43806</c:v>
                </c:pt>
                <c:pt idx="821">
                  <c:v>43806</c:v>
                </c:pt>
                <c:pt idx="822">
                  <c:v>43806</c:v>
                </c:pt>
                <c:pt idx="823">
                  <c:v>43806</c:v>
                </c:pt>
                <c:pt idx="824">
                  <c:v>43807</c:v>
                </c:pt>
                <c:pt idx="825">
                  <c:v>43808</c:v>
                </c:pt>
                <c:pt idx="826">
                  <c:v>43808</c:v>
                </c:pt>
                <c:pt idx="827">
                  <c:v>43808</c:v>
                </c:pt>
                <c:pt idx="828">
                  <c:v>43808</c:v>
                </c:pt>
                <c:pt idx="829">
                  <c:v>43808</c:v>
                </c:pt>
                <c:pt idx="830">
                  <c:v>43810</c:v>
                </c:pt>
                <c:pt idx="831">
                  <c:v>43810</c:v>
                </c:pt>
                <c:pt idx="832">
                  <c:v>43810</c:v>
                </c:pt>
                <c:pt idx="833">
                  <c:v>43810</c:v>
                </c:pt>
                <c:pt idx="834">
                  <c:v>43810</c:v>
                </c:pt>
                <c:pt idx="835">
                  <c:v>43811</c:v>
                </c:pt>
                <c:pt idx="836">
                  <c:v>43812</c:v>
                </c:pt>
                <c:pt idx="837">
                  <c:v>43812</c:v>
                </c:pt>
                <c:pt idx="838">
                  <c:v>43812</c:v>
                </c:pt>
                <c:pt idx="839">
                  <c:v>43812</c:v>
                </c:pt>
                <c:pt idx="840">
                  <c:v>43812</c:v>
                </c:pt>
                <c:pt idx="841">
                  <c:v>43816</c:v>
                </c:pt>
                <c:pt idx="842">
                  <c:v>43816</c:v>
                </c:pt>
                <c:pt idx="843">
                  <c:v>43816</c:v>
                </c:pt>
                <c:pt idx="844">
                  <c:v>43816</c:v>
                </c:pt>
                <c:pt idx="845">
                  <c:v>43816</c:v>
                </c:pt>
                <c:pt idx="846">
                  <c:v>43817</c:v>
                </c:pt>
                <c:pt idx="847">
                  <c:v>43818</c:v>
                </c:pt>
                <c:pt idx="848">
                  <c:v>43818</c:v>
                </c:pt>
                <c:pt idx="849">
                  <c:v>43818</c:v>
                </c:pt>
                <c:pt idx="850">
                  <c:v>43818</c:v>
                </c:pt>
                <c:pt idx="851">
                  <c:v>43818</c:v>
                </c:pt>
                <c:pt idx="852">
                  <c:v>43819</c:v>
                </c:pt>
                <c:pt idx="853">
                  <c:v>43820</c:v>
                </c:pt>
                <c:pt idx="854">
                  <c:v>43820</c:v>
                </c:pt>
                <c:pt idx="855">
                  <c:v>43820</c:v>
                </c:pt>
                <c:pt idx="856">
                  <c:v>43820</c:v>
                </c:pt>
                <c:pt idx="857">
                  <c:v>43820</c:v>
                </c:pt>
                <c:pt idx="858">
                  <c:v>43821</c:v>
                </c:pt>
                <c:pt idx="859">
                  <c:v>43823</c:v>
                </c:pt>
                <c:pt idx="860">
                  <c:v>43823</c:v>
                </c:pt>
                <c:pt idx="861">
                  <c:v>43823</c:v>
                </c:pt>
                <c:pt idx="862">
                  <c:v>43823</c:v>
                </c:pt>
                <c:pt idx="863">
                  <c:v>43823</c:v>
                </c:pt>
                <c:pt idx="864">
                  <c:v>43824</c:v>
                </c:pt>
                <c:pt idx="865">
                  <c:v>43825</c:v>
                </c:pt>
                <c:pt idx="866">
                  <c:v>43825</c:v>
                </c:pt>
                <c:pt idx="867">
                  <c:v>43825</c:v>
                </c:pt>
                <c:pt idx="868">
                  <c:v>43825</c:v>
                </c:pt>
                <c:pt idx="869">
                  <c:v>43825</c:v>
                </c:pt>
                <c:pt idx="870">
                  <c:v>43827</c:v>
                </c:pt>
                <c:pt idx="871">
                  <c:v>43827</c:v>
                </c:pt>
                <c:pt idx="872">
                  <c:v>43827</c:v>
                </c:pt>
                <c:pt idx="873">
                  <c:v>43827</c:v>
                </c:pt>
                <c:pt idx="874">
                  <c:v>43827</c:v>
                </c:pt>
              </c:numCache>
            </c:numRef>
          </c:cat>
          <c:val>
            <c:numRef>
              <c:f>'ORABS 3'!$C$13:$C$887</c:f>
              <c:numCache>
                <c:formatCode>General</c:formatCode>
                <c:ptCount val="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2E0-4FFC-95DC-08EAF9251A4F}"/>
            </c:ext>
          </c:extLst>
        </c:ser>
        <c:ser>
          <c:idx val="3"/>
          <c:order val="3"/>
          <c:tx>
            <c:strRef>
              <c:f>'ORABS 3'!$D$11</c:f>
              <c:strCache>
                <c:ptCount val="1"/>
                <c:pt idx="0">
                  <c:v>21173_P2</c:v>
                </c:pt>
              </c:strCache>
            </c:strRef>
          </c:tx>
          <c:spPr>
            <a:ln w="12700"/>
          </c:spPr>
          <c:marker>
            <c:symbol val="x"/>
            <c:size val="3"/>
            <c:spPr>
              <a:noFill/>
            </c:spPr>
          </c:marker>
          <c:cat>
            <c:numRef>
              <c:f>'ORABS 3'!$B$13:$B$887</c:f>
              <c:numCache>
                <c:formatCode>m/d/yyyy</c:formatCode>
                <c:ptCount val="875"/>
                <c:pt idx="0">
                  <c:v>43103</c:v>
                </c:pt>
                <c:pt idx="1">
                  <c:v>43103</c:v>
                </c:pt>
                <c:pt idx="2">
                  <c:v>43103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43126</c:v>
                </c:pt>
                <c:pt idx="9">
                  <c:v>43126</c:v>
                </c:pt>
                <c:pt idx="10">
                  <c:v>43130</c:v>
                </c:pt>
                <c:pt idx="11">
                  <c:v>43130</c:v>
                </c:pt>
                <c:pt idx="12">
                  <c:v>43130</c:v>
                </c:pt>
                <c:pt idx="13">
                  <c:v>43137</c:v>
                </c:pt>
                <c:pt idx="14">
                  <c:v>43143</c:v>
                </c:pt>
                <c:pt idx="15">
                  <c:v>43154</c:v>
                </c:pt>
                <c:pt idx="16">
                  <c:v>43154</c:v>
                </c:pt>
                <c:pt idx="17">
                  <c:v>43154</c:v>
                </c:pt>
                <c:pt idx="18">
                  <c:v>43159</c:v>
                </c:pt>
                <c:pt idx="19">
                  <c:v>43167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43169</c:v>
                </c:pt>
                <c:pt idx="24">
                  <c:v>43169</c:v>
                </c:pt>
                <c:pt idx="25">
                  <c:v>43171</c:v>
                </c:pt>
                <c:pt idx="26">
                  <c:v>43171</c:v>
                </c:pt>
                <c:pt idx="27">
                  <c:v>43171</c:v>
                </c:pt>
                <c:pt idx="28">
                  <c:v>43173</c:v>
                </c:pt>
                <c:pt idx="29">
                  <c:v>43173</c:v>
                </c:pt>
                <c:pt idx="30">
                  <c:v>43173</c:v>
                </c:pt>
                <c:pt idx="31">
                  <c:v>43175</c:v>
                </c:pt>
                <c:pt idx="32">
                  <c:v>43175</c:v>
                </c:pt>
                <c:pt idx="33">
                  <c:v>43175</c:v>
                </c:pt>
                <c:pt idx="34">
                  <c:v>43179</c:v>
                </c:pt>
                <c:pt idx="35">
                  <c:v>43179</c:v>
                </c:pt>
                <c:pt idx="36">
                  <c:v>43179</c:v>
                </c:pt>
                <c:pt idx="37">
                  <c:v>43181</c:v>
                </c:pt>
                <c:pt idx="38">
                  <c:v>43181</c:v>
                </c:pt>
                <c:pt idx="39">
                  <c:v>43181</c:v>
                </c:pt>
                <c:pt idx="40">
                  <c:v>43181</c:v>
                </c:pt>
                <c:pt idx="41">
                  <c:v>43188</c:v>
                </c:pt>
                <c:pt idx="42">
                  <c:v>43188</c:v>
                </c:pt>
                <c:pt idx="43">
                  <c:v>43188</c:v>
                </c:pt>
                <c:pt idx="44">
                  <c:v>43196</c:v>
                </c:pt>
                <c:pt idx="45">
                  <c:v>43202</c:v>
                </c:pt>
                <c:pt idx="46">
                  <c:v>43209</c:v>
                </c:pt>
                <c:pt idx="47">
                  <c:v>43209</c:v>
                </c:pt>
                <c:pt idx="48">
                  <c:v>43214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43217</c:v>
                </c:pt>
                <c:pt idx="54">
                  <c:v>43217</c:v>
                </c:pt>
                <c:pt idx="55">
                  <c:v>43224</c:v>
                </c:pt>
                <c:pt idx="56">
                  <c:v>43231</c:v>
                </c:pt>
                <c:pt idx="57">
                  <c:v>43237</c:v>
                </c:pt>
                <c:pt idx="58">
                  <c:v>43237</c:v>
                </c:pt>
                <c:pt idx="59">
                  <c:v>43237</c:v>
                </c:pt>
                <c:pt idx="60">
                  <c:v>43239</c:v>
                </c:pt>
                <c:pt idx="61">
                  <c:v>43239</c:v>
                </c:pt>
                <c:pt idx="62">
                  <c:v>43239</c:v>
                </c:pt>
                <c:pt idx="63">
                  <c:v>43242</c:v>
                </c:pt>
                <c:pt idx="64">
                  <c:v>43242</c:v>
                </c:pt>
                <c:pt idx="65">
                  <c:v>43242</c:v>
                </c:pt>
                <c:pt idx="66">
                  <c:v>43244</c:v>
                </c:pt>
                <c:pt idx="67">
                  <c:v>43244</c:v>
                </c:pt>
                <c:pt idx="68">
                  <c:v>43244</c:v>
                </c:pt>
                <c:pt idx="69">
                  <c:v>43244</c:v>
                </c:pt>
                <c:pt idx="70">
                  <c:v>43251</c:v>
                </c:pt>
                <c:pt idx="71">
                  <c:v>43256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43258</c:v>
                </c:pt>
                <c:pt idx="76">
                  <c:v>43258</c:v>
                </c:pt>
                <c:pt idx="77">
                  <c:v>43263</c:v>
                </c:pt>
                <c:pt idx="78">
                  <c:v>43263</c:v>
                </c:pt>
                <c:pt idx="79">
                  <c:v>43265</c:v>
                </c:pt>
                <c:pt idx="80">
                  <c:v>43265</c:v>
                </c:pt>
                <c:pt idx="81">
                  <c:v>43265</c:v>
                </c:pt>
                <c:pt idx="82">
                  <c:v>43272</c:v>
                </c:pt>
                <c:pt idx="83">
                  <c:v>43276</c:v>
                </c:pt>
                <c:pt idx="84">
                  <c:v>43276</c:v>
                </c:pt>
                <c:pt idx="85">
                  <c:v>43278</c:v>
                </c:pt>
                <c:pt idx="86">
                  <c:v>43278</c:v>
                </c:pt>
                <c:pt idx="87">
                  <c:v>43280</c:v>
                </c:pt>
                <c:pt idx="88">
                  <c:v>43280</c:v>
                </c:pt>
                <c:pt idx="89">
                  <c:v>43283</c:v>
                </c:pt>
                <c:pt idx="90">
                  <c:v>43283</c:v>
                </c:pt>
                <c:pt idx="91">
                  <c:v>43283</c:v>
                </c:pt>
                <c:pt idx="92">
                  <c:v>43285</c:v>
                </c:pt>
                <c:pt idx="93">
                  <c:v>43285</c:v>
                </c:pt>
                <c:pt idx="94">
                  <c:v>43285</c:v>
                </c:pt>
                <c:pt idx="95">
                  <c:v>43287</c:v>
                </c:pt>
                <c:pt idx="96">
                  <c:v>43287</c:v>
                </c:pt>
                <c:pt idx="97">
                  <c:v>43287</c:v>
                </c:pt>
                <c:pt idx="98">
                  <c:v>43293</c:v>
                </c:pt>
                <c:pt idx="99">
                  <c:v>43293</c:v>
                </c:pt>
                <c:pt idx="100">
                  <c:v>43293</c:v>
                </c:pt>
                <c:pt idx="101">
                  <c:v>43293</c:v>
                </c:pt>
                <c:pt idx="102">
                  <c:v>43298</c:v>
                </c:pt>
                <c:pt idx="103">
                  <c:v>43298</c:v>
                </c:pt>
                <c:pt idx="104">
                  <c:v>43298</c:v>
                </c:pt>
                <c:pt idx="105">
                  <c:v>43298</c:v>
                </c:pt>
                <c:pt idx="106">
                  <c:v>43300</c:v>
                </c:pt>
                <c:pt idx="107">
                  <c:v>43300</c:v>
                </c:pt>
                <c:pt idx="108">
                  <c:v>43300</c:v>
                </c:pt>
                <c:pt idx="109">
                  <c:v>43305</c:v>
                </c:pt>
                <c:pt idx="110">
                  <c:v>43305</c:v>
                </c:pt>
                <c:pt idx="111">
                  <c:v>43305</c:v>
                </c:pt>
                <c:pt idx="112">
                  <c:v>43314</c:v>
                </c:pt>
                <c:pt idx="113">
                  <c:v>43321</c:v>
                </c:pt>
                <c:pt idx="114">
                  <c:v>43321</c:v>
                </c:pt>
                <c:pt idx="115">
                  <c:v>43321</c:v>
                </c:pt>
                <c:pt idx="116">
                  <c:v>43325</c:v>
                </c:pt>
                <c:pt idx="117">
                  <c:v>43325</c:v>
                </c:pt>
                <c:pt idx="118">
                  <c:v>43325</c:v>
                </c:pt>
                <c:pt idx="119">
                  <c:v>43329</c:v>
                </c:pt>
                <c:pt idx="120">
                  <c:v>43329</c:v>
                </c:pt>
                <c:pt idx="121">
                  <c:v>43329</c:v>
                </c:pt>
                <c:pt idx="122">
                  <c:v>43333</c:v>
                </c:pt>
                <c:pt idx="123">
                  <c:v>43333</c:v>
                </c:pt>
                <c:pt idx="124">
                  <c:v>43333</c:v>
                </c:pt>
                <c:pt idx="125">
                  <c:v>43335</c:v>
                </c:pt>
                <c:pt idx="126">
                  <c:v>43335</c:v>
                </c:pt>
                <c:pt idx="127">
                  <c:v>43335</c:v>
                </c:pt>
                <c:pt idx="128">
                  <c:v>43341</c:v>
                </c:pt>
                <c:pt idx="129">
                  <c:v>43341</c:v>
                </c:pt>
                <c:pt idx="130">
                  <c:v>43341</c:v>
                </c:pt>
                <c:pt idx="131">
                  <c:v>43343</c:v>
                </c:pt>
                <c:pt idx="132">
                  <c:v>43343</c:v>
                </c:pt>
                <c:pt idx="133">
                  <c:v>43343</c:v>
                </c:pt>
                <c:pt idx="134">
                  <c:v>43349</c:v>
                </c:pt>
                <c:pt idx="135">
                  <c:v>43356</c:v>
                </c:pt>
                <c:pt idx="136">
                  <c:v>43360</c:v>
                </c:pt>
                <c:pt idx="137">
                  <c:v>43372</c:v>
                </c:pt>
                <c:pt idx="138">
                  <c:v>43375</c:v>
                </c:pt>
                <c:pt idx="139">
                  <c:v>43375</c:v>
                </c:pt>
                <c:pt idx="140">
                  <c:v>43375</c:v>
                </c:pt>
                <c:pt idx="141">
                  <c:v>43377</c:v>
                </c:pt>
                <c:pt idx="142">
                  <c:v>43377</c:v>
                </c:pt>
                <c:pt idx="143">
                  <c:v>43377</c:v>
                </c:pt>
                <c:pt idx="144">
                  <c:v>43379</c:v>
                </c:pt>
                <c:pt idx="145">
                  <c:v>43379</c:v>
                </c:pt>
                <c:pt idx="146">
                  <c:v>43382</c:v>
                </c:pt>
                <c:pt idx="147">
                  <c:v>43382</c:v>
                </c:pt>
                <c:pt idx="148">
                  <c:v>43384</c:v>
                </c:pt>
                <c:pt idx="149">
                  <c:v>43384</c:v>
                </c:pt>
                <c:pt idx="150">
                  <c:v>43388</c:v>
                </c:pt>
                <c:pt idx="151">
                  <c:v>43388</c:v>
                </c:pt>
                <c:pt idx="152">
                  <c:v>43390</c:v>
                </c:pt>
                <c:pt idx="153">
                  <c:v>43390</c:v>
                </c:pt>
                <c:pt idx="154">
                  <c:v>43390</c:v>
                </c:pt>
                <c:pt idx="155">
                  <c:v>43392</c:v>
                </c:pt>
                <c:pt idx="156">
                  <c:v>43392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43399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43410</c:v>
                </c:pt>
                <c:pt idx="170">
                  <c:v>43410</c:v>
                </c:pt>
                <c:pt idx="171">
                  <c:v>43410</c:v>
                </c:pt>
                <c:pt idx="172">
                  <c:v>43413</c:v>
                </c:pt>
                <c:pt idx="173">
                  <c:v>43413</c:v>
                </c:pt>
                <c:pt idx="174">
                  <c:v>43413</c:v>
                </c:pt>
                <c:pt idx="175">
                  <c:v>43413</c:v>
                </c:pt>
                <c:pt idx="176">
                  <c:v>43416</c:v>
                </c:pt>
                <c:pt idx="177">
                  <c:v>43416</c:v>
                </c:pt>
                <c:pt idx="178">
                  <c:v>43416</c:v>
                </c:pt>
                <c:pt idx="179">
                  <c:v>43418</c:v>
                </c:pt>
                <c:pt idx="180">
                  <c:v>43418</c:v>
                </c:pt>
                <c:pt idx="181">
                  <c:v>43418</c:v>
                </c:pt>
                <c:pt idx="182">
                  <c:v>43420</c:v>
                </c:pt>
                <c:pt idx="183">
                  <c:v>43420</c:v>
                </c:pt>
                <c:pt idx="184">
                  <c:v>43420</c:v>
                </c:pt>
                <c:pt idx="185">
                  <c:v>43423</c:v>
                </c:pt>
                <c:pt idx="186">
                  <c:v>43423</c:v>
                </c:pt>
                <c:pt idx="187">
                  <c:v>43423</c:v>
                </c:pt>
                <c:pt idx="188">
                  <c:v>43425</c:v>
                </c:pt>
                <c:pt idx="189">
                  <c:v>43425</c:v>
                </c:pt>
                <c:pt idx="190">
                  <c:v>43425</c:v>
                </c:pt>
                <c:pt idx="191">
                  <c:v>43425</c:v>
                </c:pt>
                <c:pt idx="192">
                  <c:v>43425</c:v>
                </c:pt>
                <c:pt idx="193">
                  <c:v>43431</c:v>
                </c:pt>
                <c:pt idx="194">
                  <c:v>43431</c:v>
                </c:pt>
                <c:pt idx="195">
                  <c:v>43431</c:v>
                </c:pt>
                <c:pt idx="196">
                  <c:v>43431</c:v>
                </c:pt>
                <c:pt idx="197">
                  <c:v>43439</c:v>
                </c:pt>
                <c:pt idx="198">
                  <c:v>43439</c:v>
                </c:pt>
                <c:pt idx="199">
                  <c:v>43439</c:v>
                </c:pt>
                <c:pt idx="200">
                  <c:v>43441</c:v>
                </c:pt>
                <c:pt idx="201">
                  <c:v>43441</c:v>
                </c:pt>
                <c:pt idx="202">
                  <c:v>43441</c:v>
                </c:pt>
                <c:pt idx="203">
                  <c:v>43446</c:v>
                </c:pt>
                <c:pt idx="204">
                  <c:v>43446</c:v>
                </c:pt>
                <c:pt idx="205">
                  <c:v>43446</c:v>
                </c:pt>
                <c:pt idx="206">
                  <c:v>43446</c:v>
                </c:pt>
                <c:pt idx="207">
                  <c:v>43448</c:v>
                </c:pt>
                <c:pt idx="208">
                  <c:v>43448</c:v>
                </c:pt>
                <c:pt idx="209">
                  <c:v>43451</c:v>
                </c:pt>
                <c:pt idx="210">
                  <c:v>43451</c:v>
                </c:pt>
                <c:pt idx="211">
                  <c:v>43451</c:v>
                </c:pt>
                <c:pt idx="212">
                  <c:v>43453</c:v>
                </c:pt>
                <c:pt idx="213">
                  <c:v>43453</c:v>
                </c:pt>
                <c:pt idx="214">
                  <c:v>43453</c:v>
                </c:pt>
                <c:pt idx="215">
                  <c:v>43453</c:v>
                </c:pt>
                <c:pt idx="216">
                  <c:v>43455</c:v>
                </c:pt>
                <c:pt idx="217">
                  <c:v>43455</c:v>
                </c:pt>
                <c:pt idx="218">
                  <c:v>43458</c:v>
                </c:pt>
                <c:pt idx="219">
                  <c:v>43458</c:v>
                </c:pt>
                <c:pt idx="220">
                  <c:v>43461</c:v>
                </c:pt>
                <c:pt idx="221">
                  <c:v>43461</c:v>
                </c:pt>
                <c:pt idx="222">
                  <c:v>43461</c:v>
                </c:pt>
                <c:pt idx="223">
                  <c:v>43461</c:v>
                </c:pt>
                <c:pt idx="224" formatCode="dd/mm/yy;@">
                  <c:v>43468</c:v>
                </c:pt>
                <c:pt idx="225" formatCode="dd/mm/yy;@">
                  <c:v>43468</c:v>
                </c:pt>
                <c:pt idx="226" formatCode="dd/mm/yy;@">
                  <c:v>43470</c:v>
                </c:pt>
                <c:pt idx="227" formatCode="dd/mm/yy;@">
                  <c:v>43470</c:v>
                </c:pt>
                <c:pt idx="228" formatCode="dd/mm/yy;@">
                  <c:v>43470</c:v>
                </c:pt>
                <c:pt idx="229" formatCode="dd/mm/yy;@">
                  <c:v>43470</c:v>
                </c:pt>
                <c:pt idx="230" formatCode="dd/mm/yy;@">
                  <c:v>43473</c:v>
                </c:pt>
                <c:pt idx="231" formatCode="dd/mm/yy;@">
                  <c:v>43473</c:v>
                </c:pt>
                <c:pt idx="232" formatCode="dd/mm/yy;@">
                  <c:v>43473</c:v>
                </c:pt>
                <c:pt idx="233" formatCode="dd/mm/yy;@">
                  <c:v>43473</c:v>
                </c:pt>
                <c:pt idx="234" formatCode="dd/mm/yy;@">
                  <c:v>43475</c:v>
                </c:pt>
                <c:pt idx="235" formatCode="dd/mm/yy;@">
                  <c:v>43475</c:v>
                </c:pt>
                <c:pt idx="236" formatCode="dd/mm/yy;@">
                  <c:v>43475</c:v>
                </c:pt>
                <c:pt idx="237" formatCode="dd/mm/yy;@">
                  <c:v>43475</c:v>
                </c:pt>
                <c:pt idx="238" formatCode="dd/mm/yy;@">
                  <c:v>43480</c:v>
                </c:pt>
                <c:pt idx="239" formatCode="dd/mm/yy;@">
                  <c:v>43480</c:v>
                </c:pt>
                <c:pt idx="240" formatCode="dd/mm/yy;@">
                  <c:v>43480</c:v>
                </c:pt>
                <c:pt idx="241" formatCode="dd/mm/yy;@">
                  <c:v>43482</c:v>
                </c:pt>
                <c:pt idx="242" formatCode="dd/mm/yy;@">
                  <c:v>43482</c:v>
                </c:pt>
                <c:pt idx="243" formatCode="dd/mm/yy;@">
                  <c:v>43484</c:v>
                </c:pt>
                <c:pt idx="244" formatCode="dd/mm/yy;@">
                  <c:v>43484</c:v>
                </c:pt>
                <c:pt idx="245" formatCode="dd/mm/yy;@">
                  <c:v>43484</c:v>
                </c:pt>
                <c:pt idx="246" formatCode="dd/mm/yy;@">
                  <c:v>43484</c:v>
                </c:pt>
                <c:pt idx="247" formatCode="dd/mm/yy;@">
                  <c:v>43490</c:v>
                </c:pt>
                <c:pt idx="248" formatCode="dd/mm/yy;@">
                  <c:v>43490</c:v>
                </c:pt>
                <c:pt idx="249" formatCode="dd/mm/yy;@">
                  <c:v>43490</c:v>
                </c:pt>
                <c:pt idx="250" formatCode="dd/mm/yy;@">
                  <c:v>43490</c:v>
                </c:pt>
                <c:pt idx="251" formatCode="dd/mm/yy;@">
                  <c:v>43492</c:v>
                </c:pt>
                <c:pt idx="252" formatCode="dd/mm/yy;@">
                  <c:v>43492</c:v>
                </c:pt>
                <c:pt idx="253" formatCode="dd/mm/yy;@">
                  <c:v>43492</c:v>
                </c:pt>
                <c:pt idx="254" formatCode="dd/mm/yy;@">
                  <c:v>43494</c:v>
                </c:pt>
                <c:pt idx="255" formatCode="dd/mm/yy;@">
                  <c:v>43494</c:v>
                </c:pt>
                <c:pt idx="256" formatCode="dd/mm/yy;@">
                  <c:v>43494</c:v>
                </c:pt>
                <c:pt idx="257" formatCode="dd/mm/yy;@">
                  <c:v>43496</c:v>
                </c:pt>
                <c:pt idx="258" formatCode="dd/mm/yy;@">
                  <c:v>43496</c:v>
                </c:pt>
                <c:pt idx="259" formatCode="dd/mm/yy;@">
                  <c:v>43498</c:v>
                </c:pt>
                <c:pt idx="260" formatCode="dd/mm/yy;@">
                  <c:v>43498</c:v>
                </c:pt>
                <c:pt idx="261" formatCode="dd/mm/yy;@">
                  <c:v>43504</c:v>
                </c:pt>
                <c:pt idx="262" formatCode="dd/mm/yy;@">
                  <c:v>43506</c:v>
                </c:pt>
                <c:pt idx="263" formatCode="dd/mm/yy;@">
                  <c:v>43506</c:v>
                </c:pt>
                <c:pt idx="264" formatCode="dd/mm/yy;@">
                  <c:v>43506</c:v>
                </c:pt>
                <c:pt idx="265" formatCode="dd/mm/yy;@">
                  <c:v>43510</c:v>
                </c:pt>
                <c:pt idx="266" formatCode="dd/mm/yy;@">
                  <c:v>43510</c:v>
                </c:pt>
                <c:pt idx="267" formatCode="dd/mm/yy;@">
                  <c:v>43510</c:v>
                </c:pt>
                <c:pt idx="268" formatCode="dd/mm/yy;@">
                  <c:v>43510</c:v>
                </c:pt>
                <c:pt idx="269" formatCode="dd/mm/yy;@">
                  <c:v>43512</c:v>
                </c:pt>
                <c:pt idx="270" formatCode="dd/mm/yy;@">
                  <c:v>43512</c:v>
                </c:pt>
                <c:pt idx="271" formatCode="dd/mm/yy;@">
                  <c:v>43512</c:v>
                </c:pt>
                <c:pt idx="272" formatCode="dd/mm/yy;@">
                  <c:v>43512</c:v>
                </c:pt>
                <c:pt idx="273" formatCode="dd/mm/yy;@">
                  <c:v>43514</c:v>
                </c:pt>
                <c:pt idx="274" formatCode="dd/mm/yy;@">
                  <c:v>43514</c:v>
                </c:pt>
                <c:pt idx="275" formatCode="dd/mm/yy;@">
                  <c:v>43514</c:v>
                </c:pt>
                <c:pt idx="276" formatCode="dd/mm/yy;@">
                  <c:v>43514</c:v>
                </c:pt>
                <c:pt idx="277" formatCode="dd/mm/yy;@">
                  <c:v>43516</c:v>
                </c:pt>
                <c:pt idx="278" formatCode="dd/mm/yy;@">
                  <c:v>43516</c:v>
                </c:pt>
                <c:pt idx="279" formatCode="dd/mm/yy;@">
                  <c:v>43516</c:v>
                </c:pt>
                <c:pt idx="280" formatCode="dd/mm/yy;@">
                  <c:v>43516</c:v>
                </c:pt>
                <c:pt idx="281" formatCode="dd/mm/yy;@">
                  <c:v>43518</c:v>
                </c:pt>
                <c:pt idx="282" formatCode="dd/mm/yy;@">
                  <c:v>43518</c:v>
                </c:pt>
                <c:pt idx="283" formatCode="dd/mm/yy;@">
                  <c:v>43518</c:v>
                </c:pt>
                <c:pt idx="284" formatCode="dd/mm/yy;@">
                  <c:v>43520</c:v>
                </c:pt>
                <c:pt idx="285" formatCode="dd/mm/yy;@">
                  <c:v>43520</c:v>
                </c:pt>
                <c:pt idx="286" formatCode="dd/mm/yy;@">
                  <c:v>43520</c:v>
                </c:pt>
                <c:pt idx="287" formatCode="dd/mm/yy;@">
                  <c:v>43520</c:v>
                </c:pt>
                <c:pt idx="288" formatCode="dd/mm/yy;@">
                  <c:v>43522</c:v>
                </c:pt>
                <c:pt idx="289" formatCode="dd/mm/yy;@">
                  <c:v>43522</c:v>
                </c:pt>
                <c:pt idx="290" formatCode="dd/mm/yy;@">
                  <c:v>43522</c:v>
                </c:pt>
                <c:pt idx="291" formatCode="dd/mm/yy;@">
                  <c:v>43524</c:v>
                </c:pt>
                <c:pt idx="292" formatCode="dd/mm/yy;@">
                  <c:v>43524</c:v>
                </c:pt>
                <c:pt idx="293" formatCode="dd/mm/yy;@">
                  <c:v>43524</c:v>
                </c:pt>
                <c:pt idx="294">
                  <c:v>43526</c:v>
                </c:pt>
                <c:pt idx="295">
                  <c:v>43526</c:v>
                </c:pt>
                <c:pt idx="296">
                  <c:v>43526</c:v>
                </c:pt>
                <c:pt idx="297">
                  <c:v>43528</c:v>
                </c:pt>
                <c:pt idx="298">
                  <c:v>43528</c:v>
                </c:pt>
                <c:pt idx="299">
                  <c:v>43528</c:v>
                </c:pt>
                <c:pt idx="300">
                  <c:v>43530</c:v>
                </c:pt>
                <c:pt idx="301">
                  <c:v>43530</c:v>
                </c:pt>
                <c:pt idx="302">
                  <c:v>43530</c:v>
                </c:pt>
                <c:pt idx="303">
                  <c:v>43530</c:v>
                </c:pt>
                <c:pt idx="304">
                  <c:v>43532</c:v>
                </c:pt>
                <c:pt idx="305">
                  <c:v>43532</c:v>
                </c:pt>
                <c:pt idx="306">
                  <c:v>43541</c:v>
                </c:pt>
                <c:pt idx="307">
                  <c:v>43541</c:v>
                </c:pt>
                <c:pt idx="308">
                  <c:v>43541</c:v>
                </c:pt>
                <c:pt idx="309">
                  <c:v>43541</c:v>
                </c:pt>
                <c:pt idx="310">
                  <c:v>43543</c:v>
                </c:pt>
                <c:pt idx="311">
                  <c:v>43543</c:v>
                </c:pt>
                <c:pt idx="312">
                  <c:v>43543</c:v>
                </c:pt>
                <c:pt idx="313">
                  <c:v>43543</c:v>
                </c:pt>
                <c:pt idx="314">
                  <c:v>43545</c:v>
                </c:pt>
                <c:pt idx="315">
                  <c:v>43545</c:v>
                </c:pt>
                <c:pt idx="316">
                  <c:v>43545</c:v>
                </c:pt>
                <c:pt idx="317">
                  <c:v>43545</c:v>
                </c:pt>
                <c:pt idx="318">
                  <c:v>43547</c:v>
                </c:pt>
                <c:pt idx="319">
                  <c:v>43547</c:v>
                </c:pt>
                <c:pt idx="320">
                  <c:v>43547</c:v>
                </c:pt>
                <c:pt idx="321">
                  <c:v>43547</c:v>
                </c:pt>
                <c:pt idx="322">
                  <c:v>43549</c:v>
                </c:pt>
                <c:pt idx="323">
                  <c:v>43549</c:v>
                </c:pt>
                <c:pt idx="324">
                  <c:v>43549</c:v>
                </c:pt>
                <c:pt idx="325">
                  <c:v>43549</c:v>
                </c:pt>
                <c:pt idx="326">
                  <c:v>43549</c:v>
                </c:pt>
                <c:pt idx="327">
                  <c:v>43551</c:v>
                </c:pt>
                <c:pt idx="328">
                  <c:v>43551</c:v>
                </c:pt>
                <c:pt idx="329">
                  <c:v>43553</c:v>
                </c:pt>
                <c:pt idx="330">
                  <c:v>43553</c:v>
                </c:pt>
                <c:pt idx="331">
                  <c:v>43555</c:v>
                </c:pt>
                <c:pt idx="332">
                  <c:v>43555</c:v>
                </c:pt>
                <c:pt idx="333">
                  <c:v>43555</c:v>
                </c:pt>
                <c:pt idx="334">
                  <c:v>43555</c:v>
                </c:pt>
                <c:pt idx="335" formatCode="dd/mm/yy;@">
                  <c:v>43557</c:v>
                </c:pt>
                <c:pt idx="336" formatCode="dd/mm/yy;@">
                  <c:v>43557</c:v>
                </c:pt>
                <c:pt idx="337" formatCode="dd/mm/yy;@">
                  <c:v>43557</c:v>
                </c:pt>
                <c:pt idx="338" formatCode="dd/mm/yy;@">
                  <c:v>43557</c:v>
                </c:pt>
                <c:pt idx="339" formatCode="dd/mm/yy;@">
                  <c:v>43559</c:v>
                </c:pt>
                <c:pt idx="340" formatCode="dd/mm/yy;@">
                  <c:v>43559</c:v>
                </c:pt>
                <c:pt idx="341" formatCode="dd/mm/yy;@">
                  <c:v>43559</c:v>
                </c:pt>
                <c:pt idx="342" formatCode="dd/mm/yy;@">
                  <c:v>43559</c:v>
                </c:pt>
                <c:pt idx="343" formatCode="dd/mm/yy;@">
                  <c:v>43561</c:v>
                </c:pt>
                <c:pt idx="344" formatCode="dd/mm/yy;@">
                  <c:v>43561</c:v>
                </c:pt>
                <c:pt idx="345" formatCode="dd/mm/yy;@">
                  <c:v>43561</c:v>
                </c:pt>
                <c:pt idx="346" formatCode="dd/mm/yy;@">
                  <c:v>43563</c:v>
                </c:pt>
                <c:pt idx="347" formatCode="dd/mm/yy;@">
                  <c:v>43563</c:v>
                </c:pt>
                <c:pt idx="348" formatCode="dd/mm/yy;@">
                  <c:v>43563</c:v>
                </c:pt>
                <c:pt idx="349" formatCode="dd/mm/yy;@">
                  <c:v>43563</c:v>
                </c:pt>
                <c:pt idx="350" formatCode="dd/mm/yy;@">
                  <c:v>43563</c:v>
                </c:pt>
                <c:pt idx="351" formatCode="dd/mm/yy;@">
                  <c:v>43564</c:v>
                </c:pt>
                <c:pt idx="352" formatCode="dd/mm/yy;@">
                  <c:v>43564</c:v>
                </c:pt>
                <c:pt idx="353" formatCode="dd/mm/yy;@">
                  <c:v>43564</c:v>
                </c:pt>
                <c:pt idx="354" formatCode="dd/mm/yy;@">
                  <c:v>43564</c:v>
                </c:pt>
                <c:pt idx="355" formatCode="dd/mm/yy;@">
                  <c:v>43566</c:v>
                </c:pt>
                <c:pt idx="356" formatCode="dd/mm/yy;@">
                  <c:v>43566</c:v>
                </c:pt>
                <c:pt idx="357" formatCode="dd/mm/yy;@">
                  <c:v>43566</c:v>
                </c:pt>
                <c:pt idx="358" formatCode="dd/mm/yy;@">
                  <c:v>43566</c:v>
                </c:pt>
                <c:pt idx="359" formatCode="dd/mm/yy;@">
                  <c:v>43566</c:v>
                </c:pt>
                <c:pt idx="360" formatCode="dd/mm/yy;@">
                  <c:v>43567</c:v>
                </c:pt>
                <c:pt idx="361" formatCode="dd/mm/yy;@">
                  <c:v>43567</c:v>
                </c:pt>
                <c:pt idx="362" formatCode="dd/mm/yy;@">
                  <c:v>43567</c:v>
                </c:pt>
                <c:pt idx="363" formatCode="dd/mm/yy;@">
                  <c:v>43572</c:v>
                </c:pt>
                <c:pt idx="364" formatCode="dd/mm/yy;@">
                  <c:v>43572</c:v>
                </c:pt>
                <c:pt idx="365" formatCode="dd/mm/yy;@">
                  <c:v>43572</c:v>
                </c:pt>
                <c:pt idx="366" formatCode="dd/mm/yy;@">
                  <c:v>43572</c:v>
                </c:pt>
                <c:pt idx="367" formatCode="dd/mm/yy;@">
                  <c:v>43572</c:v>
                </c:pt>
                <c:pt idx="368" formatCode="dd/mm/yy;@">
                  <c:v>43573</c:v>
                </c:pt>
                <c:pt idx="369" formatCode="dd/mm/yy;@">
                  <c:v>43573</c:v>
                </c:pt>
                <c:pt idx="370" formatCode="dd/mm/yy;@">
                  <c:v>43573</c:v>
                </c:pt>
                <c:pt idx="371" formatCode="dd/mm/yy;@">
                  <c:v>43575</c:v>
                </c:pt>
                <c:pt idx="372" formatCode="dd/mm/yy;@">
                  <c:v>43575</c:v>
                </c:pt>
                <c:pt idx="373" formatCode="dd/mm/yy;@">
                  <c:v>43575</c:v>
                </c:pt>
                <c:pt idx="374" formatCode="dd/mm/yy;@">
                  <c:v>43575</c:v>
                </c:pt>
                <c:pt idx="375" formatCode="dd/mm/yy;@">
                  <c:v>43575</c:v>
                </c:pt>
                <c:pt idx="376" formatCode="dd/mm/yy;@">
                  <c:v>43577</c:v>
                </c:pt>
                <c:pt idx="377" formatCode="dd/mm/yy;@">
                  <c:v>43577</c:v>
                </c:pt>
                <c:pt idx="378" formatCode="dd/mm/yy;@">
                  <c:v>43577</c:v>
                </c:pt>
                <c:pt idx="379" formatCode="dd/mm/yy;@">
                  <c:v>43577</c:v>
                </c:pt>
                <c:pt idx="380" formatCode="dd/mm/yy;@">
                  <c:v>43577</c:v>
                </c:pt>
                <c:pt idx="381" formatCode="dd/mm/yy;@">
                  <c:v>43579</c:v>
                </c:pt>
                <c:pt idx="382" formatCode="dd/mm/yy;@">
                  <c:v>43579</c:v>
                </c:pt>
                <c:pt idx="383" formatCode="dd/mm/yy;@">
                  <c:v>43580</c:v>
                </c:pt>
                <c:pt idx="384" formatCode="dd/mm/yy;@">
                  <c:v>43580</c:v>
                </c:pt>
                <c:pt idx="385" formatCode="dd/mm/yy;@">
                  <c:v>43580</c:v>
                </c:pt>
                <c:pt idx="386" formatCode="dd/mm/yy;@">
                  <c:v>43583</c:v>
                </c:pt>
                <c:pt idx="387" formatCode="dd/mm/yy;@">
                  <c:v>43583</c:v>
                </c:pt>
                <c:pt idx="388" formatCode="dd/mm/yy;@">
                  <c:v>43583</c:v>
                </c:pt>
                <c:pt idx="389" formatCode="dd/mm/yy;@">
                  <c:v>43583</c:v>
                </c:pt>
                <c:pt idx="390" formatCode="dd/mm/yy;@">
                  <c:v>43583</c:v>
                </c:pt>
                <c:pt idx="391" formatCode="dd/mm/yy;@">
                  <c:v>43584</c:v>
                </c:pt>
                <c:pt idx="392" formatCode="dd/mm/yy;@">
                  <c:v>43584</c:v>
                </c:pt>
                <c:pt idx="393" formatCode="dd/mm/yy;@">
                  <c:v>43584</c:v>
                </c:pt>
                <c:pt idx="394" formatCode="dd/mm/yy;@">
                  <c:v>43588</c:v>
                </c:pt>
                <c:pt idx="395" formatCode="dd/mm/yy;@">
                  <c:v>43588</c:v>
                </c:pt>
                <c:pt idx="396" formatCode="dd/mm/yy;@">
                  <c:v>43588</c:v>
                </c:pt>
                <c:pt idx="397" formatCode="dd/mm/yy;@">
                  <c:v>43588</c:v>
                </c:pt>
                <c:pt idx="398" formatCode="dd/mm/yy;@">
                  <c:v>43588</c:v>
                </c:pt>
                <c:pt idx="399" formatCode="dd/mm/yy;@">
                  <c:v>43589</c:v>
                </c:pt>
                <c:pt idx="400" formatCode="dd/mm/yy;@">
                  <c:v>43589</c:v>
                </c:pt>
                <c:pt idx="401" formatCode="dd/mm/yy;@">
                  <c:v>43589</c:v>
                </c:pt>
                <c:pt idx="402" formatCode="dd/mm/yy;@">
                  <c:v>43592</c:v>
                </c:pt>
                <c:pt idx="403" formatCode="dd/mm/yy;@">
                  <c:v>43592</c:v>
                </c:pt>
                <c:pt idx="404" formatCode="dd/mm/yy;@">
                  <c:v>43592</c:v>
                </c:pt>
                <c:pt idx="405" formatCode="dd/mm/yy;@">
                  <c:v>43592</c:v>
                </c:pt>
                <c:pt idx="406" formatCode="dd/mm/yy;@">
                  <c:v>43592</c:v>
                </c:pt>
                <c:pt idx="407" formatCode="dd/mm/yy;@">
                  <c:v>43593</c:v>
                </c:pt>
                <c:pt idx="408" formatCode="dd/mm/yy;@">
                  <c:v>43593</c:v>
                </c:pt>
                <c:pt idx="409" formatCode="dd/mm/yy;@">
                  <c:v>43593</c:v>
                </c:pt>
                <c:pt idx="410" formatCode="dd/mm/yy;@">
                  <c:v>43596</c:v>
                </c:pt>
                <c:pt idx="411" formatCode="dd/mm/yy;@">
                  <c:v>43596</c:v>
                </c:pt>
                <c:pt idx="412" formatCode="dd/mm/yy;@">
                  <c:v>43596</c:v>
                </c:pt>
                <c:pt idx="413" formatCode="dd/mm/yy;@">
                  <c:v>43596</c:v>
                </c:pt>
                <c:pt idx="414" formatCode="dd/mm/yy;@">
                  <c:v>43596</c:v>
                </c:pt>
                <c:pt idx="415" formatCode="dd/mm/yy;@">
                  <c:v>43598</c:v>
                </c:pt>
                <c:pt idx="416" formatCode="dd/mm/yy;@">
                  <c:v>43598</c:v>
                </c:pt>
                <c:pt idx="417" formatCode="dd/mm/yy;@">
                  <c:v>43598</c:v>
                </c:pt>
                <c:pt idx="418" formatCode="dd/mm/yy;@">
                  <c:v>43598</c:v>
                </c:pt>
                <c:pt idx="419" formatCode="dd/mm/yy;@">
                  <c:v>43600</c:v>
                </c:pt>
                <c:pt idx="420" formatCode="dd/mm/yy;@">
                  <c:v>43600</c:v>
                </c:pt>
                <c:pt idx="421" formatCode="dd/mm/yy;@">
                  <c:v>43600</c:v>
                </c:pt>
                <c:pt idx="422" formatCode="dd/mm/yy;@">
                  <c:v>43600</c:v>
                </c:pt>
                <c:pt idx="423" formatCode="dd/mm/yy;@">
                  <c:v>43600</c:v>
                </c:pt>
                <c:pt idx="424" formatCode="dd/mm/yy;@">
                  <c:v>43602</c:v>
                </c:pt>
                <c:pt idx="425" formatCode="dd/mm/yy;@">
                  <c:v>43602</c:v>
                </c:pt>
                <c:pt idx="426" formatCode="dd/mm/yy;@">
                  <c:v>43602</c:v>
                </c:pt>
                <c:pt idx="427" formatCode="dd/mm/yy;@">
                  <c:v>43602</c:v>
                </c:pt>
                <c:pt idx="428" formatCode="dd/mm/yy;@">
                  <c:v>43602</c:v>
                </c:pt>
                <c:pt idx="429" formatCode="dd/mm/yy;@">
                  <c:v>43604</c:v>
                </c:pt>
                <c:pt idx="430" formatCode="dd/mm/yy;@">
                  <c:v>43604</c:v>
                </c:pt>
                <c:pt idx="431" formatCode="dd/mm/yy;@">
                  <c:v>43604</c:v>
                </c:pt>
                <c:pt idx="432" formatCode="dd/mm/yy;@">
                  <c:v>43604</c:v>
                </c:pt>
                <c:pt idx="433" formatCode="dd/mm/yy;@">
                  <c:v>43606</c:v>
                </c:pt>
                <c:pt idx="434" formatCode="dd/mm/yy;@">
                  <c:v>43606</c:v>
                </c:pt>
                <c:pt idx="435" formatCode="dd/mm/yy;@">
                  <c:v>43606</c:v>
                </c:pt>
                <c:pt idx="436" formatCode="dd/mm/yy;@">
                  <c:v>43606</c:v>
                </c:pt>
                <c:pt idx="437" formatCode="dd/mm/yy;@">
                  <c:v>43608</c:v>
                </c:pt>
                <c:pt idx="438" formatCode="dd/mm/yy;@">
                  <c:v>43608</c:v>
                </c:pt>
                <c:pt idx="439" formatCode="dd/mm/yy;@">
                  <c:v>43608</c:v>
                </c:pt>
                <c:pt idx="440" formatCode="dd/mm/yy;@">
                  <c:v>43608</c:v>
                </c:pt>
                <c:pt idx="441" formatCode="dd/mm/yy;@">
                  <c:v>43610</c:v>
                </c:pt>
                <c:pt idx="442" formatCode="dd/mm/yy;@">
                  <c:v>43610</c:v>
                </c:pt>
                <c:pt idx="443" formatCode="dd/mm/yy;@">
                  <c:v>43612</c:v>
                </c:pt>
                <c:pt idx="444" formatCode="dd/mm/yy;@">
                  <c:v>43612</c:v>
                </c:pt>
                <c:pt idx="445" formatCode="dd/mm/yy;@">
                  <c:v>43612</c:v>
                </c:pt>
                <c:pt idx="446" formatCode="dd/mm/yy;@">
                  <c:v>43612</c:v>
                </c:pt>
                <c:pt idx="447" formatCode="dd/mm/yy;@">
                  <c:v>43612</c:v>
                </c:pt>
                <c:pt idx="448" formatCode="dd/mm/yy;@">
                  <c:v>43613</c:v>
                </c:pt>
                <c:pt idx="449" formatCode="dd/mm/yy;@">
                  <c:v>43614</c:v>
                </c:pt>
                <c:pt idx="450" formatCode="dd/mm/yy;@">
                  <c:v>43614</c:v>
                </c:pt>
                <c:pt idx="451" formatCode="dd/mm/yy;@">
                  <c:v>43614</c:v>
                </c:pt>
                <c:pt idx="452" formatCode="dd/mm/yy;@">
                  <c:v>43614</c:v>
                </c:pt>
                <c:pt idx="453" formatCode="dd/mm/yy;@">
                  <c:v>43614</c:v>
                </c:pt>
                <c:pt idx="454" formatCode="dd/mm/yy;@">
                  <c:v>43615</c:v>
                </c:pt>
                <c:pt idx="455" formatCode="dd/mm/yy;@">
                  <c:v>43615</c:v>
                </c:pt>
                <c:pt idx="456" formatCode="dd/mm/yy;@">
                  <c:v>43616</c:v>
                </c:pt>
                <c:pt idx="457" formatCode="dd/mm/yy;@">
                  <c:v>43616</c:v>
                </c:pt>
                <c:pt idx="458" formatCode="dd/mm/yy;@">
                  <c:v>43616</c:v>
                </c:pt>
                <c:pt idx="459" formatCode="dd/mm/yy;@">
                  <c:v>43616</c:v>
                </c:pt>
                <c:pt idx="460" formatCode="dd/mm/yy;@">
                  <c:v>43616</c:v>
                </c:pt>
                <c:pt idx="461" formatCode="dd/mm/yy;@">
                  <c:v>43617</c:v>
                </c:pt>
                <c:pt idx="462" formatCode="dd/mm/yy;@">
                  <c:v>43619</c:v>
                </c:pt>
                <c:pt idx="463" formatCode="dd/mm/yy;@">
                  <c:v>43619</c:v>
                </c:pt>
                <c:pt idx="464" formatCode="dd/mm/yy;@">
                  <c:v>43619</c:v>
                </c:pt>
                <c:pt idx="465" formatCode="dd/mm/yy;@">
                  <c:v>43619</c:v>
                </c:pt>
                <c:pt idx="466" formatCode="dd/mm/yy;@">
                  <c:v>43619</c:v>
                </c:pt>
                <c:pt idx="467" formatCode="dd/mm/yy;@">
                  <c:v>43621</c:v>
                </c:pt>
                <c:pt idx="468" formatCode="dd/mm/yy;@">
                  <c:v>43621</c:v>
                </c:pt>
                <c:pt idx="469" formatCode="dd/mm/yy;@">
                  <c:v>43621</c:v>
                </c:pt>
                <c:pt idx="470" formatCode="dd/mm/yy;@">
                  <c:v>43621</c:v>
                </c:pt>
                <c:pt idx="471" formatCode="dd/mm/yy;@">
                  <c:v>43621</c:v>
                </c:pt>
                <c:pt idx="472" formatCode="dd/mm/yy;@">
                  <c:v>43623</c:v>
                </c:pt>
                <c:pt idx="473" formatCode="dd/mm/yy;@">
                  <c:v>43623</c:v>
                </c:pt>
                <c:pt idx="474" formatCode="dd/mm/yy;@">
                  <c:v>43623</c:v>
                </c:pt>
                <c:pt idx="475" formatCode="dd/mm/yy;@">
                  <c:v>43623</c:v>
                </c:pt>
                <c:pt idx="476" formatCode="dd/mm/yy;@">
                  <c:v>43623</c:v>
                </c:pt>
                <c:pt idx="477" formatCode="dd/mm/yy;@">
                  <c:v>43624</c:v>
                </c:pt>
                <c:pt idx="478" formatCode="dd/mm/yy;@">
                  <c:v>43625</c:v>
                </c:pt>
                <c:pt idx="479" formatCode="dd/mm/yy;@">
                  <c:v>43625</c:v>
                </c:pt>
                <c:pt idx="480" formatCode="dd/mm/yy;@">
                  <c:v>43625</c:v>
                </c:pt>
                <c:pt idx="481" formatCode="dd/mm/yy;@">
                  <c:v>43625</c:v>
                </c:pt>
                <c:pt idx="482">
                  <c:v>43627</c:v>
                </c:pt>
                <c:pt idx="483">
                  <c:v>43627</c:v>
                </c:pt>
                <c:pt idx="484">
                  <c:v>43627</c:v>
                </c:pt>
                <c:pt idx="485">
                  <c:v>43627</c:v>
                </c:pt>
                <c:pt idx="486">
                  <c:v>43627</c:v>
                </c:pt>
                <c:pt idx="487" formatCode="dd/mm/yy;@">
                  <c:v>43628</c:v>
                </c:pt>
                <c:pt idx="488" formatCode="dd/mm/yy;@">
                  <c:v>43629</c:v>
                </c:pt>
                <c:pt idx="489" formatCode="dd/mm/yy;@">
                  <c:v>43629</c:v>
                </c:pt>
                <c:pt idx="490" formatCode="dd/mm/yy;@">
                  <c:v>43629</c:v>
                </c:pt>
                <c:pt idx="491" formatCode="dd/mm/yy;@">
                  <c:v>43629</c:v>
                </c:pt>
                <c:pt idx="492" formatCode="dd/mm/yy;@">
                  <c:v>43635</c:v>
                </c:pt>
                <c:pt idx="493" formatCode="dd/mm/yy;@">
                  <c:v>43635</c:v>
                </c:pt>
                <c:pt idx="494" formatCode="dd/mm/yy;@">
                  <c:v>43635</c:v>
                </c:pt>
                <c:pt idx="495" formatCode="dd/mm/yy;@">
                  <c:v>43635</c:v>
                </c:pt>
                <c:pt idx="496" formatCode="dd/mm/yy;@">
                  <c:v>43635</c:v>
                </c:pt>
                <c:pt idx="497" formatCode="dd/mm/yy;@">
                  <c:v>43636</c:v>
                </c:pt>
                <c:pt idx="498" formatCode="dd/mm/yy;@">
                  <c:v>43637</c:v>
                </c:pt>
                <c:pt idx="499" formatCode="dd/mm/yy;@">
                  <c:v>43637</c:v>
                </c:pt>
                <c:pt idx="500" formatCode="dd/mm/yy;@">
                  <c:v>43640</c:v>
                </c:pt>
                <c:pt idx="501" formatCode="dd/mm/yy;@">
                  <c:v>43640</c:v>
                </c:pt>
                <c:pt idx="502" formatCode="dd/mm/yy;@">
                  <c:v>43640</c:v>
                </c:pt>
                <c:pt idx="503" formatCode="dd/mm/yy;@">
                  <c:v>43640</c:v>
                </c:pt>
                <c:pt idx="504" formatCode="dd/mm/yy;@">
                  <c:v>43640</c:v>
                </c:pt>
                <c:pt idx="505" formatCode="dd/mm/yy;@">
                  <c:v>43641</c:v>
                </c:pt>
                <c:pt idx="506" formatCode="dd/mm/yy;@">
                  <c:v>43642</c:v>
                </c:pt>
                <c:pt idx="507" formatCode="dd/mm/yy;@">
                  <c:v>43642</c:v>
                </c:pt>
                <c:pt idx="508" formatCode="dd/mm/yy;@">
                  <c:v>43642</c:v>
                </c:pt>
                <c:pt idx="509" formatCode="dd/mm/yy;@">
                  <c:v>43642</c:v>
                </c:pt>
                <c:pt idx="510" formatCode="dd/mm/yy;@">
                  <c:v>43642</c:v>
                </c:pt>
                <c:pt idx="511" formatCode="dd/mm/yy;@">
                  <c:v>43644</c:v>
                </c:pt>
                <c:pt idx="512" formatCode="dd/mm/yy;@">
                  <c:v>43644</c:v>
                </c:pt>
                <c:pt idx="513" formatCode="dd/mm/yy;@">
                  <c:v>43644</c:v>
                </c:pt>
                <c:pt idx="514" formatCode="dd/mm/yy;@">
                  <c:v>43644</c:v>
                </c:pt>
                <c:pt idx="515" formatCode="dd/mm/yy;@">
                  <c:v>43644</c:v>
                </c:pt>
                <c:pt idx="516" formatCode="dd/mm/yy;@">
                  <c:v>43647</c:v>
                </c:pt>
                <c:pt idx="517" formatCode="dd/mm/yy;@">
                  <c:v>43647</c:v>
                </c:pt>
                <c:pt idx="518" formatCode="dd/mm/yy;@">
                  <c:v>43647</c:v>
                </c:pt>
                <c:pt idx="519" formatCode="dd/mm/yy;@">
                  <c:v>43647</c:v>
                </c:pt>
                <c:pt idx="520" formatCode="dd/mm/yy;@">
                  <c:v>43647</c:v>
                </c:pt>
                <c:pt idx="521" formatCode="dd/mm/yy;@">
                  <c:v>43649</c:v>
                </c:pt>
                <c:pt idx="522" formatCode="dd/mm/yy;@">
                  <c:v>43649</c:v>
                </c:pt>
                <c:pt idx="523" formatCode="dd/mm/yy;@">
                  <c:v>43649</c:v>
                </c:pt>
                <c:pt idx="524" formatCode="dd/mm/yy;@">
                  <c:v>43649</c:v>
                </c:pt>
                <c:pt idx="525" formatCode="dd/mm/yy;@">
                  <c:v>43649</c:v>
                </c:pt>
                <c:pt idx="526" formatCode="dd/mm/yy;@">
                  <c:v>43650</c:v>
                </c:pt>
                <c:pt idx="527" formatCode="dd/mm/yy;@">
                  <c:v>43651</c:v>
                </c:pt>
                <c:pt idx="528" formatCode="dd/mm/yy;@">
                  <c:v>43651</c:v>
                </c:pt>
                <c:pt idx="529" formatCode="dd/mm/yy;@">
                  <c:v>43651</c:v>
                </c:pt>
                <c:pt idx="530" formatCode="dd/mm/yy;@">
                  <c:v>43654</c:v>
                </c:pt>
                <c:pt idx="531" formatCode="dd/mm/yy;@">
                  <c:v>43654</c:v>
                </c:pt>
                <c:pt idx="532" formatCode="dd/mm/yy;@">
                  <c:v>43654</c:v>
                </c:pt>
                <c:pt idx="533" formatCode="dd/mm/yy;@">
                  <c:v>43654</c:v>
                </c:pt>
                <c:pt idx="534" formatCode="dd/mm/yy;@">
                  <c:v>43654</c:v>
                </c:pt>
                <c:pt idx="535" formatCode="dd/mm/yy;@">
                  <c:v>43655</c:v>
                </c:pt>
                <c:pt idx="536" formatCode="dd/mm/yy;@">
                  <c:v>43656</c:v>
                </c:pt>
                <c:pt idx="537" formatCode="dd/mm/yy;@">
                  <c:v>43656</c:v>
                </c:pt>
                <c:pt idx="538" formatCode="dd/mm/yy;@">
                  <c:v>43656</c:v>
                </c:pt>
                <c:pt idx="539" formatCode="dd/mm/yy;@">
                  <c:v>43656</c:v>
                </c:pt>
                <c:pt idx="540" formatCode="dd/mm/yy;@">
                  <c:v>43658</c:v>
                </c:pt>
                <c:pt idx="541" formatCode="dd/mm/yy;@">
                  <c:v>43658</c:v>
                </c:pt>
                <c:pt idx="542" formatCode="dd/mm/yy;@">
                  <c:v>43658</c:v>
                </c:pt>
                <c:pt idx="543" formatCode="dd/mm/yy;@">
                  <c:v>43661</c:v>
                </c:pt>
                <c:pt idx="544" formatCode="dd/mm/yy;@">
                  <c:v>43661</c:v>
                </c:pt>
                <c:pt idx="545" formatCode="dd/mm/yy;@">
                  <c:v>43661</c:v>
                </c:pt>
                <c:pt idx="546" formatCode="dd/mm/yy;@">
                  <c:v>43661</c:v>
                </c:pt>
                <c:pt idx="547" formatCode="dd/mm/yy;@">
                  <c:v>43661</c:v>
                </c:pt>
                <c:pt idx="548" formatCode="dd/mm/yy;@">
                  <c:v>43662</c:v>
                </c:pt>
                <c:pt idx="549" formatCode="dd/mm/yy;@">
                  <c:v>43662</c:v>
                </c:pt>
                <c:pt idx="550" formatCode="dd/mm/yy;@">
                  <c:v>43663</c:v>
                </c:pt>
                <c:pt idx="551" formatCode="dd/mm/yy;@">
                  <c:v>43663</c:v>
                </c:pt>
                <c:pt idx="552" formatCode="dd/mm/yy;@">
                  <c:v>43663</c:v>
                </c:pt>
                <c:pt idx="553" formatCode="dd/mm/yy;@">
                  <c:v>43663</c:v>
                </c:pt>
                <c:pt idx="554" formatCode="dd/mm/yy;@">
                  <c:v>43663</c:v>
                </c:pt>
                <c:pt idx="555" formatCode="dd/mm/yy;@">
                  <c:v>43664</c:v>
                </c:pt>
                <c:pt idx="556" formatCode="dd/mm/yy;@">
                  <c:v>43665</c:v>
                </c:pt>
                <c:pt idx="557" formatCode="dd/mm/yy;@">
                  <c:v>43665</c:v>
                </c:pt>
                <c:pt idx="558" formatCode="dd/mm/yy;@">
                  <c:v>43665</c:v>
                </c:pt>
                <c:pt idx="559" formatCode="dd/mm/yy;@">
                  <c:v>43665</c:v>
                </c:pt>
                <c:pt idx="560" formatCode="dd/mm/yy;@">
                  <c:v>43668</c:v>
                </c:pt>
                <c:pt idx="561" formatCode="dd/mm/yy;@">
                  <c:v>43668</c:v>
                </c:pt>
                <c:pt idx="562" formatCode="dd/mm/yy;@">
                  <c:v>43668</c:v>
                </c:pt>
                <c:pt idx="563" formatCode="dd/mm/yy;@">
                  <c:v>43669</c:v>
                </c:pt>
                <c:pt idx="564" formatCode="dd/mm/yy;@">
                  <c:v>43669</c:v>
                </c:pt>
                <c:pt idx="565" formatCode="dd/mm/yy;@">
                  <c:v>43672</c:v>
                </c:pt>
                <c:pt idx="566" formatCode="dd/mm/yy;@">
                  <c:v>43672</c:v>
                </c:pt>
                <c:pt idx="567" formatCode="dd/mm/yy;@">
                  <c:v>43672</c:v>
                </c:pt>
                <c:pt idx="568" formatCode="dd/mm/yy;@">
                  <c:v>43672</c:v>
                </c:pt>
                <c:pt idx="569" formatCode="dd/mm/yy;@">
                  <c:v>43672</c:v>
                </c:pt>
                <c:pt idx="570" formatCode="dd/mm/yy;@">
                  <c:v>43673</c:v>
                </c:pt>
                <c:pt idx="571" formatCode="dd/mm/yy;@">
                  <c:v>43673</c:v>
                </c:pt>
                <c:pt idx="572" formatCode="dd/mm/yy;@">
                  <c:v>43675</c:v>
                </c:pt>
                <c:pt idx="573" formatCode="dd/mm/yy;@">
                  <c:v>43675</c:v>
                </c:pt>
                <c:pt idx="574" formatCode="dd/mm/yy;@">
                  <c:v>43675</c:v>
                </c:pt>
                <c:pt idx="575" formatCode="dd/mm/yy;@">
                  <c:v>43675</c:v>
                </c:pt>
                <c:pt idx="576" formatCode="dd/mm/yy;@">
                  <c:v>43677</c:v>
                </c:pt>
                <c:pt idx="577" formatCode="dd/mm/yy;@">
                  <c:v>43677</c:v>
                </c:pt>
                <c:pt idx="578" formatCode="dd/mm/yy;@">
                  <c:v>43677</c:v>
                </c:pt>
                <c:pt idx="579" formatCode="dd/mm/yy;@">
                  <c:v>43677</c:v>
                </c:pt>
                <c:pt idx="580" formatCode="dd/mm/yy;@">
                  <c:v>43677</c:v>
                </c:pt>
                <c:pt idx="581" formatCode="dd/mm/yy;@">
                  <c:v>43678</c:v>
                </c:pt>
                <c:pt idx="582" formatCode="dd/mm/yy;@">
                  <c:v>43679</c:v>
                </c:pt>
                <c:pt idx="583" formatCode="dd/mm/yy;@">
                  <c:v>43679</c:v>
                </c:pt>
                <c:pt idx="584" formatCode="dd/mm/yy;@">
                  <c:v>43679</c:v>
                </c:pt>
                <c:pt idx="585" formatCode="dd/mm/yy;@">
                  <c:v>43682</c:v>
                </c:pt>
                <c:pt idx="586" formatCode="dd/mm/yy;@">
                  <c:v>43682</c:v>
                </c:pt>
                <c:pt idx="587" formatCode="dd/mm/yy;@">
                  <c:v>43682</c:v>
                </c:pt>
                <c:pt idx="588" formatCode="dd/mm/yy;@">
                  <c:v>43684</c:v>
                </c:pt>
                <c:pt idx="589" formatCode="dd/mm/yy;@">
                  <c:v>43684</c:v>
                </c:pt>
                <c:pt idx="590" formatCode="dd/mm/yy;@">
                  <c:v>43684</c:v>
                </c:pt>
                <c:pt idx="591" formatCode="dd/mm/yy;@">
                  <c:v>43684</c:v>
                </c:pt>
                <c:pt idx="592" formatCode="dd/mm/yy;@">
                  <c:v>43684</c:v>
                </c:pt>
                <c:pt idx="593" formatCode="dd/mm/yy;@">
                  <c:v>43685</c:v>
                </c:pt>
                <c:pt idx="594" formatCode="dd/mm/yy;@">
                  <c:v>43685</c:v>
                </c:pt>
                <c:pt idx="595" formatCode="dd/mm/yy;@">
                  <c:v>43686</c:v>
                </c:pt>
                <c:pt idx="596" formatCode="dd/mm/yy;@">
                  <c:v>43686</c:v>
                </c:pt>
                <c:pt idx="597" formatCode="dd/mm/yy;@">
                  <c:v>43686</c:v>
                </c:pt>
                <c:pt idx="598" formatCode="dd/mm/yy;@">
                  <c:v>43686</c:v>
                </c:pt>
                <c:pt idx="599" formatCode="dd/mm/yy;@">
                  <c:v>43686</c:v>
                </c:pt>
                <c:pt idx="600" formatCode="dd/mm/yy;@">
                  <c:v>43687</c:v>
                </c:pt>
                <c:pt idx="601" formatCode="dd/mm/yy;@">
                  <c:v>43689</c:v>
                </c:pt>
                <c:pt idx="602" formatCode="dd/mm/yy;@">
                  <c:v>43689</c:v>
                </c:pt>
                <c:pt idx="603" formatCode="dd/mm/yy;@">
                  <c:v>43689</c:v>
                </c:pt>
                <c:pt idx="604" formatCode="dd/mm/yy;@">
                  <c:v>43689</c:v>
                </c:pt>
                <c:pt idx="605" formatCode="dd/mm/yy;@">
                  <c:v>43689</c:v>
                </c:pt>
                <c:pt idx="606" formatCode="dd/mm/yy;@">
                  <c:v>43690</c:v>
                </c:pt>
                <c:pt idx="607" formatCode="dd/mm/yy;@">
                  <c:v>43691</c:v>
                </c:pt>
                <c:pt idx="608" formatCode="dd/mm/yy;@">
                  <c:v>43691</c:v>
                </c:pt>
                <c:pt idx="609" formatCode="dd/mm/yy;@">
                  <c:v>43691</c:v>
                </c:pt>
                <c:pt idx="610" formatCode="dd/mm/yy;@">
                  <c:v>43691</c:v>
                </c:pt>
                <c:pt idx="611" formatCode="dd/mm/yy;@">
                  <c:v>43691</c:v>
                </c:pt>
                <c:pt idx="612" formatCode="dd/mm/yy;@">
                  <c:v>43692</c:v>
                </c:pt>
                <c:pt idx="613" formatCode="dd/mm/yy;@">
                  <c:v>43693</c:v>
                </c:pt>
                <c:pt idx="614" formatCode="dd/mm/yy;@">
                  <c:v>43693</c:v>
                </c:pt>
                <c:pt idx="615" formatCode="dd/mm/yy;@">
                  <c:v>43693</c:v>
                </c:pt>
                <c:pt idx="616" formatCode="dd/mm/yy;@">
                  <c:v>43693</c:v>
                </c:pt>
                <c:pt idx="617" formatCode="dd/mm/yy;@">
                  <c:v>43693</c:v>
                </c:pt>
                <c:pt idx="618" formatCode="dd/mm/yy;@">
                  <c:v>43696</c:v>
                </c:pt>
                <c:pt idx="619" formatCode="dd/mm/yy;@">
                  <c:v>43696</c:v>
                </c:pt>
                <c:pt idx="620" formatCode="dd/mm/yy;@">
                  <c:v>43696</c:v>
                </c:pt>
                <c:pt idx="621" formatCode="dd/mm/yy;@">
                  <c:v>43696</c:v>
                </c:pt>
                <c:pt idx="622" formatCode="dd/mm/yy;@">
                  <c:v>43696</c:v>
                </c:pt>
                <c:pt idx="623" formatCode="dd/mm/yy;@">
                  <c:v>43697</c:v>
                </c:pt>
                <c:pt idx="624" formatCode="dd/mm/yy;@">
                  <c:v>43697</c:v>
                </c:pt>
                <c:pt idx="625" formatCode="dd/mm/yy;@">
                  <c:v>43698</c:v>
                </c:pt>
                <c:pt idx="626" formatCode="dd/mm/yy;@">
                  <c:v>43698</c:v>
                </c:pt>
                <c:pt idx="627" formatCode="dd/mm/yy;@">
                  <c:v>43698</c:v>
                </c:pt>
                <c:pt idx="628" formatCode="dd/mm/yy;@">
                  <c:v>43698</c:v>
                </c:pt>
                <c:pt idx="629" formatCode="dd/mm/yy;@">
                  <c:v>43700</c:v>
                </c:pt>
                <c:pt idx="630" formatCode="dd/mm/yy;@">
                  <c:v>43700</c:v>
                </c:pt>
                <c:pt idx="631" formatCode="dd/mm/yy;@">
                  <c:v>43700</c:v>
                </c:pt>
                <c:pt idx="632" formatCode="dd/mm/yy;@">
                  <c:v>43700</c:v>
                </c:pt>
                <c:pt idx="633" formatCode="dd/mm/yy;@">
                  <c:v>43703</c:v>
                </c:pt>
                <c:pt idx="634" formatCode="dd/mm/yy;@">
                  <c:v>43703</c:v>
                </c:pt>
                <c:pt idx="635" formatCode="dd/mm/yy;@">
                  <c:v>43703</c:v>
                </c:pt>
                <c:pt idx="636" formatCode="dd/mm/yy;@">
                  <c:v>43703</c:v>
                </c:pt>
                <c:pt idx="637" formatCode="dd/mm/yy;@">
                  <c:v>43703</c:v>
                </c:pt>
                <c:pt idx="638" formatCode="dd/mm/yy;@">
                  <c:v>43704</c:v>
                </c:pt>
                <c:pt idx="639" formatCode="dd/mm/yy;@">
                  <c:v>43704</c:v>
                </c:pt>
                <c:pt idx="640" formatCode="dd/mm/yy;@">
                  <c:v>43705</c:v>
                </c:pt>
                <c:pt idx="641" formatCode="dd/mm/yy;@">
                  <c:v>43705</c:v>
                </c:pt>
                <c:pt idx="642" formatCode="dd/mm/yy;@">
                  <c:v>43705</c:v>
                </c:pt>
                <c:pt idx="643" formatCode="dd/mm/yy;@">
                  <c:v>43705</c:v>
                </c:pt>
                <c:pt idx="644" formatCode="dd/mm/yy;@">
                  <c:v>43705</c:v>
                </c:pt>
                <c:pt idx="645" formatCode="dd/mm/yy;@">
                  <c:v>43706</c:v>
                </c:pt>
                <c:pt idx="646" formatCode="dd/mm/yy;@">
                  <c:v>43706</c:v>
                </c:pt>
                <c:pt idx="647" formatCode="dd/mm/yy;@">
                  <c:v>43707</c:v>
                </c:pt>
                <c:pt idx="648" formatCode="dd/mm/yy;@">
                  <c:v>43707</c:v>
                </c:pt>
                <c:pt idx="649" formatCode="dd/mm/yy;@">
                  <c:v>43707</c:v>
                </c:pt>
                <c:pt idx="650" formatCode="dd/mm/yy;@">
                  <c:v>43707</c:v>
                </c:pt>
                <c:pt idx="651">
                  <c:v>43709</c:v>
                </c:pt>
                <c:pt idx="652">
                  <c:v>43709</c:v>
                </c:pt>
                <c:pt idx="653">
                  <c:v>43709</c:v>
                </c:pt>
                <c:pt idx="654">
                  <c:v>43709</c:v>
                </c:pt>
                <c:pt idx="655">
                  <c:v>43712</c:v>
                </c:pt>
                <c:pt idx="656">
                  <c:v>43712</c:v>
                </c:pt>
                <c:pt idx="657">
                  <c:v>43712</c:v>
                </c:pt>
                <c:pt idx="658">
                  <c:v>43712</c:v>
                </c:pt>
                <c:pt idx="659">
                  <c:v>43712</c:v>
                </c:pt>
                <c:pt idx="660">
                  <c:v>43713</c:v>
                </c:pt>
                <c:pt idx="661">
                  <c:v>43714</c:v>
                </c:pt>
                <c:pt idx="662">
                  <c:v>43714</c:v>
                </c:pt>
                <c:pt idx="663">
                  <c:v>43714</c:v>
                </c:pt>
                <c:pt idx="664">
                  <c:v>43714</c:v>
                </c:pt>
                <c:pt idx="665">
                  <c:v>43714</c:v>
                </c:pt>
                <c:pt idx="666">
                  <c:v>43715</c:v>
                </c:pt>
                <c:pt idx="667">
                  <c:v>43716</c:v>
                </c:pt>
                <c:pt idx="668">
                  <c:v>43716</c:v>
                </c:pt>
                <c:pt idx="669">
                  <c:v>43716</c:v>
                </c:pt>
                <c:pt idx="670">
                  <c:v>43718</c:v>
                </c:pt>
                <c:pt idx="671">
                  <c:v>43718</c:v>
                </c:pt>
                <c:pt idx="672">
                  <c:v>43718</c:v>
                </c:pt>
                <c:pt idx="673">
                  <c:v>43718</c:v>
                </c:pt>
                <c:pt idx="674">
                  <c:v>43718</c:v>
                </c:pt>
                <c:pt idx="675">
                  <c:v>43719</c:v>
                </c:pt>
                <c:pt idx="676">
                  <c:v>43720</c:v>
                </c:pt>
                <c:pt idx="677">
                  <c:v>43720</c:v>
                </c:pt>
                <c:pt idx="678">
                  <c:v>43720</c:v>
                </c:pt>
                <c:pt idx="679">
                  <c:v>43720</c:v>
                </c:pt>
                <c:pt idx="680">
                  <c:v>43720</c:v>
                </c:pt>
                <c:pt idx="681">
                  <c:v>43721</c:v>
                </c:pt>
                <c:pt idx="682">
                  <c:v>43721</c:v>
                </c:pt>
                <c:pt idx="683">
                  <c:v>43722</c:v>
                </c:pt>
                <c:pt idx="684">
                  <c:v>43722</c:v>
                </c:pt>
                <c:pt idx="685">
                  <c:v>43722</c:v>
                </c:pt>
                <c:pt idx="686">
                  <c:v>43722</c:v>
                </c:pt>
                <c:pt idx="687">
                  <c:v>43722</c:v>
                </c:pt>
                <c:pt idx="688">
                  <c:v>43723</c:v>
                </c:pt>
                <c:pt idx="689">
                  <c:v>43723</c:v>
                </c:pt>
                <c:pt idx="690">
                  <c:v>43730</c:v>
                </c:pt>
                <c:pt idx="691">
                  <c:v>43737</c:v>
                </c:pt>
                <c:pt idx="692">
                  <c:v>43740</c:v>
                </c:pt>
                <c:pt idx="693">
                  <c:v>43750</c:v>
                </c:pt>
                <c:pt idx="694">
                  <c:v>43752</c:v>
                </c:pt>
                <c:pt idx="695">
                  <c:v>43752</c:v>
                </c:pt>
                <c:pt idx="696">
                  <c:v>43752</c:v>
                </c:pt>
                <c:pt idx="697">
                  <c:v>43752</c:v>
                </c:pt>
                <c:pt idx="698">
                  <c:v>43752</c:v>
                </c:pt>
                <c:pt idx="699">
                  <c:v>43755</c:v>
                </c:pt>
                <c:pt idx="700">
                  <c:v>43755</c:v>
                </c:pt>
                <c:pt idx="701">
                  <c:v>43755</c:v>
                </c:pt>
                <c:pt idx="702">
                  <c:v>43755</c:v>
                </c:pt>
                <c:pt idx="703">
                  <c:v>43755</c:v>
                </c:pt>
                <c:pt idx="704">
                  <c:v>43756</c:v>
                </c:pt>
                <c:pt idx="705">
                  <c:v>43756</c:v>
                </c:pt>
                <c:pt idx="706">
                  <c:v>43757</c:v>
                </c:pt>
                <c:pt idx="707">
                  <c:v>43757</c:v>
                </c:pt>
                <c:pt idx="708">
                  <c:v>43757</c:v>
                </c:pt>
                <c:pt idx="709">
                  <c:v>43757</c:v>
                </c:pt>
                <c:pt idx="710">
                  <c:v>43757</c:v>
                </c:pt>
                <c:pt idx="711">
                  <c:v>43758</c:v>
                </c:pt>
                <c:pt idx="712">
                  <c:v>43758</c:v>
                </c:pt>
                <c:pt idx="713">
                  <c:v>43758</c:v>
                </c:pt>
                <c:pt idx="714">
                  <c:v>43761</c:v>
                </c:pt>
                <c:pt idx="715">
                  <c:v>43767</c:v>
                </c:pt>
                <c:pt idx="716">
                  <c:v>43767</c:v>
                </c:pt>
                <c:pt idx="717">
                  <c:v>43767</c:v>
                </c:pt>
                <c:pt idx="718">
                  <c:v>43767</c:v>
                </c:pt>
                <c:pt idx="719">
                  <c:v>43767</c:v>
                </c:pt>
                <c:pt idx="720">
                  <c:v>43768</c:v>
                </c:pt>
                <c:pt idx="721">
                  <c:v>43768</c:v>
                </c:pt>
                <c:pt idx="722">
                  <c:v>43768</c:v>
                </c:pt>
                <c:pt idx="723">
                  <c:v>43770</c:v>
                </c:pt>
                <c:pt idx="724">
                  <c:v>43770</c:v>
                </c:pt>
                <c:pt idx="725">
                  <c:v>43770</c:v>
                </c:pt>
                <c:pt idx="726">
                  <c:v>43770</c:v>
                </c:pt>
                <c:pt idx="727">
                  <c:v>43770</c:v>
                </c:pt>
                <c:pt idx="728">
                  <c:v>43771</c:v>
                </c:pt>
                <c:pt idx="729">
                  <c:v>43771</c:v>
                </c:pt>
                <c:pt idx="730">
                  <c:v>43773</c:v>
                </c:pt>
                <c:pt idx="731">
                  <c:v>43773</c:v>
                </c:pt>
                <c:pt idx="732">
                  <c:v>43773</c:v>
                </c:pt>
                <c:pt idx="733">
                  <c:v>43773</c:v>
                </c:pt>
                <c:pt idx="734">
                  <c:v>43773</c:v>
                </c:pt>
                <c:pt idx="735">
                  <c:v>43774</c:v>
                </c:pt>
                <c:pt idx="736">
                  <c:v>43774</c:v>
                </c:pt>
                <c:pt idx="737">
                  <c:v>43774</c:v>
                </c:pt>
                <c:pt idx="738">
                  <c:v>43775</c:v>
                </c:pt>
                <c:pt idx="739">
                  <c:v>43775</c:v>
                </c:pt>
                <c:pt idx="740">
                  <c:v>43775</c:v>
                </c:pt>
                <c:pt idx="741">
                  <c:v>43775</c:v>
                </c:pt>
                <c:pt idx="742">
                  <c:v>43775</c:v>
                </c:pt>
                <c:pt idx="743">
                  <c:v>43776</c:v>
                </c:pt>
                <c:pt idx="744">
                  <c:v>43777</c:v>
                </c:pt>
                <c:pt idx="745">
                  <c:v>43777</c:v>
                </c:pt>
                <c:pt idx="746">
                  <c:v>43777</c:v>
                </c:pt>
                <c:pt idx="747">
                  <c:v>43777</c:v>
                </c:pt>
                <c:pt idx="748">
                  <c:v>43781</c:v>
                </c:pt>
                <c:pt idx="749">
                  <c:v>43781</c:v>
                </c:pt>
                <c:pt idx="750">
                  <c:v>43781</c:v>
                </c:pt>
                <c:pt idx="751">
                  <c:v>43781</c:v>
                </c:pt>
                <c:pt idx="752">
                  <c:v>43781</c:v>
                </c:pt>
                <c:pt idx="753">
                  <c:v>43782</c:v>
                </c:pt>
                <c:pt idx="754">
                  <c:v>43782</c:v>
                </c:pt>
                <c:pt idx="755">
                  <c:v>43783</c:v>
                </c:pt>
                <c:pt idx="756">
                  <c:v>43783</c:v>
                </c:pt>
                <c:pt idx="757">
                  <c:v>43783</c:v>
                </c:pt>
                <c:pt idx="758">
                  <c:v>43783</c:v>
                </c:pt>
                <c:pt idx="759">
                  <c:v>43783</c:v>
                </c:pt>
                <c:pt idx="760">
                  <c:v>43784</c:v>
                </c:pt>
                <c:pt idx="761">
                  <c:v>43784</c:v>
                </c:pt>
                <c:pt idx="762">
                  <c:v>43785</c:v>
                </c:pt>
                <c:pt idx="763">
                  <c:v>43785</c:v>
                </c:pt>
                <c:pt idx="764">
                  <c:v>43785</c:v>
                </c:pt>
                <c:pt idx="765">
                  <c:v>43785</c:v>
                </c:pt>
                <c:pt idx="766">
                  <c:v>43785</c:v>
                </c:pt>
                <c:pt idx="767">
                  <c:v>43786</c:v>
                </c:pt>
                <c:pt idx="768">
                  <c:v>43786</c:v>
                </c:pt>
                <c:pt idx="769">
                  <c:v>43787</c:v>
                </c:pt>
                <c:pt idx="770">
                  <c:v>43787</c:v>
                </c:pt>
                <c:pt idx="771">
                  <c:v>43787</c:v>
                </c:pt>
                <c:pt idx="772">
                  <c:v>43787</c:v>
                </c:pt>
                <c:pt idx="773">
                  <c:v>43790</c:v>
                </c:pt>
                <c:pt idx="774">
                  <c:v>43790</c:v>
                </c:pt>
                <c:pt idx="775">
                  <c:v>43790</c:v>
                </c:pt>
                <c:pt idx="776">
                  <c:v>43790</c:v>
                </c:pt>
                <c:pt idx="777">
                  <c:v>43792</c:v>
                </c:pt>
                <c:pt idx="778">
                  <c:v>43792</c:v>
                </c:pt>
                <c:pt idx="779">
                  <c:v>43792</c:v>
                </c:pt>
                <c:pt idx="780">
                  <c:v>43792</c:v>
                </c:pt>
                <c:pt idx="781">
                  <c:v>43792</c:v>
                </c:pt>
                <c:pt idx="782">
                  <c:v>43793</c:v>
                </c:pt>
                <c:pt idx="783">
                  <c:v>43794</c:v>
                </c:pt>
                <c:pt idx="784">
                  <c:v>43794</c:v>
                </c:pt>
                <c:pt idx="785">
                  <c:v>43794</c:v>
                </c:pt>
                <c:pt idx="786">
                  <c:v>43794</c:v>
                </c:pt>
                <c:pt idx="787">
                  <c:v>43794</c:v>
                </c:pt>
                <c:pt idx="788">
                  <c:v>43795</c:v>
                </c:pt>
                <c:pt idx="789">
                  <c:v>43795</c:v>
                </c:pt>
                <c:pt idx="790">
                  <c:v>43795</c:v>
                </c:pt>
                <c:pt idx="791">
                  <c:v>43797</c:v>
                </c:pt>
                <c:pt idx="792">
                  <c:v>43797</c:v>
                </c:pt>
                <c:pt idx="793">
                  <c:v>43797</c:v>
                </c:pt>
                <c:pt idx="794">
                  <c:v>43797</c:v>
                </c:pt>
                <c:pt idx="795">
                  <c:v>43797</c:v>
                </c:pt>
                <c:pt idx="796">
                  <c:v>43798</c:v>
                </c:pt>
                <c:pt idx="797">
                  <c:v>43798</c:v>
                </c:pt>
                <c:pt idx="798">
                  <c:v>43800</c:v>
                </c:pt>
                <c:pt idx="799">
                  <c:v>43800</c:v>
                </c:pt>
                <c:pt idx="800">
                  <c:v>43800</c:v>
                </c:pt>
                <c:pt idx="801">
                  <c:v>43800</c:v>
                </c:pt>
                <c:pt idx="802">
                  <c:v>43800</c:v>
                </c:pt>
                <c:pt idx="803">
                  <c:v>43801</c:v>
                </c:pt>
                <c:pt idx="804">
                  <c:v>43802</c:v>
                </c:pt>
                <c:pt idx="805">
                  <c:v>43802</c:v>
                </c:pt>
                <c:pt idx="806">
                  <c:v>43802</c:v>
                </c:pt>
                <c:pt idx="807">
                  <c:v>43802</c:v>
                </c:pt>
                <c:pt idx="808">
                  <c:v>43802</c:v>
                </c:pt>
                <c:pt idx="809">
                  <c:v>43803</c:v>
                </c:pt>
                <c:pt idx="810">
                  <c:v>43803</c:v>
                </c:pt>
                <c:pt idx="811">
                  <c:v>43804</c:v>
                </c:pt>
                <c:pt idx="812">
                  <c:v>43804</c:v>
                </c:pt>
                <c:pt idx="813">
                  <c:v>43804</c:v>
                </c:pt>
                <c:pt idx="814">
                  <c:v>43804</c:v>
                </c:pt>
                <c:pt idx="815">
                  <c:v>43804</c:v>
                </c:pt>
                <c:pt idx="816">
                  <c:v>43805</c:v>
                </c:pt>
                <c:pt idx="817">
                  <c:v>43805</c:v>
                </c:pt>
                <c:pt idx="818">
                  <c:v>43805</c:v>
                </c:pt>
                <c:pt idx="819">
                  <c:v>43806</c:v>
                </c:pt>
                <c:pt idx="820">
                  <c:v>43806</c:v>
                </c:pt>
                <c:pt idx="821">
                  <c:v>43806</c:v>
                </c:pt>
                <c:pt idx="822">
                  <c:v>43806</c:v>
                </c:pt>
                <c:pt idx="823">
                  <c:v>43806</c:v>
                </c:pt>
                <c:pt idx="824">
                  <c:v>43807</c:v>
                </c:pt>
                <c:pt idx="825">
                  <c:v>43808</c:v>
                </c:pt>
                <c:pt idx="826">
                  <c:v>43808</c:v>
                </c:pt>
                <c:pt idx="827">
                  <c:v>43808</c:v>
                </c:pt>
                <c:pt idx="828">
                  <c:v>43808</c:v>
                </c:pt>
                <c:pt idx="829">
                  <c:v>43808</c:v>
                </c:pt>
                <c:pt idx="830">
                  <c:v>43810</c:v>
                </c:pt>
                <c:pt idx="831">
                  <c:v>43810</c:v>
                </c:pt>
                <c:pt idx="832">
                  <c:v>43810</c:v>
                </c:pt>
                <c:pt idx="833">
                  <c:v>43810</c:v>
                </c:pt>
                <c:pt idx="834">
                  <c:v>43810</c:v>
                </c:pt>
                <c:pt idx="835">
                  <c:v>43811</c:v>
                </c:pt>
                <c:pt idx="836">
                  <c:v>43812</c:v>
                </c:pt>
                <c:pt idx="837">
                  <c:v>43812</c:v>
                </c:pt>
                <c:pt idx="838">
                  <c:v>43812</c:v>
                </c:pt>
                <c:pt idx="839">
                  <c:v>43812</c:v>
                </c:pt>
                <c:pt idx="840">
                  <c:v>43812</c:v>
                </c:pt>
                <c:pt idx="841">
                  <c:v>43816</c:v>
                </c:pt>
                <c:pt idx="842">
                  <c:v>43816</c:v>
                </c:pt>
                <c:pt idx="843">
                  <c:v>43816</c:v>
                </c:pt>
                <c:pt idx="844">
                  <c:v>43816</c:v>
                </c:pt>
                <c:pt idx="845">
                  <c:v>43816</c:v>
                </c:pt>
                <c:pt idx="846">
                  <c:v>43817</c:v>
                </c:pt>
                <c:pt idx="847">
                  <c:v>43818</c:v>
                </c:pt>
                <c:pt idx="848">
                  <c:v>43818</c:v>
                </c:pt>
                <c:pt idx="849">
                  <c:v>43818</c:v>
                </c:pt>
                <c:pt idx="850">
                  <c:v>43818</c:v>
                </c:pt>
                <c:pt idx="851">
                  <c:v>43818</c:v>
                </c:pt>
                <c:pt idx="852">
                  <c:v>43819</c:v>
                </c:pt>
                <c:pt idx="853">
                  <c:v>43820</c:v>
                </c:pt>
                <c:pt idx="854">
                  <c:v>43820</c:v>
                </c:pt>
                <c:pt idx="855">
                  <c:v>43820</c:v>
                </c:pt>
                <c:pt idx="856">
                  <c:v>43820</c:v>
                </c:pt>
                <c:pt idx="857">
                  <c:v>43820</c:v>
                </c:pt>
                <c:pt idx="858">
                  <c:v>43821</c:v>
                </c:pt>
                <c:pt idx="859">
                  <c:v>43823</c:v>
                </c:pt>
                <c:pt idx="860">
                  <c:v>43823</c:v>
                </c:pt>
                <c:pt idx="861">
                  <c:v>43823</c:v>
                </c:pt>
                <c:pt idx="862">
                  <c:v>43823</c:v>
                </c:pt>
                <c:pt idx="863">
                  <c:v>43823</c:v>
                </c:pt>
                <c:pt idx="864">
                  <c:v>43824</c:v>
                </c:pt>
                <c:pt idx="865">
                  <c:v>43825</c:v>
                </c:pt>
                <c:pt idx="866">
                  <c:v>43825</c:v>
                </c:pt>
                <c:pt idx="867">
                  <c:v>43825</c:v>
                </c:pt>
                <c:pt idx="868">
                  <c:v>43825</c:v>
                </c:pt>
                <c:pt idx="869">
                  <c:v>43825</c:v>
                </c:pt>
                <c:pt idx="870">
                  <c:v>43827</c:v>
                </c:pt>
                <c:pt idx="871">
                  <c:v>43827</c:v>
                </c:pt>
                <c:pt idx="872">
                  <c:v>43827</c:v>
                </c:pt>
                <c:pt idx="873">
                  <c:v>43827</c:v>
                </c:pt>
                <c:pt idx="874">
                  <c:v>43827</c:v>
                </c:pt>
              </c:numCache>
            </c:numRef>
          </c:cat>
          <c:val>
            <c:numRef>
              <c:f>'ORABS 3'!$D$13:$D$887</c:f>
              <c:numCache>
                <c:formatCode>General</c:formatCode>
                <c:ptCount val="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2E0-4FFC-95DC-08EAF9251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79792"/>
        <c:axId val="11611906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'ORABS 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3'!$B$13:$B$887</c15:sqref>
                        </c15:formulaRef>
                      </c:ext>
                    </c:extLst>
                    <c:numCache>
                      <c:formatCode>m/d/yyyy</c:formatCode>
                      <c:ptCount val="875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43118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43130</c:v>
                      </c:pt>
                      <c:pt idx="13">
                        <c:v>43137</c:v>
                      </c:pt>
                      <c:pt idx="14">
                        <c:v>43143</c:v>
                      </c:pt>
                      <c:pt idx="15">
                        <c:v>43154</c:v>
                      </c:pt>
                      <c:pt idx="16">
                        <c:v>43154</c:v>
                      </c:pt>
                      <c:pt idx="17">
                        <c:v>43154</c:v>
                      </c:pt>
                      <c:pt idx="18">
                        <c:v>43159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43169</c:v>
                      </c:pt>
                      <c:pt idx="24">
                        <c:v>43169</c:v>
                      </c:pt>
                      <c:pt idx="25">
                        <c:v>43171</c:v>
                      </c:pt>
                      <c:pt idx="26">
                        <c:v>43171</c:v>
                      </c:pt>
                      <c:pt idx="27">
                        <c:v>43171</c:v>
                      </c:pt>
                      <c:pt idx="28">
                        <c:v>43173</c:v>
                      </c:pt>
                      <c:pt idx="29">
                        <c:v>43173</c:v>
                      </c:pt>
                      <c:pt idx="30">
                        <c:v>43173</c:v>
                      </c:pt>
                      <c:pt idx="31">
                        <c:v>43175</c:v>
                      </c:pt>
                      <c:pt idx="32">
                        <c:v>43175</c:v>
                      </c:pt>
                      <c:pt idx="33">
                        <c:v>43175</c:v>
                      </c:pt>
                      <c:pt idx="34">
                        <c:v>43179</c:v>
                      </c:pt>
                      <c:pt idx="35">
                        <c:v>43179</c:v>
                      </c:pt>
                      <c:pt idx="36">
                        <c:v>43179</c:v>
                      </c:pt>
                      <c:pt idx="37">
                        <c:v>43181</c:v>
                      </c:pt>
                      <c:pt idx="38">
                        <c:v>43181</c:v>
                      </c:pt>
                      <c:pt idx="39">
                        <c:v>43181</c:v>
                      </c:pt>
                      <c:pt idx="40">
                        <c:v>43181</c:v>
                      </c:pt>
                      <c:pt idx="41">
                        <c:v>43188</c:v>
                      </c:pt>
                      <c:pt idx="42">
                        <c:v>43188</c:v>
                      </c:pt>
                      <c:pt idx="43">
                        <c:v>43188</c:v>
                      </c:pt>
                      <c:pt idx="44">
                        <c:v>43196</c:v>
                      </c:pt>
                      <c:pt idx="45">
                        <c:v>43202</c:v>
                      </c:pt>
                      <c:pt idx="46">
                        <c:v>43209</c:v>
                      </c:pt>
                      <c:pt idx="47">
                        <c:v>43209</c:v>
                      </c:pt>
                      <c:pt idx="48">
                        <c:v>43214</c:v>
                      </c:pt>
                      <c:pt idx="49">
                        <c:v>43214</c:v>
                      </c:pt>
                      <c:pt idx="50">
                        <c:v>43214</c:v>
                      </c:pt>
                      <c:pt idx="51">
                        <c:v>43214</c:v>
                      </c:pt>
                      <c:pt idx="52">
                        <c:v>43214</c:v>
                      </c:pt>
                      <c:pt idx="53">
                        <c:v>43217</c:v>
                      </c:pt>
                      <c:pt idx="54">
                        <c:v>43217</c:v>
                      </c:pt>
                      <c:pt idx="55">
                        <c:v>43224</c:v>
                      </c:pt>
                      <c:pt idx="56">
                        <c:v>43231</c:v>
                      </c:pt>
                      <c:pt idx="57">
                        <c:v>43237</c:v>
                      </c:pt>
                      <c:pt idx="58">
                        <c:v>43237</c:v>
                      </c:pt>
                      <c:pt idx="59">
                        <c:v>43237</c:v>
                      </c:pt>
                      <c:pt idx="60">
                        <c:v>43239</c:v>
                      </c:pt>
                      <c:pt idx="61">
                        <c:v>43239</c:v>
                      </c:pt>
                      <c:pt idx="62">
                        <c:v>43239</c:v>
                      </c:pt>
                      <c:pt idx="63">
                        <c:v>43242</c:v>
                      </c:pt>
                      <c:pt idx="64">
                        <c:v>43242</c:v>
                      </c:pt>
                      <c:pt idx="65">
                        <c:v>43242</c:v>
                      </c:pt>
                      <c:pt idx="66">
                        <c:v>43244</c:v>
                      </c:pt>
                      <c:pt idx="67">
                        <c:v>43244</c:v>
                      </c:pt>
                      <c:pt idx="68">
                        <c:v>43244</c:v>
                      </c:pt>
                      <c:pt idx="69">
                        <c:v>43244</c:v>
                      </c:pt>
                      <c:pt idx="70">
                        <c:v>43251</c:v>
                      </c:pt>
                      <c:pt idx="71">
                        <c:v>43256</c:v>
                      </c:pt>
                      <c:pt idx="72">
                        <c:v>43256</c:v>
                      </c:pt>
                      <c:pt idx="73">
                        <c:v>43256</c:v>
                      </c:pt>
                      <c:pt idx="74">
                        <c:v>43258</c:v>
                      </c:pt>
                      <c:pt idx="75">
                        <c:v>43258</c:v>
                      </c:pt>
                      <c:pt idx="76">
                        <c:v>43258</c:v>
                      </c:pt>
                      <c:pt idx="77">
                        <c:v>43263</c:v>
                      </c:pt>
                      <c:pt idx="78">
                        <c:v>43263</c:v>
                      </c:pt>
                      <c:pt idx="79">
                        <c:v>43265</c:v>
                      </c:pt>
                      <c:pt idx="80">
                        <c:v>43265</c:v>
                      </c:pt>
                      <c:pt idx="81">
                        <c:v>43265</c:v>
                      </c:pt>
                      <c:pt idx="82">
                        <c:v>43272</c:v>
                      </c:pt>
                      <c:pt idx="83">
                        <c:v>43276</c:v>
                      </c:pt>
                      <c:pt idx="84">
                        <c:v>43276</c:v>
                      </c:pt>
                      <c:pt idx="85">
                        <c:v>43278</c:v>
                      </c:pt>
                      <c:pt idx="86">
                        <c:v>43278</c:v>
                      </c:pt>
                      <c:pt idx="87">
                        <c:v>43280</c:v>
                      </c:pt>
                      <c:pt idx="88">
                        <c:v>43280</c:v>
                      </c:pt>
                      <c:pt idx="89">
                        <c:v>43283</c:v>
                      </c:pt>
                      <c:pt idx="90">
                        <c:v>43283</c:v>
                      </c:pt>
                      <c:pt idx="91">
                        <c:v>43283</c:v>
                      </c:pt>
                      <c:pt idx="92">
                        <c:v>43285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43287</c:v>
                      </c:pt>
                      <c:pt idx="96">
                        <c:v>43287</c:v>
                      </c:pt>
                      <c:pt idx="97">
                        <c:v>43287</c:v>
                      </c:pt>
                      <c:pt idx="98">
                        <c:v>43293</c:v>
                      </c:pt>
                      <c:pt idx="99">
                        <c:v>43293</c:v>
                      </c:pt>
                      <c:pt idx="100">
                        <c:v>43293</c:v>
                      </c:pt>
                      <c:pt idx="101">
                        <c:v>43293</c:v>
                      </c:pt>
                      <c:pt idx="102">
                        <c:v>43298</c:v>
                      </c:pt>
                      <c:pt idx="103">
                        <c:v>43298</c:v>
                      </c:pt>
                      <c:pt idx="104">
                        <c:v>43298</c:v>
                      </c:pt>
                      <c:pt idx="105">
                        <c:v>43298</c:v>
                      </c:pt>
                      <c:pt idx="106">
                        <c:v>43300</c:v>
                      </c:pt>
                      <c:pt idx="107">
                        <c:v>43300</c:v>
                      </c:pt>
                      <c:pt idx="108">
                        <c:v>43300</c:v>
                      </c:pt>
                      <c:pt idx="109">
                        <c:v>43305</c:v>
                      </c:pt>
                      <c:pt idx="110">
                        <c:v>43305</c:v>
                      </c:pt>
                      <c:pt idx="111">
                        <c:v>43305</c:v>
                      </c:pt>
                      <c:pt idx="112">
                        <c:v>43314</c:v>
                      </c:pt>
                      <c:pt idx="113">
                        <c:v>43321</c:v>
                      </c:pt>
                      <c:pt idx="114">
                        <c:v>43321</c:v>
                      </c:pt>
                      <c:pt idx="115">
                        <c:v>43321</c:v>
                      </c:pt>
                      <c:pt idx="116">
                        <c:v>43325</c:v>
                      </c:pt>
                      <c:pt idx="117">
                        <c:v>43325</c:v>
                      </c:pt>
                      <c:pt idx="118">
                        <c:v>43325</c:v>
                      </c:pt>
                      <c:pt idx="119">
                        <c:v>43329</c:v>
                      </c:pt>
                      <c:pt idx="120">
                        <c:v>43329</c:v>
                      </c:pt>
                      <c:pt idx="121">
                        <c:v>43329</c:v>
                      </c:pt>
                      <c:pt idx="122">
                        <c:v>43333</c:v>
                      </c:pt>
                      <c:pt idx="123">
                        <c:v>43333</c:v>
                      </c:pt>
                      <c:pt idx="124">
                        <c:v>43333</c:v>
                      </c:pt>
                      <c:pt idx="125">
                        <c:v>43335</c:v>
                      </c:pt>
                      <c:pt idx="126">
                        <c:v>43335</c:v>
                      </c:pt>
                      <c:pt idx="127">
                        <c:v>43335</c:v>
                      </c:pt>
                      <c:pt idx="128">
                        <c:v>43341</c:v>
                      </c:pt>
                      <c:pt idx="129">
                        <c:v>43341</c:v>
                      </c:pt>
                      <c:pt idx="130">
                        <c:v>43341</c:v>
                      </c:pt>
                      <c:pt idx="131">
                        <c:v>43343</c:v>
                      </c:pt>
                      <c:pt idx="132">
                        <c:v>43343</c:v>
                      </c:pt>
                      <c:pt idx="133">
                        <c:v>43343</c:v>
                      </c:pt>
                      <c:pt idx="134">
                        <c:v>43349</c:v>
                      </c:pt>
                      <c:pt idx="135">
                        <c:v>43356</c:v>
                      </c:pt>
                      <c:pt idx="136">
                        <c:v>43360</c:v>
                      </c:pt>
                      <c:pt idx="137">
                        <c:v>43372</c:v>
                      </c:pt>
                      <c:pt idx="138">
                        <c:v>43375</c:v>
                      </c:pt>
                      <c:pt idx="139">
                        <c:v>43375</c:v>
                      </c:pt>
                      <c:pt idx="140">
                        <c:v>43375</c:v>
                      </c:pt>
                      <c:pt idx="141">
                        <c:v>43377</c:v>
                      </c:pt>
                      <c:pt idx="142">
                        <c:v>43377</c:v>
                      </c:pt>
                      <c:pt idx="143">
                        <c:v>43377</c:v>
                      </c:pt>
                      <c:pt idx="144">
                        <c:v>43379</c:v>
                      </c:pt>
                      <c:pt idx="145">
                        <c:v>43379</c:v>
                      </c:pt>
                      <c:pt idx="146">
                        <c:v>43382</c:v>
                      </c:pt>
                      <c:pt idx="147">
                        <c:v>43382</c:v>
                      </c:pt>
                      <c:pt idx="148">
                        <c:v>43384</c:v>
                      </c:pt>
                      <c:pt idx="149">
                        <c:v>43384</c:v>
                      </c:pt>
                      <c:pt idx="150">
                        <c:v>43388</c:v>
                      </c:pt>
                      <c:pt idx="151">
                        <c:v>43388</c:v>
                      </c:pt>
                      <c:pt idx="152">
                        <c:v>43390</c:v>
                      </c:pt>
                      <c:pt idx="153">
                        <c:v>43390</c:v>
                      </c:pt>
                      <c:pt idx="154">
                        <c:v>43390</c:v>
                      </c:pt>
                      <c:pt idx="155">
                        <c:v>43392</c:v>
                      </c:pt>
                      <c:pt idx="156">
                        <c:v>43392</c:v>
                      </c:pt>
                      <c:pt idx="157">
                        <c:v>43392</c:v>
                      </c:pt>
                      <c:pt idx="158">
                        <c:v>43395</c:v>
                      </c:pt>
                      <c:pt idx="159">
                        <c:v>43395</c:v>
                      </c:pt>
                      <c:pt idx="160">
                        <c:v>43397</c:v>
                      </c:pt>
                      <c:pt idx="161">
                        <c:v>43397</c:v>
                      </c:pt>
                      <c:pt idx="162">
                        <c:v>43399</c:v>
                      </c:pt>
                      <c:pt idx="163">
                        <c:v>43399</c:v>
                      </c:pt>
                      <c:pt idx="164">
                        <c:v>43406</c:v>
                      </c:pt>
                      <c:pt idx="165">
                        <c:v>43406</c:v>
                      </c:pt>
                      <c:pt idx="166">
                        <c:v>43406</c:v>
                      </c:pt>
                      <c:pt idx="167">
                        <c:v>43406</c:v>
                      </c:pt>
                      <c:pt idx="168">
                        <c:v>43406</c:v>
                      </c:pt>
                      <c:pt idx="169">
                        <c:v>43410</c:v>
                      </c:pt>
                      <c:pt idx="170">
                        <c:v>43410</c:v>
                      </c:pt>
                      <c:pt idx="171">
                        <c:v>43410</c:v>
                      </c:pt>
                      <c:pt idx="172">
                        <c:v>43413</c:v>
                      </c:pt>
                      <c:pt idx="173">
                        <c:v>43413</c:v>
                      </c:pt>
                      <c:pt idx="174">
                        <c:v>43413</c:v>
                      </c:pt>
                      <c:pt idx="175">
                        <c:v>43413</c:v>
                      </c:pt>
                      <c:pt idx="176">
                        <c:v>43416</c:v>
                      </c:pt>
                      <c:pt idx="177">
                        <c:v>43416</c:v>
                      </c:pt>
                      <c:pt idx="178">
                        <c:v>43416</c:v>
                      </c:pt>
                      <c:pt idx="179">
                        <c:v>43418</c:v>
                      </c:pt>
                      <c:pt idx="180">
                        <c:v>43418</c:v>
                      </c:pt>
                      <c:pt idx="181">
                        <c:v>43418</c:v>
                      </c:pt>
                      <c:pt idx="182">
                        <c:v>43420</c:v>
                      </c:pt>
                      <c:pt idx="183">
                        <c:v>43420</c:v>
                      </c:pt>
                      <c:pt idx="184">
                        <c:v>43420</c:v>
                      </c:pt>
                      <c:pt idx="185">
                        <c:v>43423</c:v>
                      </c:pt>
                      <c:pt idx="186">
                        <c:v>43423</c:v>
                      </c:pt>
                      <c:pt idx="187">
                        <c:v>43423</c:v>
                      </c:pt>
                      <c:pt idx="188">
                        <c:v>43425</c:v>
                      </c:pt>
                      <c:pt idx="189">
                        <c:v>43425</c:v>
                      </c:pt>
                      <c:pt idx="190">
                        <c:v>43425</c:v>
                      </c:pt>
                      <c:pt idx="191">
                        <c:v>43425</c:v>
                      </c:pt>
                      <c:pt idx="192">
                        <c:v>43425</c:v>
                      </c:pt>
                      <c:pt idx="193">
                        <c:v>43431</c:v>
                      </c:pt>
                      <c:pt idx="194">
                        <c:v>43431</c:v>
                      </c:pt>
                      <c:pt idx="195">
                        <c:v>43431</c:v>
                      </c:pt>
                      <c:pt idx="196">
                        <c:v>43431</c:v>
                      </c:pt>
                      <c:pt idx="197">
                        <c:v>43439</c:v>
                      </c:pt>
                      <c:pt idx="198">
                        <c:v>43439</c:v>
                      </c:pt>
                      <c:pt idx="199">
                        <c:v>43439</c:v>
                      </c:pt>
                      <c:pt idx="200">
                        <c:v>43441</c:v>
                      </c:pt>
                      <c:pt idx="201">
                        <c:v>43441</c:v>
                      </c:pt>
                      <c:pt idx="202">
                        <c:v>43441</c:v>
                      </c:pt>
                      <c:pt idx="203">
                        <c:v>43446</c:v>
                      </c:pt>
                      <c:pt idx="204">
                        <c:v>43446</c:v>
                      </c:pt>
                      <c:pt idx="205">
                        <c:v>43446</c:v>
                      </c:pt>
                      <c:pt idx="206">
                        <c:v>43446</c:v>
                      </c:pt>
                      <c:pt idx="207">
                        <c:v>43448</c:v>
                      </c:pt>
                      <c:pt idx="208">
                        <c:v>43448</c:v>
                      </c:pt>
                      <c:pt idx="209">
                        <c:v>43451</c:v>
                      </c:pt>
                      <c:pt idx="210">
                        <c:v>43451</c:v>
                      </c:pt>
                      <c:pt idx="211">
                        <c:v>43451</c:v>
                      </c:pt>
                      <c:pt idx="212">
                        <c:v>43453</c:v>
                      </c:pt>
                      <c:pt idx="213">
                        <c:v>43453</c:v>
                      </c:pt>
                      <c:pt idx="214">
                        <c:v>43453</c:v>
                      </c:pt>
                      <c:pt idx="215">
                        <c:v>43453</c:v>
                      </c:pt>
                      <c:pt idx="216">
                        <c:v>43455</c:v>
                      </c:pt>
                      <c:pt idx="217">
                        <c:v>43455</c:v>
                      </c:pt>
                      <c:pt idx="218">
                        <c:v>43458</c:v>
                      </c:pt>
                      <c:pt idx="219">
                        <c:v>43458</c:v>
                      </c:pt>
                      <c:pt idx="220">
                        <c:v>43461</c:v>
                      </c:pt>
                      <c:pt idx="221">
                        <c:v>43461</c:v>
                      </c:pt>
                      <c:pt idx="222">
                        <c:v>43461</c:v>
                      </c:pt>
                      <c:pt idx="223">
                        <c:v>43461</c:v>
                      </c:pt>
                      <c:pt idx="224" formatCode="dd/mm/yy;@">
                        <c:v>43468</c:v>
                      </c:pt>
                      <c:pt idx="225" formatCode="dd/mm/yy;@">
                        <c:v>43468</c:v>
                      </c:pt>
                      <c:pt idx="226" formatCode="dd/mm/yy;@">
                        <c:v>43470</c:v>
                      </c:pt>
                      <c:pt idx="227" formatCode="dd/mm/yy;@">
                        <c:v>43470</c:v>
                      </c:pt>
                      <c:pt idx="228" formatCode="dd/mm/yy;@">
                        <c:v>43470</c:v>
                      </c:pt>
                      <c:pt idx="229" formatCode="dd/mm/yy;@">
                        <c:v>43470</c:v>
                      </c:pt>
                      <c:pt idx="230" formatCode="dd/mm/yy;@">
                        <c:v>43473</c:v>
                      </c:pt>
                      <c:pt idx="231" formatCode="dd/mm/yy;@">
                        <c:v>43473</c:v>
                      </c:pt>
                      <c:pt idx="232" formatCode="dd/mm/yy;@">
                        <c:v>43473</c:v>
                      </c:pt>
                      <c:pt idx="233" formatCode="dd/mm/yy;@">
                        <c:v>43473</c:v>
                      </c:pt>
                      <c:pt idx="234" formatCode="dd/mm/yy;@">
                        <c:v>43475</c:v>
                      </c:pt>
                      <c:pt idx="235" formatCode="dd/mm/yy;@">
                        <c:v>43475</c:v>
                      </c:pt>
                      <c:pt idx="236" formatCode="dd/mm/yy;@">
                        <c:v>43475</c:v>
                      </c:pt>
                      <c:pt idx="237" formatCode="dd/mm/yy;@">
                        <c:v>43475</c:v>
                      </c:pt>
                      <c:pt idx="238" formatCode="dd/mm/yy;@">
                        <c:v>43480</c:v>
                      </c:pt>
                      <c:pt idx="239" formatCode="dd/mm/yy;@">
                        <c:v>43480</c:v>
                      </c:pt>
                      <c:pt idx="240" formatCode="dd/mm/yy;@">
                        <c:v>43480</c:v>
                      </c:pt>
                      <c:pt idx="241" formatCode="dd/mm/yy;@">
                        <c:v>43482</c:v>
                      </c:pt>
                      <c:pt idx="242" formatCode="dd/mm/yy;@">
                        <c:v>43482</c:v>
                      </c:pt>
                      <c:pt idx="243" formatCode="dd/mm/yy;@">
                        <c:v>43484</c:v>
                      </c:pt>
                      <c:pt idx="244" formatCode="dd/mm/yy;@">
                        <c:v>43484</c:v>
                      </c:pt>
                      <c:pt idx="245" formatCode="dd/mm/yy;@">
                        <c:v>43484</c:v>
                      </c:pt>
                      <c:pt idx="246" formatCode="dd/mm/yy;@">
                        <c:v>43484</c:v>
                      </c:pt>
                      <c:pt idx="247" formatCode="dd/mm/yy;@">
                        <c:v>43490</c:v>
                      </c:pt>
                      <c:pt idx="248" formatCode="dd/mm/yy;@">
                        <c:v>43490</c:v>
                      </c:pt>
                      <c:pt idx="249" formatCode="dd/mm/yy;@">
                        <c:v>43490</c:v>
                      </c:pt>
                      <c:pt idx="250" formatCode="dd/mm/yy;@">
                        <c:v>43490</c:v>
                      </c:pt>
                      <c:pt idx="251" formatCode="dd/mm/yy;@">
                        <c:v>43492</c:v>
                      </c:pt>
                      <c:pt idx="252" formatCode="dd/mm/yy;@">
                        <c:v>43492</c:v>
                      </c:pt>
                      <c:pt idx="253" formatCode="dd/mm/yy;@">
                        <c:v>43492</c:v>
                      </c:pt>
                      <c:pt idx="254" formatCode="dd/mm/yy;@">
                        <c:v>43494</c:v>
                      </c:pt>
                      <c:pt idx="255" formatCode="dd/mm/yy;@">
                        <c:v>43494</c:v>
                      </c:pt>
                      <c:pt idx="256" formatCode="dd/mm/yy;@">
                        <c:v>43494</c:v>
                      </c:pt>
                      <c:pt idx="257" formatCode="dd/mm/yy;@">
                        <c:v>43496</c:v>
                      </c:pt>
                      <c:pt idx="258" formatCode="dd/mm/yy;@">
                        <c:v>43496</c:v>
                      </c:pt>
                      <c:pt idx="259" formatCode="dd/mm/yy;@">
                        <c:v>43498</c:v>
                      </c:pt>
                      <c:pt idx="260" formatCode="dd/mm/yy;@">
                        <c:v>43498</c:v>
                      </c:pt>
                      <c:pt idx="261" formatCode="dd/mm/yy;@">
                        <c:v>43504</c:v>
                      </c:pt>
                      <c:pt idx="262" formatCode="dd/mm/yy;@">
                        <c:v>43506</c:v>
                      </c:pt>
                      <c:pt idx="263" formatCode="dd/mm/yy;@">
                        <c:v>43506</c:v>
                      </c:pt>
                      <c:pt idx="264" formatCode="dd/mm/yy;@">
                        <c:v>43506</c:v>
                      </c:pt>
                      <c:pt idx="265" formatCode="dd/mm/yy;@">
                        <c:v>43510</c:v>
                      </c:pt>
                      <c:pt idx="266" formatCode="dd/mm/yy;@">
                        <c:v>43510</c:v>
                      </c:pt>
                      <c:pt idx="267" formatCode="dd/mm/yy;@">
                        <c:v>43510</c:v>
                      </c:pt>
                      <c:pt idx="268" formatCode="dd/mm/yy;@">
                        <c:v>43510</c:v>
                      </c:pt>
                      <c:pt idx="269" formatCode="dd/mm/yy;@">
                        <c:v>43512</c:v>
                      </c:pt>
                      <c:pt idx="270" formatCode="dd/mm/yy;@">
                        <c:v>43512</c:v>
                      </c:pt>
                      <c:pt idx="271" formatCode="dd/mm/yy;@">
                        <c:v>43512</c:v>
                      </c:pt>
                      <c:pt idx="272" formatCode="dd/mm/yy;@">
                        <c:v>43512</c:v>
                      </c:pt>
                      <c:pt idx="273" formatCode="dd/mm/yy;@">
                        <c:v>43514</c:v>
                      </c:pt>
                      <c:pt idx="274" formatCode="dd/mm/yy;@">
                        <c:v>43514</c:v>
                      </c:pt>
                      <c:pt idx="275" formatCode="dd/mm/yy;@">
                        <c:v>43514</c:v>
                      </c:pt>
                      <c:pt idx="276" formatCode="dd/mm/yy;@">
                        <c:v>43514</c:v>
                      </c:pt>
                      <c:pt idx="277" formatCode="dd/mm/yy;@">
                        <c:v>43516</c:v>
                      </c:pt>
                      <c:pt idx="278" formatCode="dd/mm/yy;@">
                        <c:v>43516</c:v>
                      </c:pt>
                      <c:pt idx="279" formatCode="dd/mm/yy;@">
                        <c:v>43516</c:v>
                      </c:pt>
                      <c:pt idx="280" formatCode="dd/mm/yy;@">
                        <c:v>43516</c:v>
                      </c:pt>
                      <c:pt idx="281" formatCode="dd/mm/yy;@">
                        <c:v>43518</c:v>
                      </c:pt>
                      <c:pt idx="282" formatCode="dd/mm/yy;@">
                        <c:v>43518</c:v>
                      </c:pt>
                      <c:pt idx="283" formatCode="dd/mm/yy;@">
                        <c:v>43518</c:v>
                      </c:pt>
                      <c:pt idx="284" formatCode="dd/mm/yy;@">
                        <c:v>43520</c:v>
                      </c:pt>
                      <c:pt idx="285" formatCode="dd/mm/yy;@">
                        <c:v>43520</c:v>
                      </c:pt>
                      <c:pt idx="286" formatCode="dd/mm/yy;@">
                        <c:v>43520</c:v>
                      </c:pt>
                      <c:pt idx="287" formatCode="dd/mm/yy;@">
                        <c:v>43520</c:v>
                      </c:pt>
                      <c:pt idx="288" formatCode="dd/mm/yy;@">
                        <c:v>43522</c:v>
                      </c:pt>
                      <c:pt idx="289" formatCode="dd/mm/yy;@">
                        <c:v>43522</c:v>
                      </c:pt>
                      <c:pt idx="290" formatCode="dd/mm/yy;@">
                        <c:v>43522</c:v>
                      </c:pt>
                      <c:pt idx="291" formatCode="dd/mm/yy;@">
                        <c:v>43524</c:v>
                      </c:pt>
                      <c:pt idx="292" formatCode="dd/mm/yy;@">
                        <c:v>43524</c:v>
                      </c:pt>
                      <c:pt idx="293" formatCode="dd/mm/yy;@">
                        <c:v>43524</c:v>
                      </c:pt>
                      <c:pt idx="294">
                        <c:v>43526</c:v>
                      </c:pt>
                      <c:pt idx="295">
                        <c:v>43526</c:v>
                      </c:pt>
                      <c:pt idx="296">
                        <c:v>43526</c:v>
                      </c:pt>
                      <c:pt idx="297">
                        <c:v>43528</c:v>
                      </c:pt>
                      <c:pt idx="298">
                        <c:v>43528</c:v>
                      </c:pt>
                      <c:pt idx="299">
                        <c:v>43528</c:v>
                      </c:pt>
                      <c:pt idx="300">
                        <c:v>43530</c:v>
                      </c:pt>
                      <c:pt idx="301">
                        <c:v>43530</c:v>
                      </c:pt>
                      <c:pt idx="302">
                        <c:v>43530</c:v>
                      </c:pt>
                      <c:pt idx="303">
                        <c:v>43530</c:v>
                      </c:pt>
                      <c:pt idx="304">
                        <c:v>43532</c:v>
                      </c:pt>
                      <c:pt idx="305">
                        <c:v>43532</c:v>
                      </c:pt>
                      <c:pt idx="306">
                        <c:v>43541</c:v>
                      </c:pt>
                      <c:pt idx="307">
                        <c:v>43541</c:v>
                      </c:pt>
                      <c:pt idx="308">
                        <c:v>43541</c:v>
                      </c:pt>
                      <c:pt idx="309">
                        <c:v>43541</c:v>
                      </c:pt>
                      <c:pt idx="310">
                        <c:v>43543</c:v>
                      </c:pt>
                      <c:pt idx="311">
                        <c:v>43543</c:v>
                      </c:pt>
                      <c:pt idx="312">
                        <c:v>43543</c:v>
                      </c:pt>
                      <c:pt idx="313">
                        <c:v>43543</c:v>
                      </c:pt>
                      <c:pt idx="314">
                        <c:v>43545</c:v>
                      </c:pt>
                      <c:pt idx="315">
                        <c:v>43545</c:v>
                      </c:pt>
                      <c:pt idx="316">
                        <c:v>43545</c:v>
                      </c:pt>
                      <c:pt idx="317">
                        <c:v>43545</c:v>
                      </c:pt>
                      <c:pt idx="318">
                        <c:v>43547</c:v>
                      </c:pt>
                      <c:pt idx="319">
                        <c:v>43547</c:v>
                      </c:pt>
                      <c:pt idx="320">
                        <c:v>43547</c:v>
                      </c:pt>
                      <c:pt idx="321">
                        <c:v>43547</c:v>
                      </c:pt>
                      <c:pt idx="322">
                        <c:v>43549</c:v>
                      </c:pt>
                      <c:pt idx="323">
                        <c:v>43549</c:v>
                      </c:pt>
                      <c:pt idx="324">
                        <c:v>43549</c:v>
                      </c:pt>
                      <c:pt idx="325">
                        <c:v>43549</c:v>
                      </c:pt>
                      <c:pt idx="326">
                        <c:v>43549</c:v>
                      </c:pt>
                      <c:pt idx="327">
                        <c:v>43551</c:v>
                      </c:pt>
                      <c:pt idx="328">
                        <c:v>43551</c:v>
                      </c:pt>
                      <c:pt idx="329">
                        <c:v>43553</c:v>
                      </c:pt>
                      <c:pt idx="330">
                        <c:v>43553</c:v>
                      </c:pt>
                      <c:pt idx="331">
                        <c:v>43555</c:v>
                      </c:pt>
                      <c:pt idx="332">
                        <c:v>43555</c:v>
                      </c:pt>
                      <c:pt idx="333">
                        <c:v>43555</c:v>
                      </c:pt>
                      <c:pt idx="334">
                        <c:v>43555</c:v>
                      </c:pt>
                      <c:pt idx="335" formatCode="dd/mm/yy;@">
                        <c:v>43557</c:v>
                      </c:pt>
                      <c:pt idx="336" formatCode="dd/mm/yy;@">
                        <c:v>43557</c:v>
                      </c:pt>
                      <c:pt idx="337" formatCode="dd/mm/yy;@">
                        <c:v>43557</c:v>
                      </c:pt>
                      <c:pt idx="338" formatCode="dd/mm/yy;@">
                        <c:v>43557</c:v>
                      </c:pt>
                      <c:pt idx="339" formatCode="dd/mm/yy;@">
                        <c:v>43559</c:v>
                      </c:pt>
                      <c:pt idx="340" formatCode="dd/mm/yy;@">
                        <c:v>43559</c:v>
                      </c:pt>
                      <c:pt idx="341" formatCode="dd/mm/yy;@">
                        <c:v>43559</c:v>
                      </c:pt>
                      <c:pt idx="342" formatCode="dd/mm/yy;@">
                        <c:v>43559</c:v>
                      </c:pt>
                      <c:pt idx="343" formatCode="dd/mm/yy;@">
                        <c:v>43561</c:v>
                      </c:pt>
                      <c:pt idx="344" formatCode="dd/mm/yy;@">
                        <c:v>43561</c:v>
                      </c:pt>
                      <c:pt idx="345" formatCode="dd/mm/yy;@">
                        <c:v>43561</c:v>
                      </c:pt>
                      <c:pt idx="346" formatCode="dd/mm/yy;@">
                        <c:v>43563</c:v>
                      </c:pt>
                      <c:pt idx="347" formatCode="dd/mm/yy;@">
                        <c:v>43563</c:v>
                      </c:pt>
                      <c:pt idx="348" formatCode="dd/mm/yy;@">
                        <c:v>43563</c:v>
                      </c:pt>
                      <c:pt idx="349" formatCode="dd/mm/yy;@">
                        <c:v>43563</c:v>
                      </c:pt>
                      <c:pt idx="350" formatCode="dd/mm/yy;@">
                        <c:v>43563</c:v>
                      </c:pt>
                      <c:pt idx="351" formatCode="dd/mm/yy;@">
                        <c:v>43564</c:v>
                      </c:pt>
                      <c:pt idx="352" formatCode="dd/mm/yy;@">
                        <c:v>43564</c:v>
                      </c:pt>
                      <c:pt idx="353" formatCode="dd/mm/yy;@">
                        <c:v>43564</c:v>
                      </c:pt>
                      <c:pt idx="354" formatCode="dd/mm/yy;@">
                        <c:v>43564</c:v>
                      </c:pt>
                      <c:pt idx="355" formatCode="dd/mm/yy;@">
                        <c:v>43566</c:v>
                      </c:pt>
                      <c:pt idx="356" formatCode="dd/mm/yy;@">
                        <c:v>43566</c:v>
                      </c:pt>
                      <c:pt idx="357" formatCode="dd/mm/yy;@">
                        <c:v>43566</c:v>
                      </c:pt>
                      <c:pt idx="358" formatCode="dd/mm/yy;@">
                        <c:v>43566</c:v>
                      </c:pt>
                      <c:pt idx="359" formatCode="dd/mm/yy;@">
                        <c:v>43566</c:v>
                      </c:pt>
                      <c:pt idx="360" formatCode="dd/mm/yy;@">
                        <c:v>43567</c:v>
                      </c:pt>
                      <c:pt idx="361" formatCode="dd/mm/yy;@">
                        <c:v>43567</c:v>
                      </c:pt>
                      <c:pt idx="362" formatCode="dd/mm/yy;@">
                        <c:v>43567</c:v>
                      </c:pt>
                      <c:pt idx="363" formatCode="dd/mm/yy;@">
                        <c:v>43572</c:v>
                      </c:pt>
                      <c:pt idx="364" formatCode="dd/mm/yy;@">
                        <c:v>43572</c:v>
                      </c:pt>
                      <c:pt idx="365" formatCode="dd/mm/yy;@">
                        <c:v>43572</c:v>
                      </c:pt>
                      <c:pt idx="366" formatCode="dd/mm/yy;@">
                        <c:v>43572</c:v>
                      </c:pt>
                      <c:pt idx="367" formatCode="dd/mm/yy;@">
                        <c:v>43572</c:v>
                      </c:pt>
                      <c:pt idx="368" formatCode="dd/mm/yy;@">
                        <c:v>43573</c:v>
                      </c:pt>
                      <c:pt idx="369" formatCode="dd/mm/yy;@">
                        <c:v>43573</c:v>
                      </c:pt>
                      <c:pt idx="370" formatCode="dd/mm/yy;@">
                        <c:v>43573</c:v>
                      </c:pt>
                      <c:pt idx="371" formatCode="dd/mm/yy;@">
                        <c:v>43575</c:v>
                      </c:pt>
                      <c:pt idx="372" formatCode="dd/mm/yy;@">
                        <c:v>43575</c:v>
                      </c:pt>
                      <c:pt idx="373" formatCode="dd/mm/yy;@">
                        <c:v>43575</c:v>
                      </c:pt>
                      <c:pt idx="374" formatCode="dd/mm/yy;@">
                        <c:v>43575</c:v>
                      </c:pt>
                      <c:pt idx="375" formatCode="dd/mm/yy;@">
                        <c:v>43575</c:v>
                      </c:pt>
                      <c:pt idx="376" formatCode="dd/mm/yy;@">
                        <c:v>43577</c:v>
                      </c:pt>
                      <c:pt idx="377" formatCode="dd/mm/yy;@">
                        <c:v>43577</c:v>
                      </c:pt>
                      <c:pt idx="378" formatCode="dd/mm/yy;@">
                        <c:v>43577</c:v>
                      </c:pt>
                      <c:pt idx="379" formatCode="dd/mm/yy;@">
                        <c:v>43577</c:v>
                      </c:pt>
                      <c:pt idx="380" formatCode="dd/mm/yy;@">
                        <c:v>43577</c:v>
                      </c:pt>
                      <c:pt idx="381" formatCode="dd/mm/yy;@">
                        <c:v>43579</c:v>
                      </c:pt>
                      <c:pt idx="382" formatCode="dd/mm/yy;@">
                        <c:v>43579</c:v>
                      </c:pt>
                      <c:pt idx="383" formatCode="dd/mm/yy;@">
                        <c:v>43580</c:v>
                      </c:pt>
                      <c:pt idx="384" formatCode="dd/mm/yy;@">
                        <c:v>43580</c:v>
                      </c:pt>
                      <c:pt idx="385" formatCode="dd/mm/yy;@">
                        <c:v>43580</c:v>
                      </c:pt>
                      <c:pt idx="386" formatCode="dd/mm/yy;@">
                        <c:v>43583</c:v>
                      </c:pt>
                      <c:pt idx="387" formatCode="dd/mm/yy;@">
                        <c:v>43583</c:v>
                      </c:pt>
                      <c:pt idx="388" formatCode="dd/mm/yy;@">
                        <c:v>43583</c:v>
                      </c:pt>
                      <c:pt idx="389" formatCode="dd/mm/yy;@">
                        <c:v>43583</c:v>
                      </c:pt>
                      <c:pt idx="390" formatCode="dd/mm/yy;@">
                        <c:v>43583</c:v>
                      </c:pt>
                      <c:pt idx="391" formatCode="dd/mm/yy;@">
                        <c:v>43584</c:v>
                      </c:pt>
                      <c:pt idx="392" formatCode="dd/mm/yy;@">
                        <c:v>43584</c:v>
                      </c:pt>
                      <c:pt idx="393" formatCode="dd/mm/yy;@">
                        <c:v>43584</c:v>
                      </c:pt>
                      <c:pt idx="394" formatCode="dd/mm/yy;@">
                        <c:v>43588</c:v>
                      </c:pt>
                      <c:pt idx="395" formatCode="dd/mm/yy;@">
                        <c:v>43588</c:v>
                      </c:pt>
                      <c:pt idx="396" formatCode="dd/mm/yy;@">
                        <c:v>43588</c:v>
                      </c:pt>
                      <c:pt idx="397" formatCode="dd/mm/yy;@">
                        <c:v>43588</c:v>
                      </c:pt>
                      <c:pt idx="398" formatCode="dd/mm/yy;@">
                        <c:v>43588</c:v>
                      </c:pt>
                      <c:pt idx="399" formatCode="dd/mm/yy;@">
                        <c:v>43589</c:v>
                      </c:pt>
                      <c:pt idx="400" formatCode="dd/mm/yy;@">
                        <c:v>43589</c:v>
                      </c:pt>
                      <c:pt idx="401" formatCode="dd/mm/yy;@">
                        <c:v>43589</c:v>
                      </c:pt>
                      <c:pt idx="402" formatCode="dd/mm/yy;@">
                        <c:v>43592</c:v>
                      </c:pt>
                      <c:pt idx="403" formatCode="dd/mm/yy;@">
                        <c:v>43592</c:v>
                      </c:pt>
                      <c:pt idx="404" formatCode="dd/mm/yy;@">
                        <c:v>43592</c:v>
                      </c:pt>
                      <c:pt idx="405" formatCode="dd/mm/yy;@">
                        <c:v>43592</c:v>
                      </c:pt>
                      <c:pt idx="406" formatCode="dd/mm/yy;@">
                        <c:v>43592</c:v>
                      </c:pt>
                      <c:pt idx="407" formatCode="dd/mm/yy;@">
                        <c:v>43593</c:v>
                      </c:pt>
                      <c:pt idx="408" formatCode="dd/mm/yy;@">
                        <c:v>43593</c:v>
                      </c:pt>
                      <c:pt idx="409" formatCode="dd/mm/yy;@">
                        <c:v>43593</c:v>
                      </c:pt>
                      <c:pt idx="410" formatCode="dd/mm/yy;@">
                        <c:v>43596</c:v>
                      </c:pt>
                      <c:pt idx="411" formatCode="dd/mm/yy;@">
                        <c:v>43596</c:v>
                      </c:pt>
                      <c:pt idx="412" formatCode="dd/mm/yy;@">
                        <c:v>43596</c:v>
                      </c:pt>
                      <c:pt idx="413" formatCode="dd/mm/yy;@">
                        <c:v>43596</c:v>
                      </c:pt>
                      <c:pt idx="414" formatCode="dd/mm/yy;@">
                        <c:v>43596</c:v>
                      </c:pt>
                      <c:pt idx="415" formatCode="dd/mm/yy;@">
                        <c:v>43598</c:v>
                      </c:pt>
                      <c:pt idx="416" formatCode="dd/mm/yy;@">
                        <c:v>43598</c:v>
                      </c:pt>
                      <c:pt idx="417" formatCode="dd/mm/yy;@">
                        <c:v>43598</c:v>
                      </c:pt>
                      <c:pt idx="418" formatCode="dd/mm/yy;@">
                        <c:v>43598</c:v>
                      </c:pt>
                      <c:pt idx="419" formatCode="dd/mm/yy;@">
                        <c:v>43600</c:v>
                      </c:pt>
                      <c:pt idx="420" formatCode="dd/mm/yy;@">
                        <c:v>43600</c:v>
                      </c:pt>
                      <c:pt idx="421" formatCode="dd/mm/yy;@">
                        <c:v>43600</c:v>
                      </c:pt>
                      <c:pt idx="422" formatCode="dd/mm/yy;@">
                        <c:v>43600</c:v>
                      </c:pt>
                      <c:pt idx="423" formatCode="dd/mm/yy;@">
                        <c:v>43600</c:v>
                      </c:pt>
                      <c:pt idx="424" formatCode="dd/mm/yy;@">
                        <c:v>43602</c:v>
                      </c:pt>
                      <c:pt idx="425" formatCode="dd/mm/yy;@">
                        <c:v>43602</c:v>
                      </c:pt>
                      <c:pt idx="426" formatCode="dd/mm/yy;@">
                        <c:v>43602</c:v>
                      </c:pt>
                      <c:pt idx="427" formatCode="dd/mm/yy;@">
                        <c:v>43602</c:v>
                      </c:pt>
                      <c:pt idx="428" formatCode="dd/mm/yy;@">
                        <c:v>43602</c:v>
                      </c:pt>
                      <c:pt idx="429" formatCode="dd/mm/yy;@">
                        <c:v>43604</c:v>
                      </c:pt>
                      <c:pt idx="430" formatCode="dd/mm/yy;@">
                        <c:v>43604</c:v>
                      </c:pt>
                      <c:pt idx="431" formatCode="dd/mm/yy;@">
                        <c:v>43604</c:v>
                      </c:pt>
                      <c:pt idx="432" formatCode="dd/mm/yy;@">
                        <c:v>43604</c:v>
                      </c:pt>
                      <c:pt idx="433" formatCode="dd/mm/yy;@">
                        <c:v>43606</c:v>
                      </c:pt>
                      <c:pt idx="434" formatCode="dd/mm/yy;@">
                        <c:v>43606</c:v>
                      </c:pt>
                      <c:pt idx="435" formatCode="dd/mm/yy;@">
                        <c:v>43606</c:v>
                      </c:pt>
                      <c:pt idx="436" formatCode="dd/mm/yy;@">
                        <c:v>43606</c:v>
                      </c:pt>
                      <c:pt idx="437" formatCode="dd/mm/yy;@">
                        <c:v>43608</c:v>
                      </c:pt>
                      <c:pt idx="438" formatCode="dd/mm/yy;@">
                        <c:v>43608</c:v>
                      </c:pt>
                      <c:pt idx="439" formatCode="dd/mm/yy;@">
                        <c:v>43608</c:v>
                      </c:pt>
                      <c:pt idx="440" formatCode="dd/mm/yy;@">
                        <c:v>43608</c:v>
                      </c:pt>
                      <c:pt idx="441" formatCode="dd/mm/yy;@">
                        <c:v>43610</c:v>
                      </c:pt>
                      <c:pt idx="442" formatCode="dd/mm/yy;@">
                        <c:v>43610</c:v>
                      </c:pt>
                      <c:pt idx="443" formatCode="dd/mm/yy;@">
                        <c:v>43612</c:v>
                      </c:pt>
                      <c:pt idx="444" formatCode="dd/mm/yy;@">
                        <c:v>43612</c:v>
                      </c:pt>
                      <c:pt idx="445" formatCode="dd/mm/yy;@">
                        <c:v>43612</c:v>
                      </c:pt>
                      <c:pt idx="446" formatCode="dd/mm/yy;@">
                        <c:v>43612</c:v>
                      </c:pt>
                      <c:pt idx="447" formatCode="dd/mm/yy;@">
                        <c:v>43612</c:v>
                      </c:pt>
                      <c:pt idx="448" formatCode="dd/mm/yy;@">
                        <c:v>43613</c:v>
                      </c:pt>
                      <c:pt idx="449" formatCode="dd/mm/yy;@">
                        <c:v>43614</c:v>
                      </c:pt>
                      <c:pt idx="450" formatCode="dd/mm/yy;@">
                        <c:v>43614</c:v>
                      </c:pt>
                      <c:pt idx="451" formatCode="dd/mm/yy;@">
                        <c:v>43614</c:v>
                      </c:pt>
                      <c:pt idx="452" formatCode="dd/mm/yy;@">
                        <c:v>43614</c:v>
                      </c:pt>
                      <c:pt idx="453" formatCode="dd/mm/yy;@">
                        <c:v>43614</c:v>
                      </c:pt>
                      <c:pt idx="454" formatCode="dd/mm/yy;@">
                        <c:v>43615</c:v>
                      </c:pt>
                      <c:pt idx="455" formatCode="dd/mm/yy;@">
                        <c:v>43615</c:v>
                      </c:pt>
                      <c:pt idx="456" formatCode="dd/mm/yy;@">
                        <c:v>43616</c:v>
                      </c:pt>
                      <c:pt idx="457" formatCode="dd/mm/yy;@">
                        <c:v>43616</c:v>
                      </c:pt>
                      <c:pt idx="458" formatCode="dd/mm/yy;@">
                        <c:v>43616</c:v>
                      </c:pt>
                      <c:pt idx="459" formatCode="dd/mm/yy;@">
                        <c:v>43616</c:v>
                      </c:pt>
                      <c:pt idx="460" formatCode="dd/mm/yy;@">
                        <c:v>43616</c:v>
                      </c:pt>
                      <c:pt idx="461" formatCode="dd/mm/yy;@">
                        <c:v>43617</c:v>
                      </c:pt>
                      <c:pt idx="462" formatCode="dd/mm/yy;@">
                        <c:v>43619</c:v>
                      </c:pt>
                      <c:pt idx="463" formatCode="dd/mm/yy;@">
                        <c:v>43619</c:v>
                      </c:pt>
                      <c:pt idx="464" formatCode="dd/mm/yy;@">
                        <c:v>43619</c:v>
                      </c:pt>
                      <c:pt idx="465" formatCode="dd/mm/yy;@">
                        <c:v>43619</c:v>
                      </c:pt>
                      <c:pt idx="466" formatCode="dd/mm/yy;@">
                        <c:v>43619</c:v>
                      </c:pt>
                      <c:pt idx="467" formatCode="dd/mm/yy;@">
                        <c:v>43621</c:v>
                      </c:pt>
                      <c:pt idx="468" formatCode="dd/mm/yy;@">
                        <c:v>43621</c:v>
                      </c:pt>
                      <c:pt idx="469" formatCode="dd/mm/yy;@">
                        <c:v>43621</c:v>
                      </c:pt>
                      <c:pt idx="470" formatCode="dd/mm/yy;@">
                        <c:v>43621</c:v>
                      </c:pt>
                      <c:pt idx="471" formatCode="dd/mm/yy;@">
                        <c:v>43621</c:v>
                      </c:pt>
                      <c:pt idx="472" formatCode="dd/mm/yy;@">
                        <c:v>43623</c:v>
                      </c:pt>
                      <c:pt idx="473" formatCode="dd/mm/yy;@">
                        <c:v>43623</c:v>
                      </c:pt>
                      <c:pt idx="474" formatCode="dd/mm/yy;@">
                        <c:v>43623</c:v>
                      </c:pt>
                      <c:pt idx="475" formatCode="dd/mm/yy;@">
                        <c:v>43623</c:v>
                      </c:pt>
                      <c:pt idx="476" formatCode="dd/mm/yy;@">
                        <c:v>43623</c:v>
                      </c:pt>
                      <c:pt idx="477" formatCode="dd/mm/yy;@">
                        <c:v>43624</c:v>
                      </c:pt>
                      <c:pt idx="478" formatCode="dd/mm/yy;@">
                        <c:v>43625</c:v>
                      </c:pt>
                      <c:pt idx="479" formatCode="dd/mm/yy;@">
                        <c:v>43625</c:v>
                      </c:pt>
                      <c:pt idx="480" formatCode="dd/mm/yy;@">
                        <c:v>43625</c:v>
                      </c:pt>
                      <c:pt idx="481" formatCode="dd/mm/yy;@">
                        <c:v>43625</c:v>
                      </c:pt>
                      <c:pt idx="482">
                        <c:v>43627</c:v>
                      </c:pt>
                      <c:pt idx="483">
                        <c:v>43627</c:v>
                      </c:pt>
                      <c:pt idx="484">
                        <c:v>43627</c:v>
                      </c:pt>
                      <c:pt idx="485">
                        <c:v>43627</c:v>
                      </c:pt>
                      <c:pt idx="486">
                        <c:v>43627</c:v>
                      </c:pt>
                      <c:pt idx="487" formatCode="dd/mm/yy;@">
                        <c:v>43628</c:v>
                      </c:pt>
                      <c:pt idx="488" formatCode="dd/mm/yy;@">
                        <c:v>43629</c:v>
                      </c:pt>
                      <c:pt idx="489" formatCode="dd/mm/yy;@">
                        <c:v>43629</c:v>
                      </c:pt>
                      <c:pt idx="490" formatCode="dd/mm/yy;@">
                        <c:v>43629</c:v>
                      </c:pt>
                      <c:pt idx="491" formatCode="dd/mm/yy;@">
                        <c:v>43629</c:v>
                      </c:pt>
                      <c:pt idx="492" formatCode="dd/mm/yy;@">
                        <c:v>43635</c:v>
                      </c:pt>
                      <c:pt idx="493" formatCode="dd/mm/yy;@">
                        <c:v>43635</c:v>
                      </c:pt>
                      <c:pt idx="494" formatCode="dd/mm/yy;@">
                        <c:v>43635</c:v>
                      </c:pt>
                      <c:pt idx="495" formatCode="dd/mm/yy;@">
                        <c:v>43635</c:v>
                      </c:pt>
                      <c:pt idx="496" formatCode="dd/mm/yy;@">
                        <c:v>43635</c:v>
                      </c:pt>
                      <c:pt idx="497" formatCode="dd/mm/yy;@">
                        <c:v>43636</c:v>
                      </c:pt>
                      <c:pt idx="498" formatCode="dd/mm/yy;@">
                        <c:v>43637</c:v>
                      </c:pt>
                      <c:pt idx="499" formatCode="dd/mm/yy;@">
                        <c:v>43637</c:v>
                      </c:pt>
                      <c:pt idx="500" formatCode="dd/mm/yy;@">
                        <c:v>43640</c:v>
                      </c:pt>
                      <c:pt idx="501" formatCode="dd/mm/yy;@">
                        <c:v>43640</c:v>
                      </c:pt>
                      <c:pt idx="502" formatCode="dd/mm/yy;@">
                        <c:v>43640</c:v>
                      </c:pt>
                      <c:pt idx="503" formatCode="dd/mm/yy;@">
                        <c:v>43640</c:v>
                      </c:pt>
                      <c:pt idx="504" formatCode="dd/mm/yy;@">
                        <c:v>43640</c:v>
                      </c:pt>
                      <c:pt idx="505" formatCode="dd/mm/yy;@">
                        <c:v>43641</c:v>
                      </c:pt>
                      <c:pt idx="506" formatCode="dd/mm/yy;@">
                        <c:v>43642</c:v>
                      </c:pt>
                      <c:pt idx="507" formatCode="dd/mm/yy;@">
                        <c:v>43642</c:v>
                      </c:pt>
                      <c:pt idx="508" formatCode="dd/mm/yy;@">
                        <c:v>43642</c:v>
                      </c:pt>
                      <c:pt idx="509" formatCode="dd/mm/yy;@">
                        <c:v>43642</c:v>
                      </c:pt>
                      <c:pt idx="510" formatCode="dd/mm/yy;@">
                        <c:v>43642</c:v>
                      </c:pt>
                      <c:pt idx="511" formatCode="dd/mm/yy;@">
                        <c:v>43644</c:v>
                      </c:pt>
                      <c:pt idx="512" formatCode="dd/mm/yy;@">
                        <c:v>43644</c:v>
                      </c:pt>
                      <c:pt idx="513" formatCode="dd/mm/yy;@">
                        <c:v>43644</c:v>
                      </c:pt>
                      <c:pt idx="514" formatCode="dd/mm/yy;@">
                        <c:v>43644</c:v>
                      </c:pt>
                      <c:pt idx="515" formatCode="dd/mm/yy;@">
                        <c:v>43644</c:v>
                      </c:pt>
                      <c:pt idx="516" formatCode="dd/mm/yy;@">
                        <c:v>43647</c:v>
                      </c:pt>
                      <c:pt idx="517" formatCode="dd/mm/yy;@">
                        <c:v>43647</c:v>
                      </c:pt>
                      <c:pt idx="518" formatCode="dd/mm/yy;@">
                        <c:v>43647</c:v>
                      </c:pt>
                      <c:pt idx="519" formatCode="dd/mm/yy;@">
                        <c:v>43647</c:v>
                      </c:pt>
                      <c:pt idx="520" formatCode="dd/mm/yy;@">
                        <c:v>43647</c:v>
                      </c:pt>
                      <c:pt idx="521" formatCode="dd/mm/yy;@">
                        <c:v>43649</c:v>
                      </c:pt>
                      <c:pt idx="522" formatCode="dd/mm/yy;@">
                        <c:v>43649</c:v>
                      </c:pt>
                      <c:pt idx="523" formatCode="dd/mm/yy;@">
                        <c:v>43649</c:v>
                      </c:pt>
                      <c:pt idx="524" formatCode="dd/mm/yy;@">
                        <c:v>43649</c:v>
                      </c:pt>
                      <c:pt idx="525" formatCode="dd/mm/yy;@">
                        <c:v>43649</c:v>
                      </c:pt>
                      <c:pt idx="526" formatCode="dd/mm/yy;@">
                        <c:v>43650</c:v>
                      </c:pt>
                      <c:pt idx="527" formatCode="dd/mm/yy;@">
                        <c:v>43651</c:v>
                      </c:pt>
                      <c:pt idx="528" formatCode="dd/mm/yy;@">
                        <c:v>43651</c:v>
                      </c:pt>
                      <c:pt idx="529" formatCode="dd/mm/yy;@">
                        <c:v>43651</c:v>
                      </c:pt>
                      <c:pt idx="530" formatCode="dd/mm/yy;@">
                        <c:v>43654</c:v>
                      </c:pt>
                      <c:pt idx="531" formatCode="dd/mm/yy;@">
                        <c:v>43654</c:v>
                      </c:pt>
                      <c:pt idx="532" formatCode="dd/mm/yy;@">
                        <c:v>43654</c:v>
                      </c:pt>
                      <c:pt idx="533" formatCode="dd/mm/yy;@">
                        <c:v>43654</c:v>
                      </c:pt>
                      <c:pt idx="534" formatCode="dd/mm/yy;@">
                        <c:v>43654</c:v>
                      </c:pt>
                      <c:pt idx="535" formatCode="dd/mm/yy;@">
                        <c:v>43655</c:v>
                      </c:pt>
                      <c:pt idx="536" formatCode="dd/mm/yy;@">
                        <c:v>43656</c:v>
                      </c:pt>
                      <c:pt idx="537" formatCode="dd/mm/yy;@">
                        <c:v>43656</c:v>
                      </c:pt>
                      <c:pt idx="538" formatCode="dd/mm/yy;@">
                        <c:v>43656</c:v>
                      </c:pt>
                      <c:pt idx="539" formatCode="dd/mm/yy;@">
                        <c:v>43656</c:v>
                      </c:pt>
                      <c:pt idx="540" formatCode="dd/mm/yy;@">
                        <c:v>43658</c:v>
                      </c:pt>
                      <c:pt idx="541" formatCode="dd/mm/yy;@">
                        <c:v>43658</c:v>
                      </c:pt>
                      <c:pt idx="542" formatCode="dd/mm/yy;@">
                        <c:v>43658</c:v>
                      </c:pt>
                      <c:pt idx="543" formatCode="dd/mm/yy;@">
                        <c:v>43661</c:v>
                      </c:pt>
                      <c:pt idx="544" formatCode="dd/mm/yy;@">
                        <c:v>43661</c:v>
                      </c:pt>
                      <c:pt idx="545" formatCode="dd/mm/yy;@">
                        <c:v>43661</c:v>
                      </c:pt>
                      <c:pt idx="546" formatCode="dd/mm/yy;@">
                        <c:v>43661</c:v>
                      </c:pt>
                      <c:pt idx="547" formatCode="dd/mm/yy;@">
                        <c:v>43661</c:v>
                      </c:pt>
                      <c:pt idx="548" formatCode="dd/mm/yy;@">
                        <c:v>43662</c:v>
                      </c:pt>
                      <c:pt idx="549" formatCode="dd/mm/yy;@">
                        <c:v>43662</c:v>
                      </c:pt>
                      <c:pt idx="550" formatCode="dd/mm/yy;@">
                        <c:v>43663</c:v>
                      </c:pt>
                      <c:pt idx="551" formatCode="dd/mm/yy;@">
                        <c:v>43663</c:v>
                      </c:pt>
                      <c:pt idx="552" formatCode="dd/mm/yy;@">
                        <c:v>43663</c:v>
                      </c:pt>
                      <c:pt idx="553" formatCode="dd/mm/yy;@">
                        <c:v>43663</c:v>
                      </c:pt>
                      <c:pt idx="554" formatCode="dd/mm/yy;@">
                        <c:v>43663</c:v>
                      </c:pt>
                      <c:pt idx="555" formatCode="dd/mm/yy;@">
                        <c:v>43664</c:v>
                      </c:pt>
                      <c:pt idx="556" formatCode="dd/mm/yy;@">
                        <c:v>43665</c:v>
                      </c:pt>
                      <c:pt idx="557" formatCode="dd/mm/yy;@">
                        <c:v>43665</c:v>
                      </c:pt>
                      <c:pt idx="558" formatCode="dd/mm/yy;@">
                        <c:v>43665</c:v>
                      </c:pt>
                      <c:pt idx="559" formatCode="dd/mm/yy;@">
                        <c:v>43665</c:v>
                      </c:pt>
                      <c:pt idx="560" formatCode="dd/mm/yy;@">
                        <c:v>43668</c:v>
                      </c:pt>
                      <c:pt idx="561" formatCode="dd/mm/yy;@">
                        <c:v>43668</c:v>
                      </c:pt>
                      <c:pt idx="562" formatCode="dd/mm/yy;@">
                        <c:v>43668</c:v>
                      </c:pt>
                      <c:pt idx="563" formatCode="dd/mm/yy;@">
                        <c:v>43669</c:v>
                      </c:pt>
                      <c:pt idx="564" formatCode="dd/mm/yy;@">
                        <c:v>43669</c:v>
                      </c:pt>
                      <c:pt idx="565" formatCode="dd/mm/yy;@">
                        <c:v>43672</c:v>
                      </c:pt>
                      <c:pt idx="566" formatCode="dd/mm/yy;@">
                        <c:v>43672</c:v>
                      </c:pt>
                      <c:pt idx="567" formatCode="dd/mm/yy;@">
                        <c:v>43672</c:v>
                      </c:pt>
                      <c:pt idx="568" formatCode="dd/mm/yy;@">
                        <c:v>43672</c:v>
                      </c:pt>
                      <c:pt idx="569" formatCode="dd/mm/yy;@">
                        <c:v>43672</c:v>
                      </c:pt>
                      <c:pt idx="570" formatCode="dd/mm/yy;@">
                        <c:v>43673</c:v>
                      </c:pt>
                      <c:pt idx="571" formatCode="dd/mm/yy;@">
                        <c:v>43673</c:v>
                      </c:pt>
                      <c:pt idx="572" formatCode="dd/mm/yy;@">
                        <c:v>43675</c:v>
                      </c:pt>
                      <c:pt idx="573" formatCode="dd/mm/yy;@">
                        <c:v>43675</c:v>
                      </c:pt>
                      <c:pt idx="574" formatCode="dd/mm/yy;@">
                        <c:v>43675</c:v>
                      </c:pt>
                      <c:pt idx="575" formatCode="dd/mm/yy;@">
                        <c:v>43675</c:v>
                      </c:pt>
                      <c:pt idx="576" formatCode="dd/mm/yy;@">
                        <c:v>43677</c:v>
                      </c:pt>
                      <c:pt idx="577" formatCode="dd/mm/yy;@">
                        <c:v>43677</c:v>
                      </c:pt>
                      <c:pt idx="578" formatCode="dd/mm/yy;@">
                        <c:v>43677</c:v>
                      </c:pt>
                      <c:pt idx="579" formatCode="dd/mm/yy;@">
                        <c:v>43677</c:v>
                      </c:pt>
                      <c:pt idx="580" formatCode="dd/mm/yy;@">
                        <c:v>43677</c:v>
                      </c:pt>
                      <c:pt idx="581" formatCode="dd/mm/yy;@">
                        <c:v>43678</c:v>
                      </c:pt>
                      <c:pt idx="582" formatCode="dd/mm/yy;@">
                        <c:v>43679</c:v>
                      </c:pt>
                      <c:pt idx="583" formatCode="dd/mm/yy;@">
                        <c:v>43679</c:v>
                      </c:pt>
                      <c:pt idx="584" formatCode="dd/mm/yy;@">
                        <c:v>43679</c:v>
                      </c:pt>
                      <c:pt idx="585" formatCode="dd/mm/yy;@">
                        <c:v>43682</c:v>
                      </c:pt>
                      <c:pt idx="586" formatCode="dd/mm/yy;@">
                        <c:v>43682</c:v>
                      </c:pt>
                      <c:pt idx="587" formatCode="dd/mm/yy;@">
                        <c:v>43682</c:v>
                      </c:pt>
                      <c:pt idx="588" formatCode="dd/mm/yy;@">
                        <c:v>43684</c:v>
                      </c:pt>
                      <c:pt idx="589" formatCode="dd/mm/yy;@">
                        <c:v>43684</c:v>
                      </c:pt>
                      <c:pt idx="590" formatCode="dd/mm/yy;@">
                        <c:v>43684</c:v>
                      </c:pt>
                      <c:pt idx="591" formatCode="dd/mm/yy;@">
                        <c:v>43684</c:v>
                      </c:pt>
                      <c:pt idx="592" formatCode="dd/mm/yy;@">
                        <c:v>43684</c:v>
                      </c:pt>
                      <c:pt idx="593" formatCode="dd/mm/yy;@">
                        <c:v>43685</c:v>
                      </c:pt>
                      <c:pt idx="594" formatCode="dd/mm/yy;@">
                        <c:v>43685</c:v>
                      </c:pt>
                      <c:pt idx="595" formatCode="dd/mm/yy;@">
                        <c:v>43686</c:v>
                      </c:pt>
                      <c:pt idx="596" formatCode="dd/mm/yy;@">
                        <c:v>43686</c:v>
                      </c:pt>
                      <c:pt idx="597" formatCode="dd/mm/yy;@">
                        <c:v>43686</c:v>
                      </c:pt>
                      <c:pt idx="598" formatCode="dd/mm/yy;@">
                        <c:v>43686</c:v>
                      </c:pt>
                      <c:pt idx="599" formatCode="dd/mm/yy;@">
                        <c:v>43686</c:v>
                      </c:pt>
                      <c:pt idx="600" formatCode="dd/mm/yy;@">
                        <c:v>43687</c:v>
                      </c:pt>
                      <c:pt idx="601" formatCode="dd/mm/yy;@">
                        <c:v>43689</c:v>
                      </c:pt>
                      <c:pt idx="602" formatCode="dd/mm/yy;@">
                        <c:v>43689</c:v>
                      </c:pt>
                      <c:pt idx="603" formatCode="dd/mm/yy;@">
                        <c:v>43689</c:v>
                      </c:pt>
                      <c:pt idx="604" formatCode="dd/mm/yy;@">
                        <c:v>43689</c:v>
                      </c:pt>
                      <c:pt idx="605" formatCode="dd/mm/yy;@">
                        <c:v>43689</c:v>
                      </c:pt>
                      <c:pt idx="606" formatCode="dd/mm/yy;@">
                        <c:v>43690</c:v>
                      </c:pt>
                      <c:pt idx="607" formatCode="dd/mm/yy;@">
                        <c:v>43691</c:v>
                      </c:pt>
                      <c:pt idx="608" formatCode="dd/mm/yy;@">
                        <c:v>43691</c:v>
                      </c:pt>
                      <c:pt idx="609" formatCode="dd/mm/yy;@">
                        <c:v>43691</c:v>
                      </c:pt>
                      <c:pt idx="610" formatCode="dd/mm/yy;@">
                        <c:v>43691</c:v>
                      </c:pt>
                      <c:pt idx="611" formatCode="dd/mm/yy;@">
                        <c:v>43691</c:v>
                      </c:pt>
                      <c:pt idx="612" formatCode="dd/mm/yy;@">
                        <c:v>43692</c:v>
                      </c:pt>
                      <c:pt idx="613" formatCode="dd/mm/yy;@">
                        <c:v>43693</c:v>
                      </c:pt>
                      <c:pt idx="614" formatCode="dd/mm/yy;@">
                        <c:v>43693</c:v>
                      </c:pt>
                      <c:pt idx="615" formatCode="dd/mm/yy;@">
                        <c:v>43693</c:v>
                      </c:pt>
                      <c:pt idx="616" formatCode="dd/mm/yy;@">
                        <c:v>43693</c:v>
                      </c:pt>
                      <c:pt idx="617" formatCode="dd/mm/yy;@">
                        <c:v>43693</c:v>
                      </c:pt>
                      <c:pt idx="618" formatCode="dd/mm/yy;@">
                        <c:v>43696</c:v>
                      </c:pt>
                      <c:pt idx="619" formatCode="dd/mm/yy;@">
                        <c:v>43696</c:v>
                      </c:pt>
                      <c:pt idx="620" formatCode="dd/mm/yy;@">
                        <c:v>43696</c:v>
                      </c:pt>
                      <c:pt idx="621" formatCode="dd/mm/yy;@">
                        <c:v>43696</c:v>
                      </c:pt>
                      <c:pt idx="622" formatCode="dd/mm/yy;@">
                        <c:v>43696</c:v>
                      </c:pt>
                      <c:pt idx="623" formatCode="dd/mm/yy;@">
                        <c:v>43697</c:v>
                      </c:pt>
                      <c:pt idx="624" formatCode="dd/mm/yy;@">
                        <c:v>43697</c:v>
                      </c:pt>
                      <c:pt idx="625" formatCode="dd/mm/yy;@">
                        <c:v>43698</c:v>
                      </c:pt>
                      <c:pt idx="626" formatCode="dd/mm/yy;@">
                        <c:v>43698</c:v>
                      </c:pt>
                      <c:pt idx="627" formatCode="dd/mm/yy;@">
                        <c:v>43698</c:v>
                      </c:pt>
                      <c:pt idx="628" formatCode="dd/mm/yy;@">
                        <c:v>43698</c:v>
                      </c:pt>
                      <c:pt idx="629" formatCode="dd/mm/yy;@">
                        <c:v>43700</c:v>
                      </c:pt>
                      <c:pt idx="630" formatCode="dd/mm/yy;@">
                        <c:v>43700</c:v>
                      </c:pt>
                      <c:pt idx="631" formatCode="dd/mm/yy;@">
                        <c:v>43700</c:v>
                      </c:pt>
                      <c:pt idx="632" formatCode="dd/mm/yy;@">
                        <c:v>43700</c:v>
                      </c:pt>
                      <c:pt idx="633" formatCode="dd/mm/yy;@">
                        <c:v>43703</c:v>
                      </c:pt>
                      <c:pt idx="634" formatCode="dd/mm/yy;@">
                        <c:v>43703</c:v>
                      </c:pt>
                      <c:pt idx="635" formatCode="dd/mm/yy;@">
                        <c:v>43703</c:v>
                      </c:pt>
                      <c:pt idx="636" formatCode="dd/mm/yy;@">
                        <c:v>43703</c:v>
                      </c:pt>
                      <c:pt idx="637" formatCode="dd/mm/yy;@">
                        <c:v>43703</c:v>
                      </c:pt>
                      <c:pt idx="638" formatCode="dd/mm/yy;@">
                        <c:v>43704</c:v>
                      </c:pt>
                      <c:pt idx="639" formatCode="dd/mm/yy;@">
                        <c:v>43704</c:v>
                      </c:pt>
                      <c:pt idx="640" formatCode="dd/mm/yy;@">
                        <c:v>43705</c:v>
                      </c:pt>
                      <c:pt idx="641" formatCode="dd/mm/yy;@">
                        <c:v>43705</c:v>
                      </c:pt>
                      <c:pt idx="642" formatCode="dd/mm/yy;@">
                        <c:v>43705</c:v>
                      </c:pt>
                      <c:pt idx="643" formatCode="dd/mm/yy;@">
                        <c:v>43705</c:v>
                      </c:pt>
                      <c:pt idx="644" formatCode="dd/mm/yy;@">
                        <c:v>43705</c:v>
                      </c:pt>
                      <c:pt idx="645" formatCode="dd/mm/yy;@">
                        <c:v>43706</c:v>
                      </c:pt>
                      <c:pt idx="646" formatCode="dd/mm/yy;@">
                        <c:v>43706</c:v>
                      </c:pt>
                      <c:pt idx="647" formatCode="dd/mm/yy;@">
                        <c:v>43707</c:v>
                      </c:pt>
                      <c:pt idx="648" formatCode="dd/mm/yy;@">
                        <c:v>43707</c:v>
                      </c:pt>
                      <c:pt idx="649" formatCode="dd/mm/yy;@">
                        <c:v>43707</c:v>
                      </c:pt>
                      <c:pt idx="650" formatCode="dd/mm/yy;@">
                        <c:v>43707</c:v>
                      </c:pt>
                      <c:pt idx="651">
                        <c:v>43709</c:v>
                      </c:pt>
                      <c:pt idx="652">
                        <c:v>43709</c:v>
                      </c:pt>
                      <c:pt idx="653">
                        <c:v>43709</c:v>
                      </c:pt>
                      <c:pt idx="654">
                        <c:v>43709</c:v>
                      </c:pt>
                      <c:pt idx="655">
                        <c:v>43712</c:v>
                      </c:pt>
                      <c:pt idx="656">
                        <c:v>43712</c:v>
                      </c:pt>
                      <c:pt idx="657">
                        <c:v>43712</c:v>
                      </c:pt>
                      <c:pt idx="658">
                        <c:v>43712</c:v>
                      </c:pt>
                      <c:pt idx="659">
                        <c:v>43712</c:v>
                      </c:pt>
                      <c:pt idx="660">
                        <c:v>43713</c:v>
                      </c:pt>
                      <c:pt idx="661">
                        <c:v>43714</c:v>
                      </c:pt>
                      <c:pt idx="662">
                        <c:v>43714</c:v>
                      </c:pt>
                      <c:pt idx="663">
                        <c:v>43714</c:v>
                      </c:pt>
                      <c:pt idx="664">
                        <c:v>43714</c:v>
                      </c:pt>
                      <c:pt idx="665">
                        <c:v>43714</c:v>
                      </c:pt>
                      <c:pt idx="666">
                        <c:v>43715</c:v>
                      </c:pt>
                      <c:pt idx="667">
                        <c:v>43716</c:v>
                      </c:pt>
                      <c:pt idx="668">
                        <c:v>43716</c:v>
                      </c:pt>
                      <c:pt idx="669">
                        <c:v>43716</c:v>
                      </c:pt>
                      <c:pt idx="670">
                        <c:v>43718</c:v>
                      </c:pt>
                      <c:pt idx="671">
                        <c:v>43718</c:v>
                      </c:pt>
                      <c:pt idx="672">
                        <c:v>43718</c:v>
                      </c:pt>
                      <c:pt idx="673">
                        <c:v>43718</c:v>
                      </c:pt>
                      <c:pt idx="674">
                        <c:v>43718</c:v>
                      </c:pt>
                      <c:pt idx="675">
                        <c:v>43719</c:v>
                      </c:pt>
                      <c:pt idx="676">
                        <c:v>43720</c:v>
                      </c:pt>
                      <c:pt idx="677">
                        <c:v>43720</c:v>
                      </c:pt>
                      <c:pt idx="678">
                        <c:v>43720</c:v>
                      </c:pt>
                      <c:pt idx="679">
                        <c:v>43720</c:v>
                      </c:pt>
                      <c:pt idx="680">
                        <c:v>43720</c:v>
                      </c:pt>
                      <c:pt idx="681">
                        <c:v>43721</c:v>
                      </c:pt>
                      <c:pt idx="682">
                        <c:v>43721</c:v>
                      </c:pt>
                      <c:pt idx="683">
                        <c:v>43722</c:v>
                      </c:pt>
                      <c:pt idx="684">
                        <c:v>43722</c:v>
                      </c:pt>
                      <c:pt idx="685">
                        <c:v>43722</c:v>
                      </c:pt>
                      <c:pt idx="686">
                        <c:v>43722</c:v>
                      </c:pt>
                      <c:pt idx="687">
                        <c:v>43722</c:v>
                      </c:pt>
                      <c:pt idx="688">
                        <c:v>43723</c:v>
                      </c:pt>
                      <c:pt idx="689">
                        <c:v>43723</c:v>
                      </c:pt>
                      <c:pt idx="690">
                        <c:v>43730</c:v>
                      </c:pt>
                      <c:pt idx="691">
                        <c:v>43737</c:v>
                      </c:pt>
                      <c:pt idx="692">
                        <c:v>43740</c:v>
                      </c:pt>
                      <c:pt idx="693">
                        <c:v>43750</c:v>
                      </c:pt>
                      <c:pt idx="694">
                        <c:v>43752</c:v>
                      </c:pt>
                      <c:pt idx="695">
                        <c:v>43752</c:v>
                      </c:pt>
                      <c:pt idx="696">
                        <c:v>43752</c:v>
                      </c:pt>
                      <c:pt idx="697">
                        <c:v>43752</c:v>
                      </c:pt>
                      <c:pt idx="698">
                        <c:v>43752</c:v>
                      </c:pt>
                      <c:pt idx="699">
                        <c:v>43755</c:v>
                      </c:pt>
                      <c:pt idx="700">
                        <c:v>43755</c:v>
                      </c:pt>
                      <c:pt idx="701">
                        <c:v>43755</c:v>
                      </c:pt>
                      <c:pt idx="702">
                        <c:v>43755</c:v>
                      </c:pt>
                      <c:pt idx="703">
                        <c:v>43755</c:v>
                      </c:pt>
                      <c:pt idx="704">
                        <c:v>43756</c:v>
                      </c:pt>
                      <c:pt idx="705">
                        <c:v>43756</c:v>
                      </c:pt>
                      <c:pt idx="706">
                        <c:v>43757</c:v>
                      </c:pt>
                      <c:pt idx="707">
                        <c:v>43757</c:v>
                      </c:pt>
                      <c:pt idx="708">
                        <c:v>43757</c:v>
                      </c:pt>
                      <c:pt idx="709">
                        <c:v>43757</c:v>
                      </c:pt>
                      <c:pt idx="710">
                        <c:v>43757</c:v>
                      </c:pt>
                      <c:pt idx="711">
                        <c:v>43758</c:v>
                      </c:pt>
                      <c:pt idx="712">
                        <c:v>43758</c:v>
                      </c:pt>
                      <c:pt idx="713">
                        <c:v>43758</c:v>
                      </c:pt>
                      <c:pt idx="714">
                        <c:v>43761</c:v>
                      </c:pt>
                      <c:pt idx="715">
                        <c:v>43767</c:v>
                      </c:pt>
                      <c:pt idx="716">
                        <c:v>43767</c:v>
                      </c:pt>
                      <c:pt idx="717">
                        <c:v>43767</c:v>
                      </c:pt>
                      <c:pt idx="718">
                        <c:v>43767</c:v>
                      </c:pt>
                      <c:pt idx="719">
                        <c:v>43767</c:v>
                      </c:pt>
                      <c:pt idx="720">
                        <c:v>43768</c:v>
                      </c:pt>
                      <c:pt idx="721">
                        <c:v>43768</c:v>
                      </c:pt>
                      <c:pt idx="722">
                        <c:v>43768</c:v>
                      </c:pt>
                      <c:pt idx="723">
                        <c:v>43770</c:v>
                      </c:pt>
                      <c:pt idx="724">
                        <c:v>43770</c:v>
                      </c:pt>
                      <c:pt idx="725">
                        <c:v>43770</c:v>
                      </c:pt>
                      <c:pt idx="726">
                        <c:v>43770</c:v>
                      </c:pt>
                      <c:pt idx="727">
                        <c:v>43770</c:v>
                      </c:pt>
                      <c:pt idx="728">
                        <c:v>43771</c:v>
                      </c:pt>
                      <c:pt idx="729">
                        <c:v>43771</c:v>
                      </c:pt>
                      <c:pt idx="730">
                        <c:v>43773</c:v>
                      </c:pt>
                      <c:pt idx="731">
                        <c:v>43773</c:v>
                      </c:pt>
                      <c:pt idx="732">
                        <c:v>43773</c:v>
                      </c:pt>
                      <c:pt idx="733">
                        <c:v>43773</c:v>
                      </c:pt>
                      <c:pt idx="734">
                        <c:v>43773</c:v>
                      </c:pt>
                      <c:pt idx="735">
                        <c:v>43774</c:v>
                      </c:pt>
                      <c:pt idx="736">
                        <c:v>43774</c:v>
                      </c:pt>
                      <c:pt idx="737">
                        <c:v>43774</c:v>
                      </c:pt>
                      <c:pt idx="738">
                        <c:v>43775</c:v>
                      </c:pt>
                      <c:pt idx="739">
                        <c:v>43775</c:v>
                      </c:pt>
                      <c:pt idx="740">
                        <c:v>43775</c:v>
                      </c:pt>
                      <c:pt idx="741">
                        <c:v>43775</c:v>
                      </c:pt>
                      <c:pt idx="742">
                        <c:v>43775</c:v>
                      </c:pt>
                      <c:pt idx="743">
                        <c:v>43776</c:v>
                      </c:pt>
                      <c:pt idx="744">
                        <c:v>43777</c:v>
                      </c:pt>
                      <c:pt idx="745">
                        <c:v>43777</c:v>
                      </c:pt>
                      <c:pt idx="746">
                        <c:v>43777</c:v>
                      </c:pt>
                      <c:pt idx="747">
                        <c:v>43777</c:v>
                      </c:pt>
                      <c:pt idx="748">
                        <c:v>43781</c:v>
                      </c:pt>
                      <c:pt idx="749">
                        <c:v>43781</c:v>
                      </c:pt>
                      <c:pt idx="750">
                        <c:v>43781</c:v>
                      </c:pt>
                      <c:pt idx="751">
                        <c:v>43781</c:v>
                      </c:pt>
                      <c:pt idx="752">
                        <c:v>43781</c:v>
                      </c:pt>
                      <c:pt idx="753">
                        <c:v>43782</c:v>
                      </c:pt>
                      <c:pt idx="754">
                        <c:v>43782</c:v>
                      </c:pt>
                      <c:pt idx="755">
                        <c:v>43783</c:v>
                      </c:pt>
                      <c:pt idx="756">
                        <c:v>43783</c:v>
                      </c:pt>
                      <c:pt idx="757">
                        <c:v>43783</c:v>
                      </c:pt>
                      <c:pt idx="758">
                        <c:v>43783</c:v>
                      </c:pt>
                      <c:pt idx="759">
                        <c:v>43783</c:v>
                      </c:pt>
                      <c:pt idx="760">
                        <c:v>43784</c:v>
                      </c:pt>
                      <c:pt idx="761">
                        <c:v>43784</c:v>
                      </c:pt>
                      <c:pt idx="762">
                        <c:v>43785</c:v>
                      </c:pt>
                      <c:pt idx="763">
                        <c:v>43785</c:v>
                      </c:pt>
                      <c:pt idx="764">
                        <c:v>43785</c:v>
                      </c:pt>
                      <c:pt idx="765">
                        <c:v>43785</c:v>
                      </c:pt>
                      <c:pt idx="766">
                        <c:v>43785</c:v>
                      </c:pt>
                      <c:pt idx="767">
                        <c:v>43786</c:v>
                      </c:pt>
                      <c:pt idx="768">
                        <c:v>43786</c:v>
                      </c:pt>
                      <c:pt idx="769">
                        <c:v>43787</c:v>
                      </c:pt>
                      <c:pt idx="770">
                        <c:v>43787</c:v>
                      </c:pt>
                      <c:pt idx="771">
                        <c:v>43787</c:v>
                      </c:pt>
                      <c:pt idx="772">
                        <c:v>43787</c:v>
                      </c:pt>
                      <c:pt idx="773">
                        <c:v>43790</c:v>
                      </c:pt>
                      <c:pt idx="774">
                        <c:v>43790</c:v>
                      </c:pt>
                      <c:pt idx="775">
                        <c:v>43790</c:v>
                      </c:pt>
                      <c:pt idx="776">
                        <c:v>43790</c:v>
                      </c:pt>
                      <c:pt idx="777">
                        <c:v>43792</c:v>
                      </c:pt>
                      <c:pt idx="778">
                        <c:v>43792</c:v>
                      </c:pt>
                      <c:pt idx="779">
                        <c:v>43792</c:v>
                      </c:pt>
                      <c:pt idx="780">
                        <c:v>43792</c:v>
                      </c:pt>
                      <c:pt idx="781">
                        <c:v>43792</c:v>
                      </c:pt>
                      <c:pt idx="782">
                        <c:v>43793</c:v>
                      </c:pt>
                      <c:pt idx="783">
                        <c:v>43794</c:v>
                      </c:pt>
                      <c:pt idx="784">
                        <c:v>43794</c:v>
                      </c:pt>
                      <c:pt idx="785">
                        <c:v>43794</c:v>
                      </c:pt>
                      <c:pt idx="786">
                        <c:v>43794</c:v>
                      </c:pt>
                      <c:pt idx="787">
                        <c:v>43794</c:v>
                      </c:pt>
                      <c:pt idx="788">
                        <c:v>43795</c:v>
                      </c:pt>
                      <c:pt idx="789">
                        <c:v>43795</c:v>
                      </c:pt>
                      <c:pt idx="790">
                        <c:v>43795</c:v>
                      </c:pt>
                      <c:pt idx="791">
                        <c:v>43797</c:v>
                      </c:pt>
                      <c:pt idx="792">
                        <c:v>43797</c:v>
                      </c:pt>
                      <c:pt idx="793">
                        <c:v>43797</c:v>
                      </c:pt>
                      <c:pt idx="794">
                        <c:v>43797</c:v>
                      </c:pt>
                      <c:pt idx="795">
                        <c:v>43797</c:v>
                      </c:pt>
                      <c:pt idx="796">
                        <c:v>43798</c:v>
                      </c:pt>
                      <c:pt idx="797">
                        <c:v>43798</c:v>
                      </c:pt>
                      <c:pt idx="798">
                        <c:v>43800</c:v>
                      </c:pt>
                      <c:pt idx="799">
                        <c:v>43800</c:v>
                      </c:pt>
                      <c:pt idx="800">
                        <c:v>43800</c:v>
                      </c:pt>
                      <c:pt idx="801">
                        <c:v>43800</c:v>
                      </c:pt>
                      <c:pt idx="802">
                        <c:v>43800</c:v>
                      </c:pt>
                      <c:pt idx="803">
                        <c:v>43801</c:v>
                      </c:pt>
                      <c:pt idx="804">
                        <c:v>43802</c:v>
                      </c:pt>
                      <c:pt idx="805">
                        <c:v>43802</c:v>
                      </c:pt>
                      <c:pt idx="806">
                        <c:v>43802</c:v>
                      </c:pt>
                      <c:pt idx="807">
                        <c:v>43802</c:v>
                      </c:pt>
                      <c:pt idx="808">
                        <c:v>43802</c:v>
                      </c:pt>
                      <c:pt idx="809">
                        <c:v>43803</c:v>
                      </c:pt>
                      <c:pt idx="810">
                        <c:v>43803</c:v>
                      </c:pt>
                      <c:pt idx="811">
                        <c:v>43804</c:v>
                      </c:pt>
                      <c:pt idx="812">
                        <c:v>43804</c:v>
                      </c:pt>
                      <c:pt idx="813">
                        <c:v>43804</c:v>
                      </c:pt>
                      <c:pt idx="814">
                        <c:v>43804</c:v>
                      </c:pt>
                      <c:pt idx="815">
                        <c:v>43804</c:v>
                      </c:pt>
                      <c:pt idx="816">
                        <c:v>43805</c:v>
                      </c:pt>
                      <c:pt idx="817">
                        <c:v>43805</c:v>
                      </c:pt>
                      <c:pt idx="818">
                        <c:v>43805</c:v>
                      </c:pt>
                      <c:pt idx="819">
                        <c:v>43806</c:v>
                      </c:pt>
                      <c:pt idx="820">
                        <c:v>43806</c:v>
                      </c:pt>
                      <c:pt idx="821">
                        <c:v>43806</c:v>
                      </c:pt>
                      <c:pt idx="822">
                        <c:v>43806</c:v>
                      </c:pt>
                      <c:pt idx="823">
                        <c:v>43806</c:v>
                      </c:pt>
                      <c:pt idx="824">
                        <c:v>43807</c:v>
                      </c:pt>
                      <c:pt idx="825">
                        <c:v>43808</c:v>
                      </c:pt>
                      <c:pt idx="826">
                        <c:v>43808</c:v>
                      </c:pt>
                      <c:pt idx="827">
                        <c:v>43808</c:v>
                      </c:pt>
                      <c:pt idx="828">
                        <c:v>43808</c:v>
                      </c:pt>
                      <c:pt idx="829">
                        <c:v>43808</c:v>
                      </c:pt>
                      <c:pt idx="830">
                        <c:v>43810</c:v>
                      </c:pt>
                      <c:pt idx="831">
                        <c:v>43810</c:v>
                      </c:pt>
                      <c:pt idx="832">
                        <c:v>43810</c:v>
                      </c:pt>
                      <c:pt idx="833">
                        <c:v>43810</c:v>
                      </c:pt>
                      <c:pt idx="834">
                        <c:v>43810</c:v>
                      </c:pt>
                      <c:pt idx="835">
                        <c:v>43811</c:v>
                      </c:pt>
                      <c:pt idx="836">
                        <c:v>43812</c:v>
                      </c:pt>
                      <c:pt idx="837">
                        <c:v>43812</c:v>
                      </c:pt>
                      <c:pt idx="838">
                        <c:v>43812</c:v>
                      </c:pt>
                      <c:pt idx="839">
                        <c:v>43812</c:v>
                      </c:pt>
                      <c:pt idx="840">
                        <c:v>43812</c:v>
                      </c:pt>
                      <c:pt idx="841">
                        <c:v>43816</c:v>
                      </c:pt>
                      <c:pt idx="842">
                        <c:v>43816</c:v>
                      </c:pt>
                      <c:pt idx="843">
                        <c:v>43816</c:v>
                      </c:pt>
                      <c:pt idx="844">
                        <c:v>43816</c:v>
                      </c:pt>
                      <c:pt idx="845">
                        <c:v>43816</c:v>
                      </c:pt>
                      <c:pt idx="846">
                        <c:v>43817</c:v>
                      </c:pt>
                      <c:pt idx="847">
                        <c:v>43818</c:v>
                      </c:pt>
                      <c:pt idx="848">
                        <c:v>43818</c:v>
                      </c:pt>
                      <c:pt idx="849">
                        <c:v>43818</c:v>
                      </c:pt>
                      <c:pt idx="850">
                        <c:v>43818</c:v>
                      </c:pt>
                      <c:pt idx="851">
                        <c:v>43818</c:v>
                      </c:pt>
                      <c:pt idx="852">
                        <c:v>43819</c:v>
                      </c:pt>
                      <c:pt idx="853">
                        <c:v>43820</c:v>
                      </c:pt>
                      <c:pt idx="854">
                        <c:v>43820</c:v>
                      </c:pt>
                      <c:pt idx="855">
                        <c:v>43820</c:v>
                      </c:pt>
                      <c:pt idx="856">
                        <c:v>43820</c:v>
                      </c:pt>
                      <c:pt idx="857">
                        <c:v>43820</c:v>
                      </c:pt>
                      <c:pt idx="858">
                        <c:v>43821</c:v>
                      </c:pt>
                      <c:pt idx="859">
                        <c:v>43823</c:v>
                      </c:pt>
                      <c:pt idx="860">
                        <c:v>43823</c:v>
                      </c:pt>
                      <c:pt idx="861">
                        <c:v>43823</c:v>
                      </c:pt>
                      <c:pt idx="862">
                        <c:v>43823</c:v>
                      </c:pt>
                      <c:pt idx="863">
                        <c:v>43823</c:v>
                      </c:pt>
                      <c:pt idx="864">
                        <c:v>43824</c:v>
                      </c:pt>
                      <c:pt idx="865">
                        <c:v>43825</c:v>
                      </c:pt>
                      <c:pt idx="866">
                        <c:v>43825</c:v>
                      </c:pt>
                      <c:pt idx="867">
                        <c:v>43825</c:v>
                      </c:pt>
                      <c:pt idx="868">
                        <c:v>43825</c:v>
                      </c:pt>
                      <c:pt idx="869">
                        <c:v>43825</c:v>
                      </c:pt>
                      <c:pt idx="870">
                        <c:v>43827</c:v>
                      </c:pt>
                      <c:pt idx="871">
                        <c:v>43827</c:v>
                      </c:pt>
                      <c:pt idx="872">
                        <c:v>43827</c:v>
                      </c:pt>
                      <c:pt idx="873">
                        <c:v>43827</c:v>
                      </c:pt>
                      <c:pt idx="874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'ORABS 3'!$G$13:$G$887</c15:sqref>
                        </c15:formulaRef>
                      </c:ext>
                    </c:extLst>
                    <c:numCache>
                      <c:formatCode>General</c:formatCode>
                      <c:ptCount val="8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6-62E0-4FFC-95DC-08EAF9251A4F}"/>
                  </c:ext>
                </c:extLst>
              </c15:ser>
            </c15:filteredLineSeries>
          </c:ext>
        </c:extLst>
      </c:lineChart>
      <c:catAx>
        <c:axId val="116117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7.3758925295628372E-4"/>
              <c:y val="6.802137232845893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161190672"/>
        <c:crossesAt val="0"/>
        <c:auto val="0"/>
        <c:lblAlgn val="ctr"/>
        <c:lblOffset val="100"/>
        <c:tickLblSkip val="6"/>
        <c:noMultiLvlLbl val="0"/>
      </c:catAx>
      <c:valAx>
        <c:axId val="11611906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96149070075917"/>
              <c:y val="0.8309010123734533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6117979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948988231309796"/>
          <c:y val="0.44012373453318338"/>
          <c:w val="0.16051011768690204"/>
          <c:h val="0.30182077240344957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D4-451E-B49A-7A99108E0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3056"/>
        <c:axId val="1161212432"/>
      </c:lineChart>
      <c:catAx>
        <c:axId val="116118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3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C8-4493-BBCB-FDB1262BB0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C8-4493-BBCB-FDB1262BB0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C8-4493-BBCB-FDB1262B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3520"/>
        <c:axId val="1161180336"/>
      </c:lineChart>
      <c:catAx>
        <c:axId val="116121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8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3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6C-4FBA-8252-739EA16B81E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16C-4FBA-8252-739EA16B81E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16C-4FBA-8252-739EA16B8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81968"/>
        <c:axId val="1161185232"/>
      </c:scatterChart>
      <c:valAx>
        <c:axId val="116118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5232"/>
        <c:crosses val="autoZero"/>
        <c:crossBetween val="midCat"/>
      </c:valAx>
      <c:valAx>
        <c:axId val="116118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19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5-463F-90F6-F0D9DB07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2304"/>
        <c:axId val="1161200464"/>
      </c:lineChart>
      <c:catAx>
        <c:axId val="116119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6119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4E-4EA0-9CF8-27F045113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3600"/>
        <c:axId val="1161193392"/>
      </c:lineChart>
      <c:catAx>
        <c:axId val="116118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9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5C-4846-9653-03961C2A9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80880"/>
        <c:axId val="1161202096"/>
      </c:lineChart>
      <c:catAx>
        <c:axId val="116118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0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0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8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0B-4FFC-9160-EBF6D4AA9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3936"/>
        <c:axId val="1161181424"/>
      </c:lineChart>
      <c:catAx>
        <c:axId val="11611939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61181424"/>
        <c:crosses val="autoZero"/>
        <c:auto val="1"/>
        <c:lblAlgn val="ctr"/>
        <c:lblOffset val="100"/>
        <c:tickMarkSkip val="1"/>
        <c:noMultiLvlLbl val="0"/>
      </c:catAx>
      <c:valAx>
        <c:axId val="116118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35-4F75-B725-8083FAD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4480"/>
        <c:axId val="1161195024"/>
      </c:lineChart>
      <c:catAx>
        <c:axId val="116119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9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57-4695-A609-A9506A7A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195568"/>
        <c:axId val="1161196656"/>
      </c:lineChart>
      <c:catAx>
        <c:axId val="116119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19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19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9F-4227-A3FA-F58E8281744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9F-4227-A3FA-F58E8281744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9F-4227-A3FA-F58E82817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5152"/>
        <c:axId val="1161214064"/>
      </c:lineChart>
      <c:catAx>
        <c:axId val="116121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5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B9-479C-957B-96D94E32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6576"/>
        <c:axId val="1161216240"/>
      </c:lineChart>
      <c:catAx>
        <c:axId val="116122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1E-49BC-BB63-9F434BF41E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1E-49BC-BB63-9F434BF41E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1E-49BC-BB63-9F434BF41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9088"/>
        <c:axId val="1161242896"/>
      </c:lineChart>
      <c:catAx>
        <c:axId val="116123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4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9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A2-431A-B60B-5D8698BC2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1680"/>
        <c:axId val="1161214608"/>
      </c:lineChart>
      <c:catAx>
        <c:axId val="116122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50-4ABC-B41D-4948F34817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50-4ABC-B41D-4948F34817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B50-4ABC-B41D-4948F348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4192"/>
        <c:axId val="1161238544"/>
      </c:lineChart>
      <c:catAx>
        <c:axId val="116123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4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7A-4F9B-8DE7-4CBEF89CC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41264"/>
        <c:axId val="1161221136"/>
      </c:lineChart>
      <c:catAx>
        <c:axId val="116124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1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A9-49A5-AADA-242D7C3FBE0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A9-49A5-AADA-242D7C3FBE0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A9-49A5-AADA-242D7C3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9840"/>
        <c:axId val="1161232560"/>
      </c:lineChart>
      <c:catAx>
        <c:axId val="116122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9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8A-4EA8-9181-793A1EDD0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43440"/>
        <c:axId val="1161217872"/>
      </c:lineChart>
      <c:catAx>
        <c:axId val="116124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7-4663-BFFC-A1BEC05F4A7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B7-4663-BFFC-A1BEC05F4A7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B7-4663-BFFC-A1BEC05F4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5696"/>
        <c:axId val="1161230384"/>
      </c:lineChart>
      <c:catAx>
        <c:axId val="116121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0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5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93-4F57-9C23-DFE4D4CCD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2016"/>
        <c:axId val="1161235824"/>
      </c:lineChart>
      <c:catAx>
        <c:axId val="116123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2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BD-46FD-B3AD-0CF10B2C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0928"/>
        <c:axId val="1161231472"/>
      </c:lineChart>
      <c:catAx>
        <c:axId val="116123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49-4983-AD72-96AE6E12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3312"/>
        <c:axId val="1161220592"/>
      </c:lineChart>
      <c:catAx>
        <c:axId val="116122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2B-4ED7-A9DE-0E81C99442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2B-4ED7-A9DE-0E81C99442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2B-4ED7-A9DE-0E81C9944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3104"/>
        <c:axId val="1161233648"/>
      </c:lineChart>
      <c:catAx>
        <c:axId val="116123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3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05-4C56-B67A-0D446158C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4736"/>
        <c:axId val="1161236368"/>
      </c:lineChart>
      <c:catAx>
        <c:axId val="116123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E1-4009-97D6-6F014DDBA4E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E1-4009-97D6-6F014DDBA4E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E1-4009-97D6-6F014DDB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3856"/>
        <c:axId val="1161226032"/>
      </c:lineChart>
      <c:catAx>
        <c:axId val="116122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3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69-41FB-A9B6-0BC6D96F6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8208"/>
        <c:axId val="1161239632"/>
      </c:lineChart>
      <c:catAx>
        <c:axId val="116122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95-42A5-ADAA-7EE0981FF10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695-42A5-ADAA-7EE0981FF10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695-42A5-ADAA-7EE0981FF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40720"/>
        <c:axId val="1161235280"/>
      </c:lineChart>
      <c:catAx>
        <c:axId val="116124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5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5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0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F9-48D4-9D2B-888C9BD4C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40176"/>
        <c:axId val="1161222224"/>
      </c:lineChart>
      <c:catAx>
        <c:axId val="116124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C4-41DB-9CDE-D203FA51DC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EC4-41DB-9CDE-D203FA51DC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EC4-41DB-9CDE-D203FA51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4400"/>
        <c:axId val="1161222768"/>
      </c:lineChart>
      <c:catAx>
        <c:axId val="116122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4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1E-4095-9470-906FA1482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9296"/>
        <c:axId val="1161218416"/>
      </c:lineChart>
      <c:catAx>
        <c:axId val="116122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A2-42B7-9E5C-DB035C7F584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A2-42B7-9E5C-DB035C7F584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A2-42B7-9E5C-DB035C7F5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6912"/>
        <c:axId val="1161227120"/>
      </c:lineChart>
      <c:catAx>
        <c:axId val="116123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6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9C-46EE-AC87-1AE5F5A4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8960"/>
        <c:axId val="1161216784"/>
      </c:lineChart>
      <c:catAx>
        <c:axId val="116121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A6-4A7A-AF1A-4D21F283B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42352"/>
        <c:axId val="1161238000"/>
      </c:lineChart>
      <c:catAx>
        <c:axId val="116124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3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2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74-4CAF-A6B7-C47A69A1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7664"/>
        <c:axId val="1161243984"/>
      </c:lineChart>
      <c:catAx>
        <c:axId val="116122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4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CE-46C0-B525-A4BD8CE9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37456"/>
        <c:axId val="1161241808"/>
      </c:lineChart>
      <c:catAx>
        <c:axId val="116123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4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4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37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99-4723-985F-540BD7619E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99-4723-985F-540BD7619E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99-4723-985F-540BD761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17328"/>
        <c:axId val="1161219504"/>
      </c:lineChart>
      <c:catAx>
        <c:axId val="116121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1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17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10-4508-BEA9-6EB67A41B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0048"/>
        <c:axId val="1161224944"/>
      </c:lineChart>
      <c:catAx>
        <c:axId val="116122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F4-415C-B52A-990603407C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F4-415C-B52A-990603407C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F4-415C-B52A-990603407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225488"/>
        <c:axId val="1161228752"/>
      </c:lineChart>
      <c:catAx>
        <c:axId val="116122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122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1225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07-4E0A-9B85-65D84257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0512"/>
        <c:axId val="1167584992"/>
      </c:lineChart>
      <c:catAx>
        <c:axId val="116756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D9-4ECF-99E1-8EFBE80333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D9-4ECF-99E1-8EFBE80333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D9-4ECF-99E1-8EFBE803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8464"/>
        <c:axId val="1167563776"/>
      </c:lineChart>
      <c:catAx>
        <c:axId val="116757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8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DC-4DE2-A1E3-E6CCF49EF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6496"/>
        <c:axId val="1167585536"/>
      </c:lineChart>
      <c:catAx>
        <c:axId val="116756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7D-4E02-BA5E-C3BECD54C8B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7D-4E02-BA5E-C3BECD54C8B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7D-4E02-BA5E-C3BECD54C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7168"/>
        <c:axId val="1167567040"/>
      </c:lineChart>
      <c:catAx>
        <c:axId val="116758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7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7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96-454B-9846-749FBD3E6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2144"/>
        <c:axId val="1167574112"/>
      </c:lineChart>
      <c:catAx>
        <c:axId val="116756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BA-4B55-A6DD-90C2FD65FD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BA-4B55-A6DD-90C2FD65FD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CBA-4B55-A6DD-90C2FD65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4320"/>
        <c:axId val="1167587712"/>
      </c:lineChart>
      <c:catAx>
        <c:axId val="116756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4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AB-4ABF-BE71-86ED5B6F1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1184"/>
        <c:axId val="1167564864"/>
      </c:lineChart>
      <c:catAx>
        <c:axId val="116758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8A-4684-AB9C-19D8A0CC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9008"/>
        <c:axId val="1167559968"/>
      </c:lineChart>
      <c:catAx>
        <c:axId val="116757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5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5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9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A-4214-9F28-1D12AD1C9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56704"/>
        <c:axId val="1167584448"/>
      </c:lineChart>
      <c:catAx>
        <c:axId val="116755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5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63-455C-9E8F-CBDDFC6A9A1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63-455C-9E8F-CBDDFC6A9A1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63-455C-9E8F-CBDDFC6A9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8800"/>
        <c:axId val="1167558336"/>
      </c:lineChart>
      <c:catAx>
        <c:axId val="116758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5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5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8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D9-45ED-AFF0-68F4405C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9552"/>
        <c:axId val="1167558880"/>
      </c:lineChart>
      <c:catAx>
        <c:axId val="116757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5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5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9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B7-4729-9146-15E3DD2B061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B7-4729-9146-15E3DD2B061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B7-4729-9146-15E3DD2B0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59424"/>
        <c:axId val="1167580096"/>
      </c:lineChart>
      <c:catAx>
        <c:axId val="116755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59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8D-4338-8E1A-6764FF565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0640"/>
        <c:axId val="1167561056"/>
      </c:lineChart>
      <c:catAx>
        <c:axId val="116758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0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2F-4964-BCBA-227C33CFDF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B2F-4964-BCBA-227C33CFDF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2F-4964-BCBA-227C33C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1728"/>
        <c:axId val="1167567584"/>
      </c:lineChart>
      <c:catAx>
        <c:axId val="116758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1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79-4986-B3DA-827B5401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2688"/>
        <c:axId val="1167565408"/>
      </c:lineChart>
      <c:catAx>
        <c:axId val="116756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2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73-4A27-94C6-DB3FFD5768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73-4A27-94C6-DB3FFD5768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73-4A27-94C6-DB3FFD576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4656"/>
        <c:axId val="1167561600"/>
      </c:lineChart>
      <c:catAx>
        <c:axId val="116757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4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C-4C6B-B83A-9559580A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2272"/>
        <c:axId val="1167563232"/>
      </c:lineChart>
      <c:catAx>
        <c:axId val="116758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B4-4BBB-AB23-0A5A99185E1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B4-4BBB-AB23-0A5A99185E1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DB4-4BBB-AB23-0A5A99185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65952"/>
        <c:axId val="1167575744"/>
      </c:lineChart>
      <c:catAx>
        <c:axId val="116756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5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1-4349-AB96-3DD29E07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1936"/>
        <c:axId val="1167568128"/>
      </c:lineChart>
      <c:catAx>
        <c:axId val="116757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1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 LAF 2 (21155)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0851054509275444"/>
          <c:y val="2.778359929343433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426583254517197E-2"/>
          <c:y val="0.16011673366004076"/>
          <c:w val="0.81788043821255019"/>
          <c:h val="0.61354929493128951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7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24D-4445-B53F-6176A9328DD4}"/>
              </c:ext>
            </c:extLst>
          </c:dPt>
          <c:dPt>
            <c:idx val="14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24D-4445-B53F-6176A9328DD4}"/>
              </c:ext>
            </c:extLst>
          </c:dPt>
          <c:dPt>
            <c:idx val="18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2'!$D$13:$D$823</c:f>
              <c:numCache>
                <c:formatCode>General</c:formatCode>
                <c:ptCount val="811"/>
                <c:pt idx="188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24D-4445-B53F-6176A9328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67583360"/>
        <c:axId val="1167557248"/>
      </c:barChart>
      <c:lineChart>
        <c:grouping val="standard"/>
        <c:varyColors val="0"/>
        <c:ser>
          <c:idx val="0"/>
          <c:order val="0"/>
          <c:tx>
            <c:strRef>
              <c:f>'LAF 2'!$H$12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2'!$B$13:$B$823</c:f>
              <c:numCache>
                <c:formatCode>m/d/yyyy</c:formatCode>
                <c:ptCount val="811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89" formatCode="dd/mm/yy;@">
                  <c:v>43468</c:v>
                </c:pt>
                <c:pt idx="190" formatCode="dd/mm/yy;@">
                  <c:v>43468</c:v>
                </c:pt>
                <c:pt idx="191" formatCode="dd/mm/yy;@">
                  <c:v>43470</c:v>
                </c:pt>
                <c:pt idx="192" formatCode="dd/mm/yy;@">
                  <c:v>43470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43473</c:v>
                </c:pt>
                <c:pt idx="196" formatCode="dd/mm/yy;@">
                  <c:v>43473</c:v>
                </c:pt>
                <c:pt idx="197" formatCode="dd/mm/yy;@">
                  <c:v>43473</c:v>
                </c:pt>
                <c:pt idx="198" formatCode="dd/mm/yy;@">
                  <c:v>43475</c:v>
                </c:pt>
                <c:pt idx="199" formatCode="dd/mm/yy;@">
                  <c:v>43475</c:v>
                </c:pt>
                <c:pt idx="200" formatCode="dd/mm/yy;@">
                  <c:v>43475</c:v>
                </c:pt>
                <c:pt idx="201" formatCode="dd/mm/yy;@">
                  <c:v>43480</c:v>
                </c:pt>
                <c:pt idx="202" formatCode="dd/mm/yy;@">
                  <c:v>43480</c:v>
                </c:pt>
                <c:pt idx="203" formatCode="dd/mm/yy;@">
                  <c:v>43482</c:v>
                </c:pt>
                <c:pt idx="204" formatCode="dd/mm/yy;@">
                  <c:v>43482</c:v>
                </c:pt>
                <c:pt idx="205" formatCode="dd/mm/yy;@">
                  <c:v>43484</c:v>
                </c:pt>
                <c:pt idx="206" formatCode="dd/mm/yy;@">
                  <c:v>43484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43490</c:v>
                </c:pt>
                <c:pt idx="210" formatCode="dd/mm/yy;@">
                  <c:v>43490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43492</c:v>
                </c:pt>
                <c:pt idx="214" formatCode="dd/mm/yy;@">
                  <c:v>43492</c:v>
                </c:pt>
                <c:pt idx="215" formatCode="dd/mm/yy;@">
                  <c:v>43494</c:v>
                </c:pt>
                <c:pt idx="216" formatCode="dd/mm/yy;@">
                  <c:v>43494</c:v>
                </c:pt>
                <c:pt idx="217" formatCode="dd/mm/yy;@">
                  <c:v>43494</c:v>
                </c:pt>
                <c:pt idx="218" formatCode="dd/mm/yy;@">
                  <c:v>43496</c:v>
                </c:pt>
                <c:pt idx="219" formatCode="dd/mm/yy;@">
                  <c:v>43496</c:v>
                </c:pt>
                <c:pt idx="220" formatCode="dd/mm/yy;@">
                  <c:v>43498</c:v>
                </c:pt>
                <c:pt idx="221" formatCode="dd/mm/yy;@">
                  <c:v>43498</c:v>
                </c:pt>
                <c:pt idx="222" formatCode="dd/mm/yy;@">
                  <c:v>43504</c:v>
                </c:pt>
                <c:pt idx="223" formatCode="dd/mm/yy;@">
                  <c:v>43506</c:v>
                </c:pt>
                <c:pt idx="224" formatCode="dd/mm/yy;@">
                  <c:v>43506</c:v>
                </c:pt>
                <c:pt idx="225" formatCode="dd/mm/yy;@">
                  <c:v>43510</c:v>
                </c:pt>
                <c:pt idx="226" formatCode="dd/mm/yy;@">
                  <c:v>43510</c:v>
                </c:pt>
                <c:pt idx="227" formatCode="dd/mm/yy;@">
                  <c:v>43510</c:v>
                </c:pt>
                <c:pt idx="228" formatCode="dd/mm/yy;@">
                  <c:v>43512</c:v>
                </c:pt>
                <c:pt idx="229" formatCode="dd/mm/yy;@">
                  <c:v>43512</c:v>
                </c:pt>
                <c:pt idx="230" formatCode="dd/mm/yy;@">
                  <c:v>43512</c:v>
                </c:pt>
                <c:pt idx="231" formatCode="dd/mm/yy;@">
                  <c:v>43514</c:v>
                </c:pt>
                <c:pt idx="232" formatCode="dd/mm/yy;@">
                  <c:v>43514</c:v>
                </c:pt>
                <c:pt idx="233" formatCode="dd/mm/yy;@">
                  <c:v>43514</c:v>
                </c:pt>
                <c:pt idx="234" formatCode="dd/mm/yy;@">
                  <c:v>43516</c:v>
                </c:pt>
                <c:pt idx="235" formatCode="dd/mm/yy;@">
                  <c:v>43516</c:v>
                </c:pt>
                <c:pt idx="236" formatCode="dd/mm/yy;@">
                  <c:v>43516</c:v>
                </c:pt>
                <c:pt idx="237" formatCode="dd/mm/yy;@">
                  <c:v>43518</c:v>
                </c:pt>
                <c:pt idx="238" formatCode="dd/mm/yy;@">
                  <c:v>43518</c:v>
                </c:pt>
                <c:pt idx="239" formatCode="dd/mm/yy;@">
                  <c:v>43518</c:v>
                </c:pt>
                <c:pt idx="240" formatCode="dd/mm/yy;@">
                  <c:v>43520</c:v>
                </c:pt>
                <c:pt idx="241" formatCode="dd/mm/yy;@">
                  <c:v>43520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43522</c:v>
                </c:pt>
                <c:pt idx="245" formatCode="dd/mm/yy;@">
                  <c:v>43522</c:v>
                </c:pt>
                <c:pt idx="246" formatCode="dd/mm/yy;@">
                  <c:v>43522</c:v>
                </c:pt>
                <c:pt idx="247" formatCode="dd/mm/yy;@">
                  <c:v>43524</c:v>
                </c:pt>
                <c:pt idx="248" formatCode="dd/mm/yy;@">
                  <c:v>43524</c:v>
                </c:pt>
                <c:pt idx="249" formatCode="dd/mm/yy;@">
                  <c:v>43524</c:v>
                </c:pt>
                <c:pt idx="250">
                  <c:v>43526</c:v>
                </c:pt>
                <c:pt idx="251">
                  <c:v>43526</c:v>
                </c:pt>
                <c:pt idx="252">
                  <c:v>43526</c:v>
                </c:pt>
                <c:pt idx="253">
                  <c:v>43528</c:v>
                </c:pt>
                <c:pt idx="254">
                  <c:v>43528</c:v>
                </c:pt>
                <c:pt idx="255">
                  <c:v>43528</c:v>
                </c:pt>
                <c:pt idx="256">
                  <c:v>43530</c:v>
                </c:pt>
                <c:pt idx="257">
                  <c:v>43530</c:v>
                </c:pt>
                <c:pt idx="258">
                  <c:v>43530</c:v>
                </c:pt>
                <c:pt idx="259">
                  <c:v>43530</c:v>
                </c:pt>
                <c:pt idx="260">
                  <c:v>43532</c:v>
                </c:pt>
                <c:pt idx="261">
                  <c:v>43532</c:v>
                </c:pt>
                <c:pt idx="262">
                  <c:v>43541</c:v>
                </c:pt>
                <c:pt idx="263">
                  <c:v>43541</c:v>
                </c:pt>
                <c:pt idx="264">
                  <c:v>43541</c:v>
                </c:pt>
                <c:pt idx="265">
                  <c:v>43543</c:v>
                </c:pt>
                <c:pt idx="266">
                  <c:v>43543</c:v>
                </c:pt>
                <c:pt idx="267">
                  <c:v>43543</c:v>
                </c:pt>
                <c:pt idx="268">
                  <c:v>43545</c:v>
                </c:pt>
                <c:pt idx="269">
                  <c:v>43545</c:v>
                </c:pt>
                <c:pt idx="270">
                  <c:v>43545</c:v>
                </c:pt>
                <c:pt idx="271">
                  <c:v>43545</c:v>
                </c:pt>
                <c:pt idx="272">
                  <c:v>43547</c:v>
                </c:pt>
                <c:pt idx="273">
                  <c:v>43547</c:v>
                </c:pt>
                <c:pt idx="274">
                  <c:v>43547</c:v>
                </c:pt>
                <c:pt idx="275">
                  <c:v>43547</c:v>
                </c:pt>
                <c:pt idx="276">
                  <c:v>43549</c:v>
                </c:pt>
                <c:pt idx="277">
                  <c:v>43549</c:v>
                </c:pt>
                <c:pt idx="278">
                  <c:v>43549</c:v>
                </c:pt>
                <c:pt idx="279">
                  <c:v>43549</c:v>
                </c:pt>
                <c:pt idx="280">
                  <c:v>43551</c:v>
                </c:pt>
                <c:pt idx="281">
                  <c:v>43551</c:v>
                </c:pt>
                <c:pt idx="282">
                  <c:v>43551</c:v>
                </c:pt>
                <c:pt idx="283">
                  <c:v>43553</c:v>
                </c:pt>
                <c:pt idx="284">
                  <c:v>43553</c:v>
                </c:pt>
                <c:pt idx="285">
                  <c:v>43555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 formatCode="dd/mm/yy;@">
                  <c:v>43557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43559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43561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43563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43566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43567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43572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43573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43575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43577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43579</c:v>
                </c:pt>
                <c:pt idx="335" formatCode="dd/mm/yy;@">
                  <c:v>43579</c:v>
                </c:pt>
                <c:pt idx="336" formatCode="dd/mm/yy;@">
                  <c:v>43580</c:v>
                </c:pt>
                <c:pt idx="337" formatCode="dd/mm/yy;@">
                  <c:v>43580</c:v>
                </c:pt>
                <c:pt idx="338" formatCode="dd/mm/yy;@">
                  <c:v>43583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43584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43588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43589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43592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43593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43596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43598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43600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43602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43604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43606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43608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43610</c:v>
                </c:pt>
                <c:pt idx="390" formatCode="dd/mm/yy;@">
                  <c:v>43610</c:v>
                </c:pt>
                <c:pt idx="391" formatCode="dd/mm/yy;@">
                  <c:v>43612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43614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43615</c:v>
                </c:pt>
                <c:pt idx="402" formatCode="dd/mm/yy;@">
                  <c:v>43615</c:v>
                </c:pt>
                <c:pt idx="403" formatCode="dd/mm/yy;@">
                  <c:v>43616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43617</c:v>
                </c:pt>
                <c:pt idx="409" formatCode="dd/mm/yy;@">
                  <c:v>43619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43621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43623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43625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>
                  <c:v>43627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 formatCode="dd/mm/yy;@">
                  <c:v>43629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43636</c:v>
                </c:pt>
                <c:pt idx="441" formatCode="dd/mm/yy;@">
                  <c:v>43637</c:v>
                </c:pt>
                <c:pt idx="442" formatCode="dd/mm/yy;@">
                  <c:v>43637</c:v>
                </c:pt>
                <c:pt idx="443" formatCode="dd/mm/yy;@">
                  <c:v>43640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43641</c:v>
                </c:pt>
                <c:pt idx="449" formatCode="dd/mm/yy;@">
                  <c:v>43642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43644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43647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43649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43651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43654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43655</c:v>
                </c:pt>
                <c:pt idx="476" formatCode="dd/mm/yy;@">
                  <c:v>43656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43658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43661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43662</c:v>
                </c:pt>
                <c:pt idx="489" formatCode="dd/mm/yy;@">
                  <c:v>43662</c:v>
                </c:pt>
                <c:pt idx="490" formatCode="dd/mm/yy;@">
                  <c:v>43663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43665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43668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43669</c:v>
                </c:pt>
                <c:pt idx="503" formatCode="dd/mm/yy;@">
                  <c:v>43669</c:v>
                </c:pt>
                <c:pt idx="504" formatCode="dd/mm/yy;@">
                  <c:v>43672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43673</c:v>
                </c:pt>
                <c:pt idx="510" formatCode="dd/mm/yy;@">
                  <c:v>43675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43677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43679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43682</c:v>
                </c:pt>
                <c:pt idx="524" formatCode="dd/mm/yy;@">
                  <c:v>43682</c:v>
                </c:pt>
                <c:pt idx="525" formatCode="dd/mm/yy;@">
                  <c:v>43684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43685</c:v>
                </c:pt>
                <c:pt idx="531" formatCode="dd/mm/yy;@">
                  <c:v>43686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43687</c:v>
                </c:pt>
                <c:pt idx="537" formatCode="dd/mm/yy;@">
                  <c:v>43689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43690</c:v>
                </c:pt>
                <c:pt idx="543" formatCode="dd/mm/yy;@">
                  <c:v>43691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43692</c:v>
                </c:pt>
                <c:pt idx="549" formatCode="dd/mm/yy;@">
                  <c:v>43693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43696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43697</c:v>
                </c:pt>
                <c:pt idx="560" formatCode="dd/mm/yy;@">
                  <c:v>43697</c:v>
                </c:pt>
                <c:pt idx="561" formatCode="dd/mm/yy;@">
                  <c:v>43698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43700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43703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43704</c:v>
                </c:pt>
                <c:pt idx="575" formatCode="dd/mm/yy;@">
                  <c:v>43705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43706</c:v>
                </c:pt>
                <c:pt idx="581" formatCode="dd/mm/yy;@">
                  <c:v>43706</c:v>
                </c:pt>
                <c:pt idx="582" formatCode="dd/mm/yy;@">
                  <c:v>43707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>
                  <c:v>43709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43712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43713</c:v>
                </c:pt>
                <c:pt idx="595">
                  <c:v>43714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43715</c:v>
                </c:pt>
                <c:pt idx="601">
                  <c:v>43716</c:v>
                </c:pt>
                <c:pt idx="602">
                  <c:v>43716</c:v>
                </c:pt>
                <c:pt idx="603">
                  <c:v>43716</c:v>
                </c:pt>
                <c:pt idx="604">
                  <c:v>43718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43719</c:v>
                </c:pt>
                <c:pt idx="610">
                  <c:v>43720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43721</c:v>
                </c:pt>
                <c:pt idx="616">
                  <c:v>43721</c:v>
                </c:pt>
                <c:pt idx="617">
                  <c:v>43722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43723</c:v>
                </c:pt>
                <c:pt idx="623">
                  <c:v>43723</c:v>
                </c:pt>
                <c:pt idx="624">
                  <c:v>43730</c:v>
                </c:pt>
                <c:pt idx="625">
                  <c:v>43737</c:v>
                </c:pt>
                <c:pt idx="626">
                  <c:v>43740</c:v>
                </c:pt>
                <c:pt idx="627">
                  <c:v>43750</c:v>
                </c:pt>
                <c:pt idx="628">
                  <c:v>43752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43755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43756</c:v>
                </c:pt>
                <c:pt idx="639">
                  <c:v>43756</c:v>
                </c:pt>
                <c:pt idx="640">
                  <c:v>43757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43758</c:v>
                </c:pt>
                <c:pt idx="646">
                  <c:v>43758</c:v>
                </c:pt>
                <c:pt idx="647">
                  <c:v>43758</c:v>
                </c:pt>
                <c:pt idx="648">
                  <c:v>43761</c:v>
                </c:pt>
                <c:pt idx="649">
                  <c:v>43767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43768</c:v>
                </c:pt>
                <c:pt idx="655">
                  <c:v>43768</c:v>
                </c:pt>
                <c:pt idx="656">
                  <c:v>43768</c:v>
                </c:pt>
                <c:pt idx="657">
                  <c:v>43770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43771</c:v>
                </c:pt>
                <c:pt idx="663">
                  <c:v>43771</c:v>
                </c:pt>
                <c:pt idx="664">
                  <c:v>43773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43774</c:v>
                </c:pt>
                <c:pt idx="670">
                  <c:v>43774</c:v>
                </c:pt>
                <c:pt idx="671">
                  <c:v>43774</c:v>
                </c:pt>
                <c:pt idx="672">
                  <c:v>43775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43776</c:v>
                </c:pt>
                <c:pt idx="678">
                  <c:v>43777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43781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43782</c:v>
                </c:pt>
                <c:pt idx="688">
                  <c:v>43782</c:v>
                </c:pt>
                <c:pt idx="689">
                  <c:v>43783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43784</c:v>
                </c:pt>
                <c:pt idx="695">
                  <c:v>43784</c:v>
                </c:pt>
                <c:pt idx="696">
                  <c:v>43785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43786</c:v>
                </c:pt>
                <c:pt idx="702">
                  <c:v>43786</c:v>
                </c:pt>
                <c:pt idx="703">
                  <c:v>43787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43790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43792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43793</c:v>
                </c:pt>
                <c:pt idx="717">
                  <c:v>43794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43795</c:v>
                </c:pt>
                <c:pt idx="723">
                  <c:v>43795</c:v>
                </c:pt>
                <c:pt idx="724">
                  <c:v>43795</c:v>
                </c:pt>
                <c:pt idx="725">
                  <c:v>43797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43798</c:v>
                </c:pt>
                <c:pt idx="731">
                  <c:v>43798</c:v>
                </c:pt>
                <c:pt idx="732">
                  <c:v>43800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43801</c:v>
                </c:pt>
                <c:pt idx="738">
                  <c:v>43802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43803</c:v>
                </c:pt>
                <c:pt idx="744">
                  <c:v>43803</c:v>
                </c:pt>
                <c:pt idx="745">
                  <c:v>43804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43805</c:v>
                </c:pt>
                <c:pt idx="751">
                  <c:v>43805</c:v>
                </c:pt>
                <c:pt idx="752">
                  <c:v>43805</c:v>
                </c:pt>
                <c:pt idx="753">
                  <c:v>43806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43807</c:v>
                </c:pt>
                <c:pt idx="759">
                  <c:v>43808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43810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43811</c:v>
                </c:pt>
                <c:pt idx="770">
                  <c:v>43812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43816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43817</c:v>
                </c:pt>
                <c:pt idx="781">
                  <c:v>43818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43819</c:v>
                </c:pt>
                <c:pt idx="787">
                  <c:v>43820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43821</c:v>
                </c:pt>
                <c:pt idx="793">
                  <c:v>43823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43824</c:v>
                </c:pt>
                <c:pt idx="799">
                  <c:v>43825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43825</c:v>
                </c:pt>
                <c:pt idx="806">
                  <c:v>43825</c:v>
                </c:pt>
                <c:pt idx="807">
                  <c:v>43827</c:v>
                </c:pt>
                <c:pt idx="808">
                  <c:v>43827</c:v>
                </c:pt>
                <c:pt idx="809">
                  <c:v>43827</c:v>
                </c:pt>
                <c:pt idx="810">
                  <c:v>43827</c:v>
                </c:pt>
              </c:numCache>
            </c:numRef>
          </c:cat>
          <c:val>
            <c:numRef>
              <c:f>'LAF 2'!$H$13:$H$823</c:f>
              <c:numCache>
                <c:formatCode>General</c:formatCode>
                <c:ptCount val="8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4D-4445-B53F-6176A9328DD4}"/>
            </c:ext>
          </c:extLst>
        </c:ser>
        <c:ser>
          <c:idx val="2"/>
          <c:order val="2"/>
          <c:tx>
            <c:strRef>
              <c:f>'LAF 2'!$C$11</c:f>
              <c:strCache>
                <c:ptCount val="1"/>
                <c:pt idx="0">
                  <c:v>21155_P1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2'!$B$13:$B$823</c:f>
              <c:numCache>
                <c:formatCode>m/d/yyyy</c:formatCode>
                <c:ptCount val="811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89" formatCode="dd/mm/yy;@">
                  <c:v>43468</c:v>
                </c:pt>
                <c:pt idx="190" formatCode="dd/mm/yy;@">
                  <c:v>43468</c:v>
                </c:pt>
                <c:pt idx="191" formatCode="dd/mm/yy;@">
                  <c:v>43470</c:v>
                </c:pt>
                <c:pt idx="192" formatCode="dd/mm/yy;@">
                  <c:v>43470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43473</c:v>
                </c:pt>
                <c:pt idx="196" formatCode="dd/mm/yy;@">
                  <c:v>43473</c:v>
                </c:pt>
                <c:pt idx="197" formatCode="dd/mm/yy;@">
                  <c:v>43473</c:v>
                </c:pt>
                <c:pt idx="198" formatCode="dd/mm/yy;@">
                  <c:v>43475</c:v>
                </c:pt>
                <c:pt idx="199" formatCode="dd/mm/yy;@">
                  <c:v>43475</c:v>
                </c:pt>
                <c:pt idx="200" formatCode="dd/mm/yy;@">
                  <c:v>43475</c:v>
                </c:pt>
                <c:pt idx="201" formatCode="dd/mm/yy;@">
                  <c:v>43480</c:v>
                </c:pt>
                <c:pt idx="202" formatCode="dd/mm/yy;@">
                  <c:v>43480</c:v>
                </c:pt>
                <c:pt idx="203" formatCode="dd/mm/yy;@">
                  <c:v>43482</c:v>
                </c:pt>
                <c:pt idx="204" formatCode="dd/mm/yy;@">
                  <c:v>43482</c:v>
                </c:pt>
                <c:pt idx="205" formatCode="dd/mm/yy;@">
                  <c:v>43484</c:v>
                </c:pt>
                <c:pt idx="206" formatCode="dd/mm/yy;@">
                  <c:v>43484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43490</c:v>
                </c:pt>
                <c:pt idx="210" formatCode="dd/mm/yy;@">
                  <c:v>43490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43492</c:v>
                </c:pt>
                <c:pt idx="214" formatCode="dd/mm/yy;@">
                  <c:v>43492</c:v>
                </c:pt>
                <c:pt idx="215" formatCode="dd/mm/yy;@">
                  <c:v>43494</c:v>
                </c:pt>
                <c:pt idx="216" formatCode="dd/mm/yy;@">
                  <c:v>43494</c:v>
                </c:pt>
                <c:pt idx="217" formatCode="dd/mm/yy;@">
                  <c:v>43494</c:v>
                </c:pt>
                <c:pt idx="218" formatCode="dd/mm/yy;@">
                  <c:v>43496</c:v>
                </c:pt>
                <c:pt idx="219" formatCode="dd/mm/yy;@">
                  <c:v>43496</c:v>
                </c:pt>
                <c:pt idx="220" formatCode="dd/mm/yy;@">
                  <c:v>43498</c:v>
                </c:pt>
                <c:pt idx="221" formatCode="dd/mm/yy;@">
                  <c:v>43498</c:v>
                </c:pt>
                <c:pt idx="222" formatCode="dd/mm/yy;@">
                  <c:v>43504</c:v>
                </c:pt>
                <c:pt idx="223" formatCode="dd/mm/yy;@">
                  <c:v>43506</c:v>
                </c:pt>
                <c:pt idx="224" formatCode="dd/mm/yy;@">
                  <c:v>43506</c:v>
                </c:pt>
                <c:pt idx="225" formatCode="dd/mm/yy;@">
                  <c:v>43510</c:v>
                </c:pt>
                <c:pt idx="226" formatCode="dd/mm/yy;@">
                  <c:v>43510</c:v>
                </c:pt>
                <c:pt idx="227" formatCode="dd/mm/yy;@">
                  <c:v>43510</c:v>
                </c:pt>
                <c:pt idx="228" formatCode="dd/mm/yy;@">
                  <c:v>43512</c:v>
                </c:pt>
                <c:pt idx="229" formatCode="dd/mm/yy;@">
                  <c:v>43512</c:v>
                </c:pt>
                <c:pt idx="230" formatCode="dd/mm/yy;@">
                  <c:v>43512</c:v>
                </c:pt>
                <c:pt idx="231" formatCode="dd/mm/yy;@">
                  <c:v>43514</c:v>
                </c:pt>
                <c:pt idx="232" formatCode="dd/mm/yy;@">
                  <c:v>43514</c:v>
                </c:pt>
                <c:pt idx="233" formatCode="dd/mm/yy;@">
                  <c:v>43514</c:v>
                </c:pt>
                <c:pt idx="234" formatCode="dd/mm/yy;@">
                  <c:v>43516</c:v>
                </c:pt>
                <c:pt idx="235" formatCode="dd/mm/yy;@">
                  <c:v>43516</c:v>
                </c:pt>
                <c:pt idx="236" formatCode="dd/mm/yy;@">
                  <c:v>43516</c:v>
                </c:pt>
                <c:pt idx="237" formatCode="dd/mm/yy;@">
                  <c:v>43518</c:v>
                </c:pt>
                <c:pt idx="238" formatCode="dd/mm/yy;@">
                  <c:v>43518</c:v>
                </c:pt>
                <c:pt idx="239" formatCode="dd/mm/yy;@">
                  <c:v>43518</c:v>
                </c:pt>
                <c:pt idx="240" formatCode="dd/mm/yy;@">
                  <c:v>43520</c:v>
                </c:pt>
                <c:pt idx="241" formatCode="dd/mm/yy;@">
                  <c:v>43520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43522</c:v>
                </c:pt>
                <c:pt idx="245" formatCode="dd/mm/yy;@">
                  <c:v>43522</c:v>
                </c:pt>
                <c:pt idx="246" formatCode="dd/mm/yy;@">
                  <c:v>43522</c:v>
                </c:pt>
                <c:pt idx="247" formatCode="dd/mm/yy;@">
                  <c:v>43524</c:v>
                </c:pt>
                <c:pt idx="248" formatCode="dd/mm/yy;@">
                  <c:v>43524</c:v>
                </c:pt>
                <c:pt idx="249" formatCode="dd/mm/yy;@">
                  <c:v>43524</c:v>
                </c:pt>
                <c:pt idx="250">
                  <c:v>43526</c:v>
                </c:pt>
                <c:pt idx="251">
                  <c:v>43526</c:v>
                </c:pt>
                <c:pt idx="252">
                  <c:v>43526</c:v>
                </c:pt>
                <c:pt idx="253">
                  <c:v>43528</c:v>
                </c:pt>
                <c:pt idx="254">
                  <c:v>43528</c:v>
                </c:pt>
                <c:pt idx="255">
                  <c:v>43528</c:v>
                </c:pt>
                <c:pt idx="256">
                  <c:v>43530</c:v>
                </c:pt>
                <c:pt idx="257">
                  <c:v>43530</c:v>
                </c:pt>
                <c:pt idx="258">
                  <c:v>43530</c:v>
                </c:pt>
                <c:pt idx="259">
                  <c:v>43530</c:v>
                </c:pt>
                <c:pt idx="260">
                  <c:v>43532</c:v>
                </c:pt>
                <c:pt idx="261">
                  <c:v>43532</c:v>
                </c:pt>
                <c:pt idx="262">
                  <c:v>43541</c:v>
                </c:pt>
                <c:pt idx="263">
                  <c:v>43541</c:v>
                </c:pt>
                <c:pt idx="264">
                  <c:v>43541</c:v>
                </c:pt>
                <c:pt idx="265">
                  <c:v>43543</c:v>
                </c:pt>
                <c:pt idx="266">
                  <c:v>43543</c:v>
                </c:pt>
                <c:pt idx="267">
                  <c:v>43543</c:v>
                </c:pt>
                <c:pt idx="268">
                  <c:v>43545</c:v>
                </c:pt>
                <c:pt idx="269">
                  <c:v>43545</c:v>
                </c:pt>
                <c:pt idx="270">
                  <c:v>43545</c:v>
                </c:pt>
                <c:pt idx="271">
                  <c:v>43545</c:v>
                </c:pt>
                <c:pt idx="272">
                  <c:v>43547</c:v>
                </c:pt>
                <c:pt idx="273">
                  <c:v>43547</c:v>
                </c:pt>
                <c:pt idx="274">
                  <c:v>43547</c:v>
                </c:pt>
                <c:pt idx="275">
                  <c:v>43547</c:v>
                </c:pt>
                <c:pt idx="276">
                  <c:v>43549</c:v>
                </c:pt>
                <c:pt idx="277">
                  <c:v>43549</c:v>
                </c:pt>
                <c:pt idx="278">
                  <c:v>43549</c:v>
                </c:pt>
                <c:pt idx="279">
                  <c:v>43549</c:v>
                </c:pt>
                <c:pt idx="280">
                  <c:v>43551</c:v>
                </c:pt>
                <c:pt idx="281">
                  <c:v>43551</c:v>
                </c:pt>
                <c:pt idx="282">
                  <c:v>43551</c:v>
                </c:pt>
                <c:pt idx="283">
                  <c:v>43553</c:v>
                </c:pt>
                <c:pt idx="284">
                  <c:v>43553</c:v>
                </c:pt>
                <c:pt idx="285">
                  <c:v>43555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 formatCode="dd/mm/yy;@">
                  <c:v>43557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43559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43561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43563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43566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43567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43572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43573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43575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43577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43579</c:v>
                </c:pt>
                <c:pt idx="335" formatCode="dd/mm/yy;@">
                  <c:v>43579</c:v>
                </c:pt>
                <c:pt idx="336" formatCode="dd/mm/yy;@">
                  <c:v>43580</c:v>
                </c:pt>
                <c:pt idx="337" formatCode="dd/mm/yy;@">
                  <c:v>43580</c:v>
                </c:pt>
                <c:pt idx="338" formatCode="dd/mm/yy;@">
                  <c:v>43583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43584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43588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43589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43592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43593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43596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43598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43600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43602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43604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43606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43608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43610</c:v>
                </c:pt>
                <c:pt idx="390" formatCode="dd/mm/yy;@">
                  <c:v>43610</c:v>
                </c:pt>
                <c:pt idx="391" formatCode="dd/mm/yy;@">
                  <c:v>43612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43614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43615</c:v>
                </c:pt>
                <c:pt idx="402" formatCode="dd/mm/yy;@">
                  <c:v>43615</c:v>
                </c:pt>
                <c:pt idx="403" formatCode="dd/mm/yy;@">
                  <c:v>43616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43617</c:v>
                </c:pt>
                <c:pt idx="409" formatCode="dd/mm/yy;@">
                  <c:v>43619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43621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43623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43625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>
                  <c:v>43627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 formatCode="dd/mm/yy;@">
                  <c:v>43629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43635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43636</c:v>
                </c:pt>
                <c:pt idx="441" formatCode="dd/mm/yy;@">
                  <c:v>43637</c:v>
                </c:pt>
                <c:pt idx="442" formatCode="dd/mm/yy;@">
                  <c:v>43637</c:v>
                </c:pt>
                <c:pt idx="443" formatCode="dd/mm/yy;@">
                  <c:v>43640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43641</c:v>
                </c:pt>
                <c:pt idx="449" formatCode="dd/mm/yy;@">
                  <c:v>43642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43644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43647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43649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43651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43654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43655</c:v>
                </c:pt>
                <c:pt idx="476" formatCode="dd/mm/yy;@">
                  <c:v>43656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43658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43661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43662</c:v>
                </c:pt>
                <c:pt idx="489" formatCode="dd/mm/yy;@">
                  <c:v>43662</c:v>
                </c:pt>
                <c:pt idx="490" formatCode="dd/mm/yy;@">
                  <c:v>43663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43665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43668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43669</c:v>
                </c:pt>
                <c:pt idx="503" formatCode="dd/mm/yy;@">
                  <c:v>43669</c:v>
                </c:pt>
                <c:pt idx="504" formatCode="dd/mm/yy;@">
                  <c:v>43672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43673</c:v>
                </c:pt>
                <c:pt idx="510" formatCode="dd/mm/yy;@">
                  <c:v>43675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43677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43678</c:v>
                </c:pt>
                <c:pt idx="520" formatCode="dd/mm/yy;@">
                  <c:v>43679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43682</c:v>
                </c:pt>
                <c:pt idx="524" formatCode="dd/mm/yy;@">
                  <c:v>43682</c:v>
                </c:pt>
                <c:pt idx="525" formatCode="dd/mm/yy;@">
                  <c:v>43684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43685</c:v>
                </c:pt>
                <c:pt idx="531" formatCode="dd/mm/yy;@">
                  <c:v>43686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43687</c:v>
                </c:pt>
                <c:pt idx="537" formatCode="dd/mm/yy;@">
                  <c:v>43689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43690</c:v>
                </c:pt>
                <c:pt idx="543" formatCode="dd/mm/yy;@">
                  <c:v>43691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43692</c:v>
                </c:pt>
                <c:pt idx="549" formatCode="dd/mm/yy;@">
                  <c:v>43693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43696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43697</c:v>
                </c:pt>
                <c:pt idx="560" formatCode="dd/mm/yy;@">
                  <c:v>43697</c:v>
                </c:pt>
                <c:pt idx="561" formatCode="dd/mm/yy;@">
                  <c:v>43698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43700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43703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43704</c:v>
                </c:pt>
                <c:pt idx="575" formatCode="dd/mm/yy;@">
                  <c:v>43705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43706</c:v>
                </c:pt>
                <c:pt idx="581" formatCode="dd/mm/yy;@">
                  <c:v>43706</c:v>
                </c:pt>
                <c:pt idx="582" formatCode="dd/mm/yy;@">
                  <c:v>43707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>
                  <c:v>43709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43712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43713</c:v>
                </c:pt>
                <c:pt idx="595">
                  <c:v>43714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43715</c:v>
                </c:pt>
                <c:pt idx="601">
                  <c:v>43716</c:v>
                </c:pt>
                <c:pt idx="602">
                  <c:v>43716</c:v>
                </c:pt>
                <c:pt idx="603">
                  <c:v>43716</c:v>
                </c:pt>
                <c:pt idx="604">
                  <c:v>43718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43719</c:v>
                </c:pt>
                <c:pt idx="610">
                  <c:v>43720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43721</c:v>
                </c:pt>
                <c:pt idx="616">
                  <c:v>43721</c:v>
                </c:pt>
                <c:pt idx="617">
                  <c:v>43722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43723</c:v>
                </c:pt>
                <c:pt idx="623">
                  <c:v>43723</c:v>
                </c:pt>
                <c:pt idx="624">
                  <c:v>43730</c:v>
                </c:pt>
                <c:pt idx="625">
                  <c:v>43737</c:v>
                </c:pt>
                <c:pt idx="626">
                  <c:v>43740</c:v>
                </c:pt>
                <c:pt idx="627">
                  <c:v>43750</c:v>
                </c:pt>
                <c:pt idx="628">
                  <c:v>43752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43755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43756</c:v>
                </c:pt>
                <c:pt idx="639">
                  <c:v>43756</c:v>
                </c:pt>
                <c:pt idx="640">
                  <c:v>43757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43758</c:v>
                </c:pt>
                <c:pt idx="646">
                  <c:v>43758</c:v>
                </c:pt>
                <c:pt idx="647">
                  <c:v>43758</c:v>
                </c:pt>
                <c:pt idx="648">
                  <c:v>43761</c:v>
                </c:pt>
                <c:pt idx="649">
                  <c:v>43767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43768</c:v>
                </c:pt>
                <c:pt idx="655">
                  <c:v>43768</c:v>
                </c:pt>
                <c:pt idx="656">
                  <c:v>43768</c:v>
                </c:pt>
                <c:pt idx="657">
                  <c:v>43770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43771</c:v>
                </c:pt>
                <c:pt idx="663">
                  <c:v>43771</c:v>
                </c:pt>
                <c:pt idx="664">
                  <c:v>43773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43774</c:v>
                </c:pt>
                <c:pt idx="670">
                  <c:v>43774</c:v>
                </c:pt>
                <c:pt idx="671">
                  <c:v>43774</c:v>
                </c:pt>
                <c:pt idx="672">
                  <c:v>43775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43776</c:v>
                </c:pt>
                <c:pt idx="678">
                  <c:v>43777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43781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43782</c:v>
                </c:pt>
                <c:pt idx="688">
                  <c:v>43782</c:v>
                </c:pt>
                <c:pt idx="689">
                  <c:v>43783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43784</c:v>
                </c:pt>
                <c:pt idx="695">
                  <c:v>43784</c:v>
                </c:pt>
                <c:pt idx="696">
                  <c:v>43785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43786</c:v>
                </c:pt>
                <c:pt idx="702">
                  <c:v>43786</c:v>
                </c:pt>
                <c:pt idx="703">
                  <c:v>43787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43790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43792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43793</c:v>
                </c:pt>
                <c:pt idx="717">
                  <c:v>43794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43795</c:v>
                </c:pt>
                <c:pt idx="723">
                  <c:v>43795</c:v>
                </c:pt>
                <c:pt idx="724">
                  <c:v>43795</c:v>
                </c:pt>
                <c:pt idx="725">
                  <c:v>43797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43798</c:v>
                </c:pt>
                <c:pt idx="731">
                  <c:v>43798</c:v>
                </c:pt>
                <c:pt idx="732">
                  <c:v>43800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43801</c:v>
                </c:pt>
                <c:pt idx="738">
                  <c:v>43802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43803</c:v>
                </c:pt>
                <c:pt idx="744">
                  <c:v>43803</c:v>
                </c:pt>
                <c:pt idx="745">
                  <c:v>43804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43805</c:v>
                </c:pt>
                <c:pt idx="751">
                  <c:v>43805</c:v>
                </c:pt>
                <c:pt idx="752">
                  <c:v>43805</c:v>
                </c:pt>
                <c:pt idx="753">
                  <c:v>43806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43807</c:v>
                </c:pt>
                <c:pt idx="759">
                  <c:v>43808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43810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43811</c:v>
                </c:pt>
                <c:pt idx="770">
                  <c:v>43812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43816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43817</c:v>
                </c:pt>
                <c:pt idx="781">
                  <c:v>43818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43819</c:v>
                </c:pt>
                <c:pt idx="787">
                  <c:v>43820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43821</c:v>
                </c:pt>
                <c:pt idx="793">
                  <c:v>43823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43824</c:v>
                </c:pt>
                <c:pt idx="799">
                  <c:v>43825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43825</c:v>
                </c:pt>
                <c:pt idx="806">
                  <c:v>43825</c:v>
                </c:pt>
                <c:pt idx="807">
                  <c:v>43827</c:v>
                </c:pt>
                <c:pt idx="808">
                  <c:v>43827</c:v>
                </c:pt>
                <c:pt idx="809">
                  <c:v>43827</c:v>
                </c:pt>
                <c:pt idx="810">
                  <c:v>43827</c:v>
                </c:pt>
              </c:numCache>
            </c:numRef>
          </c:cat>
          <c:val>
            <c:numRef>
              <c:f>'LAF 2'!$C$13:$C$823</c:f>
              <c:numCache>
                <c:formatCode>General</c:formatCode>
                <c:ptCount val="8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24D-4445-B53F-6176A9328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3360"/>
        <c:axId val="116755724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2'!$G$12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2'!$B$13:$B$823</c15:sqref>
                        </c15:formulaRef>
                      </c:ext>
                    </c:extLst>
                    <c:numCache>
                      <c:formatCode>m/d/yyyy</c:formatCode>
                      <c:ptCount val="811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43167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43173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43196</c:v>
                      </c:pt>
                      <c:pt idx="32">
                        <c:v>43202</c:v>
                      </c:pt>
                      <c:pt idx="33">
                        <c:v>43209</c:v>
                      </c:pt>
                      <c:pt idx="34">
                        <c:v>43209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43217</c:v>
                      </c:pt>
                      <c:pt idx="40">
                        <c:v>43217</c:v>
                      </c:pt>
                      <c:pt idx="41">
                        <c:v>43224</c:v>
                      </c:pt>
                      <c:pt idx="42">
                        <c:v>43231</c:v>
                      </c:pt>
                      <c:pt idx="43">
                        <c:v>43237</c:v>
                      </c:pt>
                      <c:pt idx="44">
                        <c:v>43237</c:v>
                      </c:pt>
                      <c:pt idx="45">
                        <c:v>43237</c:v>
                      </c:pt>
                      <c:pt idx="46">
                        <c:v>43239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43242</c:v>
                      </c:pt>
                      <c:pt idx="50">
                        <c:v>43242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43244</c:v>
                      </c:pt>
                      <c:pt idx="54">
                        <c:v>43244</c:v>
                      </c:pt>
                      <c:pt idx="55">
                        <c:v>43244</c:v>
                      </c:pt>
                      <c:pt idx="56">
                        <c:v>43251</c:v>
                      </c:pt>
                      <c:pt idx="57">
                        <c:v>43256</c:v>
                      </c:pt>
                      <c:pt idx="58">
                        <c:v>43256</c:v>
                      </c:pt>
                      <c:pt idx="59">
                        <c:v>43256</c:v>
                      </c:pt>
                      <c:pt idx="60">
                        <c:v>43258</c:v>
                      </c:pt>
                      <c:pt idx="61">
                        <c:v>43258</c:v>
                      </c:pt>
                      <c:pt idx="62">
                        <c:v>43258</c:v>
                      </c:pt>
                      <c:pt idx="63">
                        <c:v>43263</c:v>
                      </c:pt>
                      <c:pt idx="64">
                        <c:v>43263</c:v>
                      </c:pt>
                      <c:pt idx="65">
                        <c:v>43265</c:v>
                      </c:pt>
                      <c:pt idx="66">
                        <c:v>43265</c:v>
                      </c:pt>
                      <c:pt idx="67">
                        <c:v>43265</c:v>
                      </c:pt>
                      <c:pt idx="68">
                        <c:v>43272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43278</c:v>
                      </c:pt>
                      <c:pt idx="73">
                        <c:v>43280</c:v>
                      </c:pt>
                      <c:pt idx="74">
                        <c:v>43280</c:v>
                      </c:pt>
                      <c:pt idx="75">
                        <c:v>43283</c:v>
                      </c:pt>
                      <c:pt idx="76">
                        <c:v>43283</c:v>
                      </c:pt>
                      <c:pt idx="77">
                        <c:v>43285</c:v>
                      </c:pt>
                      <c:pt idx="78">
                        <c:v>43285</c:v>
                      </c:pt>
                      <c:pt idx="79">
                        <c:v>43287</c:v>
                      </c:pt>
                      <c:pt idx="80">
                        <c:v>43287</c:v>
                      </c:pt>
                      <c:pt idx="81">
                        <c:v>43293</c:v>
                      </c:pt>
                      <c:pt idx="82">
                        <c:v>43293</c:v>
                      </c:pt>
                      <c:pt idx="83">
                        <c:v>43293</c:v>
                      </c:pt>
                      <c:pt idx="84">
                        <c:v>43298</c:v>
                      </c:pt>
                      <c:pt idx="85">
                        <c:v>43298</c:v>
                      </c:pt>
                      <c:pt idx="86">
                        <c:v>43298</c:v>
                      </c:pt>
                      <c:pt idx="87">
                        <c:v>43300</c:v>
                      </c:pt>
                      <c:pt idx="88">
                        <c:v>43300</c:v>
                      </c:pt>
                      <c:pt idx="89">
                        <c:v>43305</c:v>
                      </c:pt>
                      <c:pt idx="90">
                        <c:v>43305</c:v>
                      </c:pt>
                      <c:pt idx="91">
                        <c:v>43314</c:v>
                      </c:pt>
                      <c:pt idx="92">
                        <c:v>43321</c:v>
                      </c:pt>
                      <c:pt idx="93">
                        <c:v>43321</c:v>
                      </c:pt>
                      <c:pt idx="94">
                        <c:v>43325</c:v>
                      </c:pt>
                      <c:pt idx="95">
                        <c:v>43325</c:v>
                      </c:pt>
                      <c:pt idx="96">
                        <c:v>43329</c:v>
                      </c:pt>
                      <c:pt idx="97">
                        <c:v>43329</c:v>
                      </c:pt>
                      <c:pt idx="98">
                        <c:v>43333</c:v>
                      </c:pt>
                      <c:pt idx="99">
                        <c:v>43333</c:v>
                      </c:pt>
                      <c:pt idx="100">
                        <c:v>43333</c:v>
                      </c:pt>
                      <c:pt idx="101">
                        <c:v>43335</c:v>
                      </c:pt>
                      <c:pt idx="102">
                        <c:v>43335</c:v>
                      </c:pt>
                      <c:pt idx="103">
                        <c:v>43341</c:v>
                      </c:pt>
                      <c:pt idx="104">
                        <c:v>43341</c:v>
                      </c:pt>
                      <c:pt idx="105">
                        <c:v>43341</c:v>
                      </c:pt>
                      <c:pt idx="106">
                        <c:v>43343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43349</c:v>
                      </c:pt>
                      <c:pt idx="110">
                        <c:v>43356</c:v>
                      </c:pt>
                      <c:pt idx="111">
                        <c:v>43360</c:v>
                      </c:pt>
                      <c:pt idx="112">
                        <c:v>43372</c:v>
                      </c:pt>
                      <c:pt idx="113">
                        <c:v>43375</c:v>
                      </c:pt>
                      <c:pt idx="114">
                        <c:v>43375</c:v>
                      </c:pt>
                      <c:pt idx="115">
                        <c:v>43375</c:v>
                      </c:pt>
                      <c:pt idx="116">
                        <c:v>43377</c:v>
                      </c:pt>
                      <c:pt idx="117">
                        <c:v>43377</c:v>
                      </c:pt>
                      <c:pt idx="118">
                        <c:v>43377</c:v>
                      </c:pt>
                      <c:pt idx="119">
                        <c:v>43379</c:v>
                      </c:pt>
                      <c:pt idx="120">
                        <c:v>43379</c:v>
                      </c:pt>
                      <c:pt idx="121">
                        <c:v>43379</c:v>
                      </c:pt>
                      <c:pt idx="122">
                        <c:v>43382</c:v>
                      </c:pt>
                      <c:pt idx="123">
                        <c:v>43382</c:v>
                      </c:pt>
                      <c:pt idx="124">
                        <c:v>43382</c:v>
                      </c:pt>
                      <c:pt idx="125">
                        <c:v>43384</c:v>
                      </c:pt>
                      <c:pt idx="126">
                        <c:v>43384</c:v>
                      </c:pt>
                      <c:pt idx="127">
                        <c:v>43384</c:v>
                      </c:pt>
                      <c:pt idx="128">
                        <c:v>43388</c:v>
                      </c:pt>
                      <c:pt idx="129">
                        <c:v>43388</c:v>
                      </c:pt>
                      <c:pt idx="130">
                        <c:v>43388</c:v>
                      </c:pt>
                      <c:pt idx="131">
                        <c:v>43390</c:v>
                      </c:pt>
                      <c:pt idx="132">
                        <c:v>43390</c:v>
                      </c:pt>
                      <c:pt idx="133">
                        <c:v>43390</c:v>
                      </c:pt>
                      <c:pt idx="134">
                        <c:v>43392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43397</c:v>
                      </c:pt>
                      <c:pt idx="141">
                        <c:v>43399</c:v>
                      </c:pt>
                      <c:pt idx="142">
                        <c:v>43399</c:v>
                      </c:pt>
                      <c:pt idx="143">
                        <c:v>43406</c:v>
                      </c:pt>
                      <c:pt idx="144">
                        <c:v>43406</c:v>
                      </c:pt>
                      <c:pt idx="145">
                        <c:v>43406</c:v>
                      </c:pt>
                      <c:pt idx="146">
                        <c:v>43406</c:v>
                      </c:pt>
                      <c:pt idx="147">
                        <c:v>43406</c:v>
                      </c:pt>
                      <c:pt idx="148">
                        <c:v>43410</c:v>
                      </c:pt>
                      <c:pt idx="149">
                        <c:v>43410</c:v>
                      </c:pt>
                      <c:pt idx="150">
                        <c:v>43413</c:v>
                      </c:pt>
                      <c:pt idx="151">
                        <c:v>43413</c:v>
                      </c:pt>
                      <c:pt idx="152">
                        <c:v>43413</c:v>
                      </c:pt>
                      <c:pt idx="153">
                        <c:v>43416</c:v>
                      </c:pt>
                      <c:pt idx="154">
                        <c:v>43416</c:v>
                      </c:pt>
                      <c:pt idx="155">
                        <c:v>43418</c:v>
                      </c:pt>
                      <c:pt idx="156">
                        <c:v>43418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43425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43431</c:v>
                      </c:pt>
                      <c:pt idx="168">
                        <c:v>43439</c:v>
                      </c:pt>
                      <c:pt idx="169">
                        <c:v>43439</c:v>
                      </c:pt>
                      <c:pt idx="170">
                        <c:v>43441</c:v>
                      </c:pt>
                      <c:pt idx="171">
                        <c:v>43441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43446</c:v>
                      </c:pt>
                      <c:pt idx="175">
                        <c:v>43448</c:v>
                      </c:pt>
                      <c:pt idx="176">
                        <c:v>43448</c:v>
                      </c:pt>
                      <c:pt idx="177">
                        <c:v>43451</c:v>
                      </c:pt>
                      <c:pt idx="178">
                        <c:v>43451</c:v>
                      </c:pt>
                      <c:pt idx="179">
                        <c:v>43453</c:v>
                      </c:pt>
                      <c:pt idx="180">
                        <c:v>43453</c:v>
                      </c:pt>
                      <c:pt idx="181">
                        <c:v>43453</c:v>
                      </c:pt>
                      <c:pt idx="182">
                        <c:v>43455</c:v>
                      </c:pt>
                      <c:pt idx="183">
                        <c:v>43455</c:v>
                      </c:pt>
                      <c:pt idx="184">
                        <c:v>43458</c:v>
                      </c:pt>
                      <c:pt idx="185">
                        <c:v>43458</c:v>
                      </c:pt>
                      <c:pt idx="186">
                        <c:v>43461</c:v>
                      </c:pt>
                      <c:pt idx="187">
                        <c:v>43461</c:v>
                      </c:pt>
                      <c:pt idx="188">
                        <c:v>43461</c:v>
                      </c:pt>
                      <c:pt idx="189" formatCode="dd/mm/yy;@">
                        <c:v>43468</c:v>
                      </c:pt>
                      <c:pt idx="190" formatCode="dd/mm/yy;@">
                        <c:v>43468</c:v>
                      </c:pt>
                      <c:pt idx="191" formatCode="dd/mm/yy;@">
                        <c:v>43470</c:v>
                      </c:pt>
                      <c:pt idx="192" formatCode="dd/mm/yy;@">
                        <c:v>43470</c:v>
                      </c:pt>
                      <c:pt idx="193" formatCode="dd/mm/yy;@">
                        <c:v>43470</c:v>
                      </c:pt>
                      <c:pt idx="194" formatCode="dd/mm/yy;@">
                        <c:v>43470</c:v>
                      </c:pt>
                      <c:pt idx="195" formatCode="dd/mm/yy;@">
                        <c:v>43473</c:v>
                      </c:pt>
                      <c:pt idx="196" formatCode="dd/mm/yy;@">
                        <c:v>43473</c:v>
                      </c:pt>
                      <c:pt idx="197" formatCode="dd/mm/yy;@">
                        <c:v>43473</c:v>
                      </c:pt>
                      <c:pt idx="198" formatCode="dd/mm/yy;@">
                        <c:v>43475</c:v>
                      </c:pt>
                      <c:pt idx="199" formatCode="dd/mm/yy;@">
                        <c:v>43475</c:v>
                      </c:pt>
                      <c:pt idx="200" formatCode="dd/mm/yy;@">
                        <c:v>43475</c:v>
                      </c:pt>
                      <c:pt idx="201" formatCode="dd/mm/yy;@">
                        <c:v>43480</c:v>
                      </c:pt>
                      <c:pt idx="202" formatCode="dd/mm/yy;@">
                        <c:v>43480</c:v>
                      </c:pt>
                      <c:pt idx="203" formatCode="dd/mm/yy;@">
                        <c:v>43482</c:v>
                      </c:pt>
                      <c:pt idx="204" formatCode="dd/mm/yy;@">
                        <c:v>43482</c:v>
                      </c:pt>
                      <c:pt idx="205" formatCode="dd/mm/yy;@">
                        <c:v>43484</c:v>
                      </c:pt>
                      <c:pt idx="206" formatCode="dd/mm/yy;@">
                        <c:v>43484</c:v>
                      </c:pt>
                      <c:pt idx="207" formatCode="dd/mm/yy;@">
                        <c:v>43484</c:v>
                      </c:pt>
                      <c:pt idx="208" formatCode="dd/mm/yy;@">
                        <c:v>43484</c:v>
                      </c:pt>
                      <c:pt idx="209" formatCode="dd/mm/yy;@">
                        <c:v>43490</c:v>
                      </c:pt>
                      <c:pt idx="210" formatCode="dd/mm/yy;@">
                        <c:v>43490</c:v>
                      </c:pt>
                      <c:pt idx="211" formatCode="dd/mm/yy;@">
                        <c:v>43490</c:v>
                      </c:pt>
                      <c:pt idx="212" formatCode="dd/mm/yy;@">
                        <c:v>43490</c:v>
                      </c:pt>
                      <c:pt idx="213" formatCode="dd/mm/yy;@">
                        <c:v>43492</c:v>
                      </c:pt>
                      <c:pt idx="214" formatCode="dd/mm/yy;@">
                        <c:v>43492</c:v>
                      </c:pt>
                      <c:pt idx="215" formatCode="dd/mm/yy;@">
                        <c:v>43494</c:v>
                      </c:pt>
                      <c:pt idx="216" formatCode="dd/mm/yy;@">
                        <c:v>43494</c:v>
                      </c:pt>
                      <c:pt idx="217" formatCode="dd/mm/yy;@">
                        <c:v>43494</c:v>
                      </c:pt>
                      <c:pt idx="218" formatCode="dd/mm/yy;@">
                        <c:v>43496</c:v>
                      </c:pt>
                      <c:pt idx="219" formatCode="dd/mm/yy;@">
                        <c:v>43496</c:v>
                      </c:pt>
                      <c:pt idx="220" formatCode="dd/mm/yy;@">
                        <c:v>43498</c:v>
                      </c:pt>
                      <c:pt idx="221" formatCode="dd/mm/yy;@">
                        <c:v>43498</c:v>
                      </c:pt>
                      <c:pt idx="222" formatCode="dd/mm/yy;@">
                        <c:v>43504</c:v>
                      </c:pt>
                      <c:pt idx="223" formatCode="dd/mm/yy;@">
                        <c:v>43506</c:v>
                      </c:pt>
                      <c:pt idx="224" formatCode="dd/mm/yy;@">
                        <c:v>43506</c:v>
                      </c:pt>
                      <c:pt idx="225" formatCode="dd/mm/yy;@">
                        <c:v>43510</c:v>
                      </c:pt>
                      <c:pt idx="226" formatCode="dd/mm/yy;@">
                        <c:v>43510</c:v>
                      </c:pt>
                      <c:pt idx="227" formatCode="dd/mm/yy;@">
                        <c:v>43510</c:v>
                      </c:pt>
                      <c:pt idx="228" formatCode="dd/mm/yy;@">
                        <c:v>43512</c:v>
                      </c:pt>
                      <c:pt idx="229" formatCode="dd/mm/yy;@">
                        <c:v>43512</c:v>
                      </c:pt>
                      <c:pt idx="230" formatCode="dd/mm/yy;@">
                        <c:v>43512</c:v>
                      </c:pt>
                      <c:pt idx="231" formatCode="dd/mm/yy;@">
                        <c:v>43514</c:v>
                      </c:pt>
                      <c:pt idx="232" formatCode="dd/mm/yy;@">
                        <c:v>43514</c:v>
                      </c:pt>
                      <c:pt idx="233" formatCode="dd/mm/yy;@">
                        <c:v>43514</c:v>
                      </c:pt>
                      <c:pt idx="234" formatCode="dd/mm/yy;@">
                        <c:v>43516</c:v>
                      </c:pt>
                      <c:pt idx="235" formatCode="dd/mm/yy;@">
                        <c:v>43516</c:v>
                      </c:pt>
                      <c:pt idx="236" formatCode="dd/mm/yy;@">
                        <c:v>43516</c:v>
                      </c:pt>
                      <c:pt idx="237" formatCode="dd/mm/yy;@">
                        <c:v>43518</c:v>
                      </c:pt>
                      <c:pt idx="238" formatCode="dd/mm/yy;@">
                        <c:v>43518</c:v>
                      </c:pt>
                      <c:pt idx="239" formatCode="dd/mm/yy;@">
                        <c:v>43518</c:v>
                      </c:pt>
                      <c:pt idx="240" formatCode="dd/mm/yy;@">
                        <c:v>43520</c:v>
                      </c:pt>
                      <c:pt idx="241" formatCode="dd/mm/yy;@">
                        <c:v>43520</c:v>
                      </c:pt>
                      <c:pt idx="242" formatCode="dd/mm/yy;@">
                        <c:v>43520</c:v>
                      </c:pt>
                      <c:pt idx="243" formatCode="dd/mm/yy;@">
                        <c:v>43520</c:v>
                      </c:pt>
                      <c:pt idx="244" formatCode="dd/mm/yy;@">
                        <c:v>43522</c:v>
                      </c:pt>
                      <c:pt idx="245" formatCode="dd/mm/yy;@">
                        <c:v>43522</c:v>
                      </c:pt>
                      <c:pt idx="246" formatCode="dd/mm/yy;@">
                        <c:v>43522</c:v>
                      </c:pt>
                      <c:pt idx="247" formatCode="dd/mm/yy;@">
                        <c:v>43524</c:v>
                      </c:pt>
                      <c:pt idx="248" formatCode="dd/mm/yy;@">
                        <c:v>43524</c:v>
                      </c:pt>
                      <c:pt idx="249" formatCode="dd/mm/yy;@">
                        <c:v>43524</c:v>
                      </c:pt>
                      <c:pt idx="250">
                        <c:v>43526</c:v>
                      </c:pt>
                      <c:pt idx="251">
                        <c:v>43526</c:v>
                      </c:pt>
                      <c:pt idx="252">
                        <c:v>43526</c:v>
                      </c:pt>
                      <c:pt idx="253">
                        <c:v>43528</c:v>
                      </c:pt>
                      <c:pt idx="254">
                        <c:v>43528</c:v>
                      </c:pt>
                      <c:pt idx="255">
                        <c:v>43528</c:v>
                      </c:pt>
                      <c:pt idx="256">
                        <c:v>43530</c:v>
                      </c:pt>
                      <c:pt idx="257">
                        <c:v>43530</c:v>
                      </c:pt>
                      <c:pt idx="258">
                        <c:v>43530</c:v>
                      </c:pt>
                      <c:pt idx="259">
                        <c:v>43530</c:v>
                      </c:pt>
                      <c:pt idx="260">
                        <c:v>43532</c:v>
                      </c:pt>
                      <c:pt idx="261">
                        <c:v>43532</c:v>
                      </c:pt>
                      <c:pt idx="262">
                        <c:v>43541</c:v>
                      </c:pt>
                      <c:pt idx="263">
                        <c:v>43541</c:v>
                      </c:pt>
                      <c:pt idx="264">
                        <c:v>43541</c:v>
                      </c:pt>
                      <c:pt idx="265">
                        <c:v>43543</c:v>
                      </c:pt>
                      <c:pt idx="266">
                        <c:v>43543</c:v>
                      </c:pt>
                      <c:pt idx="267">
                        <c:v>43543</c:v>
                      </c:pt>
                      <c:pt idx="268">
                        <c:v>43545</c:v>
                      </c:pt>
                      <c:pt idx="269">
                        <c:v>43545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43547</c:v>
                      </c:pt>
                      <c:pt idx="273">
                        <c:v>43547</c:v>
                      </c:pt>
                      <c:pt idx="274">
                        <c:v>43547</c:v>
                      </c:pt>
                      <c:pt idx="275">
                        <c:v>43547</c:v>
                      </c:pt>
                      <c:pt idx="276">
                        <c:v>43549</c:v>
                      </c:pt>
                      <c:pt idx="277">
                        <c:v>43549</c:v>
                      </c:pt>
                      <c:pt idx="278">
                        <c:v>43549</c:v>
                      </c:pt>
                      <c:pt idx="279">
                        <c:v>43549</c:v>
                      </c:pt>
                      <c:pt idx="280">
                        <c:v>43551</c:v>
                      </c:pt>
                      <c:pt idx="281">
                        <c:v>43551</c:v>
                      </c:pt>
                      <c:pt idx="282">
                        <c:v>43551</c:v>
                      </c:pt>
                      <c:pt idx="283">
                        <c:v>43553</c:v>
                      </c:pt>
                      <c:pt idx="284">
                        <c:v>43553</c:v>
                      </c:pt>
                      <c:pt idx="285">
                        <c:v>43555</c:v>
                      </c:pt>
                      <c:pt idx="286">
                        <c:v>43555</c:v>
                      </c:pt>
                      <c:pt idx="287">
                        <c:v>43555</c:v>
                      </c:pt>
                      <c:pt idx="288">
                        <c:v>43555</c:v>
                      </c:pt>
                      <c:pt idx="289" formatCode="dd/mm/yy;@">
                        <c:v>43557</c:v>
                      </c:pt>
                      <c:pt idx="290" formatCode="dd/mm/yy;@">
                        <c:v>43557</c:v>
                      </c:pt>
                      <c:pt idx="291" formatCode="dd/mm/yy;@">
                        <c:v>43557</c:v>
                      </c:pt>
                      <c:pt idx="292" formatCode="dd/mm/yy;@">
                        <c:v>43559</c:v>
                      </c:pt>
                      <c:pt idx="293" formatCode="dd/mm/yy;@">
                        <c:v>43559</c:v>
                      </c:pt>
                      <c:pt idx="294" formatCode="dd/mm/yy;@">
                        <c:v>43559</c:v>
                      </c:pt>
                      <c:pt idx="295" formatCode="dd/mm/yy;@">
                        <c:v>43559</c:v>
                      </c:pt>
                      <c:pt idx="296" formatCode="dd/mm/yy;@">
                        <c:v>43561</c:v>
                      </c:pt>
                      <c:pt idx="297" formatCode="dd/mm/yy;@">
                        <c:v>43561</c:v>
                      </c:pt>
                      <c:pt idx="298" formatCode="dd/mm/yy;@">
                        <c:v>43561</c:v>
                      </c:pt>
                      <c:pt idx="299" formatCode="dd/mm/yy;@">
                        <c:v>43563</c:v>
                      </c:pt>
                      <c:pt idx="300" formatCode="dd/mm/yy;@">
                        <c:v>43563</c:v>
                      </c:pt>
                      <c:pt idx="301" formatCode="dd/mm/yy;@">
                        <c:v>43563</c:v>
                      </c:pt>
                      <c:pt idx="302" formatCode="dd/mm/yy;@">
                        <c:v>43563</c:v>
                      </c:pt>
                      <c:pt idx="303" formatCode="dd/mm/yy;@">
                        <c:v>43563</c:v>
                      </c:pt>
                      <c:pt idx="304" formatCode="dd/mm/yy;@">
                        <c:v>43564</c:v>
                      </c:pt>
                      <c:pt idx="305" formatCode="dd/mm/yy;@">
                        <c:v>43564</c:v>
                      </c:pt>
                      <c:pt idx="306" formatCode="dd/mm/yy;@">
                        <c:v>43564</c:v>
                      </c:pt>
                      <c:pt idx="307" formatCode="dd/mm/yy;@">
                        <c:v>43564</c:v>
                      </c:pt>
                      <c:pt idx="308" formatCode="dd/mm/yy;@">
                        <c:v>43566</c:v>
                      </c:pt>
                      <c:pt idx="309" formatCode="dd/mm/yy;@">
                        <c:v>43566</c:v>
                      </c:pt>
                      <c:pt idx="310" formatCode="dd/mm/yy;@">
                        <c:v>43566</c:v>
                      </c:pt>
                      <c:pt idx="311" formatCode="dd/mm/yy;@">
                        <c:v>43566</c:v>
                      </c:pt>
                      <c:pt idx="312" formatCode="dd/mm/yy;@">
                        <c:v>43566</c:v>
                      </c:pt>
                      <c:pt idx="313" formatCode="dd/mm/yy;@">
                        <c:v>43567</c:v>
                      </c:pt>
                      <c:pt idx="314" formatCode="dd/mm/yy;@">
                        <c:v>43567</c:v>
                      </c:pt>
                      <c:pt idx="315" formatCode="dd/mm/yy;@">
                        <c:v>43567</c:v>
                      </c:pt>
                      <c:pt idx="316" formatCode="dd/mm/yy;@">
                        <c:v>43572</c:v>
                      </c:pt>
                      <c:pt idx="317" formatCode="dd/mm/yy;@">
                        <c:v>43572</c:v>
                      </c:pt>
                      <c:pt idx="318" formatCode="dd/mm/yy;@">
                        <c:v>43572</c:v>
                      </c:pt>
                      <c:pt idx="319" formatCode="dd/mm/yy;@">
                        <c:v>43572</c:v>
                      </c:pt>
                      <c:pt idx="320" formatCode="dd/mm/yy;@">
                        <c:v>43572</c:v>
                      </c:pt>
                      <c:pt idx="321" formatCode="dd/mm/yy;@">
                        <c:v>43573</c:v>
                      </c:pt>
                      <c:pt idx="322" formatCode="dd/mm/yy;@">
                        <c:v>43573</c:v>
                      </c:pt>
                      <c:pt idx="323" formatCode="dd/mm/yy;@">
                        <c:v>43573</c:v>
                      </c:pt>
                      <c:pt idx="324" formatCode="dd/mm/yy;@">
                        <c:v>43575</c:v>
                      </c:pt>
                      <c:pt idx="325" formatCode="dd/mm/yy;@">
                        <c:v>43575</c:v>
                      </c:pt>
                      <c:pt idx="326" formatCode="dd/mm/yy;@">
                        <c:v>43575</c:v>
                      </c:pt>
                      <c:pt idx="327" formatCode="dd/mm/yy;@">
                        <c:v>43575</c:v>
                      </c:pt>
                      <c:pt idx="328" formatCode="dd/mm/yy;@">
                        <c:v>43575</c:v>
                      </c:pt>
                      <c:pt idx="329" formatCode="dd/mm/yy;@">
                        <c:v>43577</c:v>
                      </c:pt>
                      <c:pt idx="330" formatCode="dd/mm/yy;@">
                        <c:v>43577</c:v>
                      </c:pt>
                      <c:pt idx="331" formatCode="dd/mm/yy;@">
                        <c:v>43577</c:v>
                      </c:pt>
                      <c:pt idx="332" formatCode="dd/mm/yy;@">
                        <c:v>43577</c:v>
                      </c:pt>
                      <c:pt idx="333" formatCode="dd/mm/yy;@">
                        <c:v>43577</c:v>
                      </c:pt>
                      <c:pt idx="334" formatCode="dd/mm/yy;@">
                        <c:v>43579</c:v>
                      </c:pt>
                      <c:pt idx="335" formatCode="dd/mm/yy;@">
                        <c:v>43579</c:v>
                      </c:pt>
                      <c:pt idx="336" formatCode="dd/mm/yy;@">
                        <c:v>43580</c:v>
                      </c:pt>
                      <c:pt idx="337" formatCode="dd/mm/yy;@">
                        <c:v>43580</c:v>
                      </c:pt>
                      <c:pt idx="338" formatCode="dd/mm/yy;@">
                        <c:v>43583</c:v>
                      </c:pt>
                      <c:pt idx="339" formatCode="dd/mm/yy;@">
                        <c:v>43583</c:v>
                      </c:pt>
                      <c:pt idx="340" formatCode="dd/mm/yy;@">
                        <c:v>43583</c:v>
                      </c:pt>
                      <c:pt idx="341" formatCode="dd/mm/yy;@">
                        <c:v>43583</c:v>
                      </c:pt>
                      <c:pt idx="342" formatCode="dd/mm/yy;@">
                        <c:v>43583</c:v>
                      </c:pt>
                      <c:pt idx="343" formatCode="dd/mm/yy;@">
                        <c:v>43584</c:v>
                      </c:pt>
                      <c:pt idx="344" formatCode="dd/mm/yy;@">
                        <c:v>43584</c:v>
                      </c:pt>
                      <c:pt idx="345" formatCode="dd/mm/yy;@">
                        <c:v>43584</c:v>
                      </c:pt>
                      <c:pt idx="346" formatCode="dd/mm/yy;@">
                        <c:v>43588</c:v>
                      </c:pt>
                      <c:pt idx="347" formatCode="dd/mm/yy;@">
                        <c:v>43588</c:v>
                      </c:pt>
                      <c:pt idx="348" formatCode="dd/mm/yy;@">
                        <c:v>43588</c:v>
                      </c:pt>
                      <c:pt idx="349" formatCode="dd/mm/yy;@">
                        <c:v>43588</c:v>
                      </c:pt>
                      <c:pt idx="350" formatCode="dd/mm/yy;@">
                        <c:v>43588</c:v>
                      </c:pt>
                      <c:pt idx="351" formatCode="dd/mm/yy;@">
                        <c:v>43589</c:v>
                      </c:pt>
                      <c:pt idx="352" formatCode="dd/mm/yy;@">
                        <c:v>43589</c:v>
                      </c:pt>
                      <c:pt idx="353" formatCode="dd/mm/yy;@">
                        <c:v>43589</c:v>
                      </c:pt>
                      <c:pt idx="354" formatCode="dd/mm/yy;@">
                        <c:v>43592</c:v>
                      </c:pt>
                      <c:pt idx="355" formatCode="dd/mm/yy;@">
                        <c:v>43592</c:v>
                      </c:pt>
                      <c:pt idx="356" formatCode="dd/mm/yy;@">
                        <c:v>43592</c:v>
                      </c:pt>
                      <c:pt idx="357" formatCode="dd/mm/yy;@">
                        <c:v>43592</c:v>
                      </c:pt>
                      <c:pt idx="358" formatCode="dd/mm/yy;@">
                        <c:v>43592</c:v>
                      </c:pt>
                      <c:pt idx="359" formatCode="dd/mm/yy;@">
                        <c:v>43593</c:v>
                      </c:pt>
                      <c:pt idx="360" formatCode="dd/mm/yy;@">
                        <c:v>43593</c:v>
                      </c:pt>
                      <c:pt idx="361" formatCode="dd/mm/yy;@">
                        <c:v>43593</c:v>
                      </c:pt>
                      <c:pt idx="362" formatCode="dd/mm/yy;@">
                        <c:v>43596</c:v>
                      </c:pt>
                      <c:pt idx="363" formatCode="dd/mm/yy;@">
                        <c:v>43596</c:v>
                      </c:pt>
                      <c:pt idx="364" formatCode="dd/mm/yy;@">
                        <c:v>43596</c:v>
                      </c:pt>
                      <c:pt idx="365" formatCode="dd/mm/yy;@">
                        <c:v>43596</c:v>
                      </c:pt>
                      <c:pt idx="366" formatCode="dd/mm/yy;@">
                        <c:v>43598</c:v>
                      </c:pt>
                      <c:pt idx="367" formatCode="dd/mm/yy;@">
                        <c:v>43598</c:v>
                      </c:pt>
                      <c:pt idx="368" formatCode="dd/mm/yy;@">
                        <c:v>43598</c:v>
                      </c:pt>
                      <c:pt idx="369" formatCode="dd/mm/yy;@">
                        <c:v>43598</c:v>
                      </c:pt>
                      <c:pt idx="370" formatCode="dd/mm/yy;@">
                        <c:v>43600</c:v>
                      </c:pt>
                      <c:pt idx="371" formatCode="dd/mm/yy;@">
                        <c:v>43600</c:v>
                      </c:pt>
                      <c:pt idx="372" formatCode="dd/mm/yy;@">
                        <c:v>43600</c:v>
                      </c:pt>
                      <c:pt idx="373" formatCode="dd/mm/yy;@">
                        <c:v>43600</c:v>
                      </c:pt>
                      <c:pt idx="374" formatCode="dd/mm/yy;@">
                        <c:v>43602</c:v>
                      </c:pt>
                      <c:pt idx="375" formatCode="dd/mm/yy;@">
                        <c:v>43602</c:v>
                      </c:pt>
                      <c:pt idx="376" formatCode="dd/mm/yy;@">
                        <c:v>43602</c:v>
                      </c:pt>
                      <c:pt idx="377" formatCode="dd/mm/yy;@">
                        <c:v>43602</c:v>
                      </c:pt>
                      <c:pt idx="378" formatCode="dd/mm/yy;@">
                        <c:v>43602</c:v>
                      </c:pt>
                      <c:pt idx="379" formatCode="dd/mm/yy;@">
                        <c:v>43604</c:v>
                      </c:pt>
                      <c:pt idx="380" formatCode="dd/mm/yy;@">
                        <c:v>43604</c:v>
                      </c:pt>
                      <c:pt idx="381" formatCode="dd/mm/yy;@">
                        <c:v>43604</c:v>
                      </c:pt>
                      <c:pt idx="382" formatCode="dd/mm/yy;@">
                        <c:v>43606</c:v>
                      </c:pt>
                      <c:pt idx="383" formatCode="dd/mm/yy;@">
                        <c:v>43606</c:v>
                      </c:pt>
                      <c:pt idx="384" formatCode="dd/mm/yy;@">
                        <c:v>43606</c:v>
                      </c:pt>
                      <c:pt idx="385" formatCode="dd/mm/yy;@">
                        <c:v>43608</c:v>
                      </c:pt>
                      <c:pt idx="386" formatCode="dd/mm/yy;@">
                        <c:v>43608</c:v>
                      </c:pt>
                      <c:pt idx="387" formatCode="dd/mm/yy;@">
                        <c:v>43608</c:v>
                      </c:pt>
                      <c:pt idx="388" formatCode="dd/mm/yy;@">
                        <c:v>43608</c:v>
                      </c:pt>
                      <c:pt idx="389" formatCode="dd/mm/yy;@">
                        <c:v>43610</c:v>
                      </c:pt>
                      <c:pt idx="390" formatCode="dd/mm/yy;@">
                        <c:v>43610</c:v>
                      </c:pt>
                      <c:pt idx="391" formatCode="dd/mm/yy;@">
                        <c:v>43612</c:v>
                      </c:pt>
                      <c:pt idx="392" formatCode="dd/mm/yy;@">
                        <c:v>43612</c:v>
                      </c:pt>
                      <c:pt idx="393" formatCode="dd/mm/yy;@">
                        <c:v>43612</c:v>
                      </c:pt>
                      <c:pt idx="394" formatCode="dd/mm/yy;@">
                        <c:v>43612</c:v>
                      </c:pt>
                      <c:pt idx="395" formatCode="dd/mm/yy;@">
                        <c:v>43612</c:v>
                      </c:pt>
                      <c:pt idx="396" formatCode="dd/mm/yy;@">
                        <c:v>43614</c:v>
                      </c:pt>
                      <c:pt idx="397" formatCode="dd/mm/yy;@">
                        <c:v>43614</c:v>
                      </c:pt>
                      <c:pt idx="398" formatCode="dd/mm/yy;@">
                        <c:v>43614</c:v>
                      </c:pt>
                      <c:pt idx="399" formatCode="dd/mm/yy;@">
                        <c:v>43614</c:v>
                      </c:pt>
                      <c:pt idx="400" formatCode="dd/mm/yy;@">
                        <c:v>43614</c:v>
                      </c:pt>
                      <c:pt idx="401" formatCode="dd/mm/yy;@">
                        <c:v>43615</c:v>
                      </c:pt>
                      <c:pt idx="402" formatCode="dd/mm/yy;@">
                        <c:v>43615</c:v>
                      </c:pt>
                      <c:pt idx="403" formatCode="dd/mm/yy;@">
                        <c:v>43616</c:v>
                      </c:pt>
                      <c:pt idx="404" formatCode="dd/mm/yy;@">
                        <c:v>43616</c:v>
                      </c:pt>
                      <c:pt idx="405" formatCode="dd/mm/yy;@">
                        <c:v>43616</c:v>
                      </c:pt>
                      <c:pt idx="406" formatCode="dd/mm/yy;@">
                        <c:v>43616</c:v>
                      </c:pt>
                      <c:pt idx="407" formatCode="dd/mm/yy;@">
                        <c:v>43616</c:v>
                      </c:pt>
                      <c:pt idx="408" formatCode="dd/mm/yy;@">
                        <c:v>43617</c:v>
                      </c:pt>
                      <c:pt idx="409" formatCode="dd/mm/yy;@">
                        <c:v>43619</c:v>
                      </c:pt>
                      <c:pt idx="410" formatCode="dd/mm/yy;@">
                        <c:v>43619</c:v>
                      </c:pt>
                      <c:pt idx="411" formatCode="dd/mm/yy;@">
                        <c:v>43619</c:v>
                      </c:pt>
                      <c:pt idx="412" formatCode="dd/mm/yy;@">
                        <c:v>43619</c:v>
                      </c:pt>
                      <c:pt idx="413" formatCode="dd/mm/yy;@">
                        <c:v>43619</c:v>
                      </c:pt>
                      <c:pt idx="414" formatCode="dd/mm/yy;@">
                        <c:v>43621</c:v>
                      </c:pt>
                      <c:pt idx="415" formatCode="dd/mm/yy;@">
                        <c:v>43621</c:v>
                      </c:pt>
                      <c:pt idx="416" formatCode="dd/mm/yy;@">
                        <c:v>43621</c:v>
                      </c:pt>
                      <c:pt idx="417" formatCode="dd/mm/yy;@">
                        <c:v>43621</c:v>
                      </c:pt>
                      <c:pt idx="418" formatCode="dd/mm/yy;@">
                        <c:v>43623</c:v>
                      </c:pt>
                      <c:pt idx="419" formatCode="dd/mm/yy;@">
                        <c:v>43623</c:v>
                      </c:pt>
                      <c:pt idx="420" formatCode="dd/mm/yy;@">
                        <c:v>43623</c:v>
                      </c:pt>
                      <c:pt idx="421" formatCode="dd/mm/yy;@">
                        <c:v>43623</c:v>
                      </c:pt>
                      <c:pt idx="422" formatCode="dd/mm/yy;@">
                        <c:v>43623</c:v>
                      </c:pt>
                      <c:pt idx="423" formatCode="dd/mm/yy;@">
                        <c:v>43625</c:v>
                      </c:pt>
                      <c:pt idx="424" formatCode="dd/mm/yy;@">
                        <c:v>43625</c:v>
                      </c:pt>
                      <c:pt idx="425" formatCode="dd/mm/yy;@">
                        <c:v>43625</c:v>
                      </c:pt>
                      <c:pt idx="426" formatCode="dd/mm/yy;@">
                        <c:v>43625</c:v>
                      </c:pt>
                      <c:pt idx="427">
                        <c:v>43627</c:v>
                      </c:pt>
                      <c:pt idx="428">
                        <c:v>43627</c:v>
                      </c:pt>
                      <c:pt idx="429">
                        <c:v>43627</c:v>
                      </c:pt>
                      <c:pt idx="430">
                        <c:v>43627</c:v>
                      </c:pt>
                      <c:pt idx="431">
                        <c:v>43627</c:v>
                      </c:pt>
                      <c:pt idx="432" formatCode="dd/mm/yy;@">
                        <c:v>43629</c:v>
                      </c:pt>
                      <c:pt idx="433" formatCode="dd/mm/yy;@">
                        <c:v>43629</c:v>
                      </c:pt>
                      <c:pt idx="434" formatCode="dd/mm/yy;@">
                        <c:v>43629</c:v>
                      </c:pt>
                      <c:pt idx="435" formatCode="dd/mm/yy;@">
                        <c:v>43635</c:v>
                      </c:pt>
                      <c:pt idx="436" formatCode="dd/mm/yy;@">
                        <c:v>43635</c:v>
                      </c:pt>
                      <c:pt idx="437" formatCode="dd/mm/yy;@">
                        <c:v>43635</c:v>
                      </c:pt>
                      <c:pt idx="438" formatCode="dd/mm/yy;@">
                        <c:v>43635</c:v>
                      </c:pt>
                      <c:pt idx="439" formatCode="dd/mm/yy;@">
                        <c:v>43635</c:v>
                      </c:pt>
                      <c:pt idx="440" formatCode="dd/mm/yy;@">
                        <c:v>43636</c:v>
                      </c:pt>
                      <c:pt idx="441" formatCode="dd/mm/yy;@">
                        <c:v>43637</c:v>
                      </c:pt>
                      <c:pt idx="442" formatCode="dd/mm/yy;@">
                        <c:v>43637</c:v>
                      </c:pt>
                      <c:pt idx="443" formatCode="dd/mm/yy;@">
                        <c:v>43640</c:v>
                      </c:pt>
                      <c:pt idx="444" formatCode="dd/mm/yy;@">
                        <c:v>43640</c:v>
                      </c:pt>
                      <c:pt idx="445" formatCode="dd/mm/yy;@">
                        <c:v>43640</c:v>
                      </c:pt>
                      <c:pt idx="446" formatCode="dd/mm/yy;@">
                        <c:v>43640</c:v>
                      </c:pt>
                      <c:pt idx="447" formatCode="dd/mm/yy;@">
                        <c:v>43640</c:v>
                      </c:pt>
                      <c:pt idx="448" formatCode="dd/mm/yy;@">
                        <c:v>43641</c:v>
                      </c:pt>
                      <c:pt idx="449" formatCode="dd/mm/yy;@">
                        <c:v>43642</c:v>
                      </c:pt>
                      <c:pt idx="450" formatCode="dd/mm/yy;@">
                        <c:v>43642</c:v>
                      </c:pt>
                      <c:pt idx="451" formatCode="dd/mm/yy;@">
                        <c:v>43642</c:v>
                      </c:pt>
                      <c:pt idx="452" formatCode="dd/mm/yy;@">
                        <c:v>43642</c:v>
                      </c:pt>
                      <c:pt idx="453" formatCode="dd/mm/yy;@">
                        <c:v>43642</c:v>
                      </c:pt>
                      <c:pt idx="454" formatCode="dd/mm/yy;@">
                        <c:v>43644</c:v>
                      </c:pt>
                      <c:pt idx="455" formatCode="dd/mm/yy;@">
                        <c:v>43644</c:v>
                      </c:pt>
                      <c:pt idx="456" formatCode="dd/mm/yy;@">
                        <c:v>43644</c:v>
                      </c:pt>
                      <c:pt idx="457" formatCode="dd/mm/yy;@">
                        <c:v>43644</c:v>
                      </c:pt>
                      <c:pt idx="458" formatCode="dd/mm/yy;@">
                        <c:v>43647</c:v>
                      </c:pt>
                      <c:pt idx="459" formatCode="dd/mm/yy;@">
                        <c:v>43647</c:v>
                      </c:pt>
                      <c:pt idx="460" formatCode="dd/mm/yy;@">
                        <c:v>43647</c:v>
                      </c:pt>
                      <c:pt idx="461" formatCode="dd/mm/yy;@">
                        <c:v>43647</c:v>
                      </c:pt>
                      <c:pt idx="462" formatCode="dd/mm/yy;@">
                        <c:v>43649</c:v>
                      </c:pt>
                      <c:pt idx="463" formatCode="dd/mm/yy;@">
                        <c:v>43649</c:v>
                      </c:pt>
                      <c:pt idx="464" formatCode="dd/mm/yy;@">
                        <c:v>43649</c:v>
                      </c:pt>
                      <c:pt idx="465" formatCode="dd/mm/yy;@">
                        <c:v>43649</c:v>
                      </c:pt>
                      <c:pt idx="466" formatCode="dd/mm/yy;@">
                        <c:v>43649</c:v>
                      </c:pt>
                      <c:pt idx="467" formatCode="dd/mm/yy;@">
                        <c:v>43651</c:v>
                      </c:pt>
                      <c:pt idx="468" formatCode="dd/mm/yy;@">
                        <c:v>43651</c:v>
                      </c:pt>
                      <c:pt idx="469" formatCode="dd/mm/yy;@">
                        <c:v>43651</c:v>
                      </c:pt>
                      <c:pt idx="470" formatCode="dd/mm/yy;@">
                        <c:v>43654</c:v>
                      </c:pt>
                      <c:pt idx="471" formatCode="dd/mm/yy;@">
                        <c:v>43654</c:v>
                      </c:pt>
                      <c:pt idx="472" formatCode="dd/mm/yy;@">
                        <c:v>43654</c:v>
                      </c:pt>
                      <c:pt idx="473" formatCode="dd/mm/yy;@">
                        <c:v>43654</c:v>
                      </c:pt>
                      <c:pt idx="474" formatCode="dd/mm/yy;@">
                        <c:v>43654</c:v>
                      </c:pt>
                      <c:pt idx="475" formatCode="dd/mm/yy;@">
                        <c:v>43655</c:v>
                      </c:pt>
                      <c:pt idx="476" formatCode="dd/mm/yy;@">
                        <c:v>43656</c:v>
                      </c:pt>
                      <c:pt idx="477" formatCode="dd/mm/yy;@">
                        <c:v>43656</c:v>
                      </c:pt>
                      <c:pt idx="478" formatCode="dd/mm/yy;@">
                        <c:v>43656</c:v>
                      </c:pt>
                      <c:pt idx="479" formatCode="dd/mm/yy;@">
                        <c:v>43656</c:v>
                      </c:pt>
                      <c:pt idx="480" formatCode="dd/mm/yy;@">
                        <c:v>43658</c:v>
                      </c:pt>
                      <c:pt idx="481" formatCode="dd/mm/yy;@">
                        <c:v>43658</c:v>
                      </c:pt>
                      <c:pt idx="482" formatCode="dd/mm/yy;@">
                        <c:v>43658</c:v>
                      </c:pt>
                      <c:pt idx="483" formatCode="dd/mm/yy;@">
                        <c:v>43661</c:v>
                      </c:pt>
                      <c:pt idx="484" formatCode="dd/mm/yy;@">
                        <c:v>43661</c:v>
                      </c:pt>
                      <c:pt idx="485" formatCode="dd/mm/yy;@">
                        <c:v>43661</c:v>
                      </c:pt>
                      <c:pt idx="486" formatCode="dd/mm/yy;@">
                        <c:v>43661</c:v>
                      </c:pt>
                      <c:pt idx="487" formatCode="dd/mm/yy;@">
                        <c:v>43661</c:v>
                      </c:pt>
                      <c:pt idx="488" formatCode="dd/mm/yy;@">
                        <c:v>43662</c:v>
                      </c:pt>
                      <c:pt idx="489" formatCode="dd/mm/yy;@">
                        <c:v>43662</c:v>
                      </c:pt>
                      <c:pt idx="490" formatCode="dd/mm/yy;@">
                        <c:v>43663</c:v>
                      </c:pt>
                      <c:pt idx="491" formatCode="dd/mm/yy;@">
                        <c:v>43663</c:v>
                      </c:pt>
                      <c:pt idx="492" formatCode="dd/mm/yy;@">
                        <c:v>43663</c:v>
                      </c:pt>
                      <c:pt idx="493" formatCode="dd/mm/yy;@">
                        <c:v>43663</c:v>
                      </c:pt>
                      <c:pt idx="494" formatCode="dd/mm/yy;@">
                        <c:v>43663</c:v>
                      </c:pt>
                      <c:pt idx="495" formatCode="dd/mm/yy;@">
                        <c:v>43665</c:v>
                      </c:pt>
                      <c:pt idx="496" formatCode="dd/mm/yy;@">
                        <c:v>43665</c:v>
                      </c:pt>
                      <c:pt idx="497" formatCode="dd/mm/yy;@">
                        <c:v>43665</c:v>
                      </c:pt>
                      <c:pt idx="498" formatCode="dd/mm/yy;@">
                        <c:v>43665</c:v>
                      </c:pt>
                      <c:pt idx="499" formatCode="dd/mm/yy;@">
                        <c:v>43668</c:v>
                      </c:pt>
                      <c:pt idx="500" formatCode="dd/mm/yy;@">
                        <c:v>43668</c:v>
                      </c:pt>
                      <c:pt idx="501" formatCode="dd/mm/yy;@">
                        <c:v>43668</c:v>
                      </c:pt>
                      <c:pt idx="502" formatCode="dd/mm/yy;@">
                        <c:v>43669</c:v>
                      </c:pt>
                      <c:pt idx="503" formatCode="dd/mm/yy;@">
                        <c:v>43669</c:v>
                      </c:pt>
                      <c:pt idx="504" formatCode="dd/mm/yy;@">
                        <c:v>43672</c:v>
                      </c:pt>
                      <c:pt idx="505" formatCode="dd/mm/yy;@">
                        <c:v>43672</c:v>
                      </c:pt>
                      <c:pt idx="506" formatCode="dd/mm/yy;@">
                        <c:v>43672</c:v>
                      </c:pt>
                      <c:pt idx="507" formatCode="dd/mm/yy;@">
                        <c:v>43672</c:v>
                      </c:pt>
                      <c:pt idx="508" formatCode="dd/mm/yy;@">
                        <c:v>43672</c:v>
                      </c:pt>
                      <c:pt idx="509" formatCode="dd/mm/yy;@">
                        <c:v>43673</c:v>
                      </c:pt>
                      <c:pt idx="510" formatCode="dd/mm/yy;@">
                        <c:v>43675</c:v>
                      </c:pt>
                      <c:pt idx="511" formatCode="dd/mm/yy;@">
                        <c:v>43675</c:v>
                      </c:pt>
                      <c:pt idx="512" formatCode="dd/mm/yy;@">
                        <c:v>43675</c:v>
                      </c:pt>
                      <c:pt idx="513" formatCode="dd/mm/yy;@">
                        <c:v>43675</c:v>
                      </c:pt>
                      <c:pt idx="514" formatCode="dd/mm/yy;@">
                        <c:v>43677</c:v>
                      </c:pt>
                      <c:pt idx="515" formatCode="dd/mm/yy;@">
                        <c:v>43677</c:v>
                      </c:pt>
                      <c:pt idx="516" formatCode="dd/mm/yy;@">
                        <c:v>43677</c:v>
                      </c:pt>
                      <c:pt idx="517" formatCode="dd/mm/yy;@">
                        <c:v>43677</c:v>
                      </c:pt>
                      <c:pt idx="518" formatCode="dd/mm/yy;@">
                        <c:v>43677</c:v>
                      </c:pt>
                      <c:pt idx="519" formatCode="dd/mm/yy;@">
                        <c:v>43678</c:v>
                      </c:pt>
                      <c:pt idx="520" formatCode="dd/mm/yy;@">
                        <c:v>43679</c:v>
                      </c:pt>
                      <c:pt idx="521" formatCode="dd/mm/yy;@">
                        <c:v>43679</c:v>
                      </c:pt>
                      <c:pt idx="522" formatCode="dd/mm/yy;@">
                        <c:v>43679</c:v>
                      </c:pt>
                      <c:pt idx="523" formatCode="dd/mm/yy;@">
                        <c:v>43682</c:v>
                      </c:pt>
                      <c:pt idx="524" formatCode="dd/mm/yy;@">
                        <c:v>43682</c:v>
                      </c:pt>
                      <c:pt idx="525" formatCode="dd/mm/yy;@">
                        <c:v>43684</c:v>
                      </c:pt>
                      <c:pt idx="526" formatCode="dd/mm/yy;@">
                        <c:v>43684</c:v>
                      </c:pt>
                      <c:pt idx="527" formatCode="dd/mm/yy;@">
                        <c:v>43684</c:v>
                      </c:pt>
                      <c:pt idx="528" formatCode="dd/mm/yy;@">
                        <c:v>43684</c:v>
                      </c:pt>
                      <c:pt idx="529" formatCode="dd/mm/yy;@">
                        <c:v>43684</c:v>
                      </c:pt>
                      <c:pt idx="530" formatCode="dd/mm/yy;@">
                        <c:v>43685</c:v>
                      </c:pt>
                      <c:pt idx="531" formatCode="dd/mm/yy;@">
                        <c:v>43686</c:v>
                      </c:pt>
                      <c:pt idx="532" formatCode="dd/mm/yy;@">
                        <c:v>43686</c:v>
                      </c:pt>
                      <c:pt idx="533" formatCode="dd/mm/yy;@">
                        <c:v>43686</c:v>
                      </c:pt>
                      <c:pt idx="534" formatCode="dd/mm/yy;@">
                        <c:v>43686</c:v>
                      </c:pt>
                      <c:pt idx="535" formatCode="dd/mm/yy;@">
                        <c:v>43686</c:v>
                      </c:pt>
                      <c:pt idx="536" formatCode="dd/mm/yy;@">
                        <c:v>43687</c:v>
                      </c:pt>
                      <c:pt idx="537" formatCode="dd/mm/yy;@">
                        <c:v>43689</c:v>
                      </c:pt>
                      <c:pt idx="538" formatCode="dd/mm/yy;@">
                        <c:v>43689</c:v>
                      </c:pt>
                      <c:pt idx="539" formatCode="dd/mm/yy;@">
                        <c:v>43689</c:v>
                      </c:pt>
                      <c:pt idx="540" formatCode="dd/mm/yy;@">
                        <c:v>43689</c:v>
                      </c:pt>
                      <c:pt idx="541" formatCode="dd/mm/yy;@">
                        <c:v>43689</c:v>
                      </c:pt>
                      <c:pt idx="542" formatCode="dd/mm/yy;@">
                        <c:v>43690</c:v>
                      </c:pt>
                      <c:pt idx="543" formatCode="dd/mm/yy;@">
                        <c:v>43691</c:v>
                      </c:pt>
                      <c:pt idx="544" formatCode="dd/mm/yy;@">
                        <c:v>43691</c:v>
                      </c:pt>
                      <c:pt idx="545" formatCode="dd/mm/yy;@">
                        <c:v>43691</c:v>
                      </c:pt>
                      <c:pt idx="546" formatCode="dd/mm/yy;@">
                        <c:v>43691</c:v>
                      </c:pt>
                      <c:pt idx="547" formatCode="dd/mm/yy;@">
                        <c:v>43691</c:v>
                      </c:pt>
                      <c:pt idx="548" formatCode="dd/mm/yy;@">
                        <c:v>43692</c:v>
                      </c:pt>
                      <c:pt idx="549" formatCode="dd/mm/yy;@">
                        <c:v>43693</c:v>
                      </c:pt>
                      <c:pt idx="550" formatCode="dd/mm/yy;@">
                        <c:v>43693</c:v>
                      </c:pt>
                      <c:pt idx="551" formatCode="dd/mm/yy;@">
                        <c:v>43693</c:v>
                      </c:pt>
                      <c:pt idx="552" formatCode="dd/mm/yy;@">
                        <c:v>43693</c:v>
                      </c:pt>
                      <c:pt idx="553" formatCode="dd/mm/yy;@">
                        <c:v>43693</c:v>
                      </c:pt>
                      <c:pt idx="554" formatCode="dd/mm/yy;@">
                        <c:v>43696</c:v>
                      </c:pt>
                      <c:pt idx="555" formatCode="dd/mm/yy;@">
                        <c:v>43696</c:v>
                      </c:pt>
                      <c:pt idx="556" formatCode="dd/mm/yy;@">
                        <c:v>43696</c:v>
                      </c:pt>
                      <c:pt idx="557" formatCode="dd/mm/yy;@">
                        <c:v>43696</c:v>
                      </c:pt>
                      <c:pt idx="558" formatCode="dd/mm/yy;@">
                        <c:v>43696</c:v>
                      </c:pt>
                      <c:pt idx="559" formatCode="dd/mm/yy;@">
                        <c:v>43697</c:v>
                      </c:pt>
                      <c:pt idx="560" formatCode="dd/mm/yy;@">
                        <c:v>43697</c:v>
                      </c:pt>
                      <c:pt idx="561" formatCode="dd/mm/yy;@">
                        <c:v>43698</c:v>
                      </c:pt>
                      <c:pt idx="562" formatCode="dd/mm/yy;@">
                        <c:v>43698</c:v>
                      </c:pt>
                      <c:pt idx="563" formatCode="dd/mm/yy;@">
                        <c:v>43698</c:v>
                      </c:pt>
                      <c:pt idx="564" formatCode="dd/mm/yy;@">
                        <c:v>43698</c:v>
                      </c:pt>
                      <c:pt idx="565" formatCode="dd/mm/yy;@">
                        <c:v>43700</c:v>
                      </c:pt>
                      <c:pt idx="566" formatCode="dd/mm/yy;@">
                        <c:v>43700</c:v>
                      </c:pt>
                      <c:pt idx="567" formatCode="dd/mm/yy;@">
                        <c:v>43700</c:v>
                      </c:pt>
                      <c:pt idx="568" formatCode="dd/mm/yy;@">
                        <c:v>43700</c:v>
                      </c:pt>
                      <c:pt idx="569" formatCode="dd/mm/yy;@">
                        <c:v>43703</c:v>
                      </c:pt>
                      <c:pt idx="570" formatCode="dd/mm/yy;@">
                        <c:v>43703</c:v>
                      </c:pt>
                      <c:pt idx="571" formatCode="dd/mm/yy;@">
                        <c:v>43703</c:v>
                      </c:pt>
                      <c:pt idx="572" formatCode="dd/mm/yy;@">
                        <c:v>43703</c:v>
                      </c:pt>
                      <c:pt idx="573" formatCode="dd/mm/yy;@">
                        <c:v>43703</c:v>
                      </c:pt>
                      <c:pt idx="574" formatCode="dd/mm/yy;@">
                        <c:v>43704</c:v>
                      </c:pt>
                      <c:pt idx="575" formatCode="dd/mm/yy;@">
                        <c:v>43705</c:v>
                      </c:pt>
                      <c:pt idx="576" formatCode="dd/mm/yy;@">
                        <c:v>43705</c:v>
                      </c:pt>
                      <c:pt idx="577" formatCode="dd/mm/yy;@">
                        <c:v>43705</c:v>
                      </c:pt>
                      <c:pt idx="578" formatCode="dd/mm/yy;@">
                        <c:v>43705</c:v>
                      </c:pt>
                      <c:pt idx="579" formatCode="dd/mm/yy;@">
                        <c:v>43705</c:v>
                      </c:pt>
                      <c:pt idx="580" formatCode="dd/mm/yy;@">
                        <c:v>43706</c:v>
                      </c:pt>
                      <c:pt idx="581" formatCode="dd/mm/yy;@">
                        <c:v>43706</c:v>
                      </c:pt>
                      <c:pt idx="582" formatCode="dd/mm/yy;@">
                        <c:v>43707</c:v>
                      </c:pt>
                      <c:pt idx="583" formatCode="dd/mm/yy;@">
                        <c:v>43707</c:v>
                      </c:pt>
                      <c:pt idx="584" formatCode="dd/mm/yy;@">
                        <c:v>43707</c:v>
                      </c:pt>
                      <c:pt idx="585">
                        <c:v>43709</c:v>
                      </c:pt>
                      <c:pt idx="586">
                        <c:v>43709</c:v>
                      </c:pt>
                      <c:pt idx="587">
                        <c:v>43709</c:v>
                      </c:pt>
                      <c:pt idx="588">
                        <c:v>43709</c:v>
                      </c:pt>
                      <c:pt idx="589">
                        <c:v>43712</c:v>
                      </c:pt>
                      <c:pt idx="590">
                        <c:v>43712</c:v>
                      </c:pt>
                      <c:pt idx="591">
                        <c:v>43712</c:v>
                      </c:pt>
                      <c:pt idx="592">
                        <c:v>43712</c:v>
                      </c:pt>
                      <c:pt idx="593">
                        <c:v>43712</c:v>
                      </c:pt>
                      <c:pt idx="594">
                        <c:v>43713</c:v>
                      </c:pt>
                      <c:pt idx="595">
                        <c:v>43714</c:v>
                      </c:pt>
                      <c:pt idx="596">
                        <c:v>43714</c:v>
                      </c:pt>
                      <c:pt idx="597">
                        <c:v>43714</c:v>
                      </c:pt>
                      <c:pt idx="598">
                        <c:v>43714</c:v>
                      </c:pt>
                      <c:pt idx="599">
                        <c:v>43714</c:v>
                      </c:pt>
                      <c:pt idx="600">
                        <c:v>43715</c:v>
                      </c:pt>
                      <c:pt idx="601">
                        <c:v>43716</c:v>
                      </c:pt>
                      <c:pt idx="602">
                        <c:v>43716</c:v>
                      </c:pt>
                      <c:pt idx="603">
                        <c:v>43716</c:v>
                      </c:pt>
                      <c:pt idx="604">
                        <c:v>43718</c:v>
                      </c:pt>
                      <c:pt idx="605">
                        <c:v>43718</c:v>
                      </c:pt>
                      <c:pt idx="606">
                        <c:v>43718</c:v>
                      </c:pt>
                      <c:pt idx="607">
                        <c:v>43718</c:v>
                      </c:pt>
                      <c:pt idx="608">
                        <c:v>43718</c:v>
                      </c:pt>
                      <c:pt idx="609">
                        <c:v>43719</c:v>
                      </c:pt>
                      <c:pt idx="610">
                        <c:v>43720</c:v>
                      </c:pt>
                      <c:pt idx="611">
                        <c:v>43720</c:v>
                      </c:pt>
                      <c:pt idx="612">
                        <c:v>43720</c:v>
                      </c:pt>
                      <c:pt idx="613">
                        <c:v>43720</c:v>
                      </c:pt>
                      <c:pt idx="614">
                        <c:v>43720</c:v>
                      </c:pt>
                      <c:pt idx="615">
                        <c:v>43721</c:v>
                      </c:pt>
                      <c:pt idx="616">
                        <c:v>43721</c:v>
                      </c:pt>
                      <c:pt idx="617">
                        <c:v>43722</c:v>
                      </c:pt>
                      <c:pt idx="618">
                        <c:v>43722</c:v>
                      </c:pt>
                      <c:pt idx="619">
                        <c:v>43722</c:v>
                      </c:pt>
                      <c:pt idx="620">
                        <c:v>43722</c:v>
                      </c:pt>
                      <c:pt idx="621">
                        <c:v>43722</c:v>
                      </c:pt>
                      <c:pt idx="622">
                        <c:v>43723</c:v>
                      </c:pt>
                      <c:pt idx="623">
                        <c:v>43723</c:v>
                      </c:pt>
                      <c:pt idx="624">
                        <c:v>43730</c:v>
                      </c:pt>
                      <c:pt idx="625">
                        <c:v>43737</c:v>
                      </c:pt>
                      <c:pt idx="626">
                        <c:v>43740</c:v>
                      </c:pt>
                      <c:pt idx="627">
                        <c:v>43750</c:v>
                      </c:pt>
                      <c:pt idx="628">
                        <c:v>43752</c:v>
                      </c:pt>
                      <c:pt idx="629">
                        <c:v>43752</c:v>
                      </c:pt>
                      <c:pt idx="630">
                        <c:v>43752</c:v>
                      </c:pt>
                      <c:pt idx="631">
                        <c:v>43752</c:v>
                      </c:pt>
                      <c:pt idx="632">
                        <c:v>43752</c:v>
                      </c:pt>
                      <c:pt idx="633">
                        <c:v>43755</c:v>
                      </c:pt>
                      <c:pt idx="634">
                        <c:v>43755</c:v>
                      </c:pt>
                      <c:pt idx="635">
                        <c:v>43755</c:v>
                      </c:pt>
                      <c:pt idx="636">
                        <c:v>43755</c:v>
                      </c:pt>
                      <c:pt idx="637">
                        <c:v>43755</c:v>
                      </c:pt>
                      <c:pt idx="638">
                        <c:v>43756</c:v>
                      </c:pt>
                      <c:pt idx="639">
                        <c:v>43756</c:v>
                      </c:pt>
                      <c:pt idx="640">
                        <c:v>43757</c:v>
                      </c:pt>
                      <c:pt idx="641">
                        <c:v>43757</c:v>
                      </c:pt>
                      <c:pt idx="642">
                        <c:v>43757</c:v>
                      </c:pt>
                      <c:pt idx="643">
                        <c:v>43757</c:v>
                      </c:pt>
                      <c:pt idx="644">
                        <c:v>43757</c:v>
                      </c:pt>
                      <c:pt idx="645">
                        <c:v>43758</c:v>
                      </c:pt>
                      <c:pt idx="646">
                        <c:v>43758</c:v>
                      </c:pt>
                      <c:pt idx="647">
                        <c:v>43758</c:v>
                      </c:pt>
                      <c:pt idx="648">
                        <c:v>43761</c:v>
                      </c:pt>
                      <c:pt idx="649">
                        <c:v>43767</c:v>
                      </c:pt>
                      <c:pt idx="650">
                        <c:v>43767</c:v>
                      </c:pt>
                      <c:pt idx="651">
                        <c:v>43767</c:v>
                      </c:pt>
                      <c:pt idx="652">
                        <c:v>43767</c:v>
                      </c:pt>
                      <c:pt idx="653">
                        <c:v>43767</c:v>
                      </c:pt>
                      <c:pt idx="654">
                        <c:v>43768</c:v>
                      </c:pt>
                      <c:pt idx="655">
                        <c:v>43768</c:v>
                      </c:pt>
                      <c:pt idx="656">
                        <c:v>43768</c:v>
                      </c:pt>
                      <c:pt idx="657">
                        <c:v>43770</c:v>
                      </c:pt>
                      <c:pt idx="658">
                        <c:v>43770</c:v>
                      </c:pt>
                      <c:pt idx="659">
                        <c:v>43770</c:v>
                      </c:pt>
                      <c:pt idx="660">
                        <c:v>43770</c:v>
                      </c:pt>
                      <c:pt idx="661">
                        <c:v>43770</c:v>
                      </c:pt>
                      <c:pt idx="662">
                        <c:v>43771</c:v>
                      </c:pt>
                      <c:pt idx="663">
                        <c:v>43771</c:v>
                      </c:pt>
                      <c:pt idx="664">
                        <c:v>43773</c:v>
                      </c:pt>
                      <c:pt idx="665">
                        <c:v>43773</c:v>
                      </c:pt>
                      <c:pt idx="666">
                        <c:v>43773</c:v>
                      </c:pt>
                      <c:pt idx="667">
                        <c:v>43773</c:v>
                      </c:pt>
                      <c:pt idx="668">
                        <c:v>43773</c:v>
                      </c:pt>
                      <c:pt idx="669">
                        <c:v>43774</c:v>
                      </c:pt>
                      <c:pt idx="670">
                        <c:v>43774</c:v>
                      </c:pt>
                      <c:pt idx="671">
                        <c:v>43774</c:v>
                      </c:pt>
                      <c:pt idx="672">
                        <c:v>43775</c:v>
                      </c:pt>
                      <c:pt idx="673">
                        <c:v>43775</c:v>
                      </c:pt>
                      <c:pt idx="674">
                        <c:v>43775</c:v>
                      </c:pt>
                      <c:pt idx="675">
                        <c:v>43775</c:v>
                      </c:pt>
                      <c:pt idx="676">
                        <c:v>43775</c:v>
                      </c:pt>
                      <c:pt idx="677">
                        <c:v>43776</c:v>
                      </c:pt>
                      <c:pt idx="678">
                        <c:v>43777</c:v>
                      </c:pt>
                      <c:pt idx="679">
                        <c:v>43777</c:v>
                      </c:pt>
                      <c:pt idx="680">
                        <c:v>43777</c:v>
                      </c:pt>
                      <c:pt idx="681">
                        <c:v>43777</c:v>
                      </c:pt>
                      <c:pt idx="682">
                        <c:v>43781</c:v>
                      </c:pt>
                      <c:pt idx="683">
                        <c:v>43781</c:v>
                      </c:pt>
                      <c:pt idx="684">
                        <c:v>43781</c:v>
                      </c:pt>
                      <c:pt idx="685">
                        <c:v>43781</c:v>
                      </c:pt>
                      <c:pt idx="686">
                        <c:v>43781</c:v>
                      </c:pt>
                      <c:pt idx="687">
                        <c:v>43782</c:v>
                      </c:pt>
                      <c:pt idx="688">
                        <c:v>43782</c:v>
                      </c:pt>
                      <c:pt idx="689">
                        <c:v>43783</c:v>
                      </c:pt>
                      <c:pt idx="690">
                        <c:v>43783</c:v>
                      </c:pt>
                      <c:pt idx="691">
                        <c:v>43783</c:v>
                      </c:pt>
                      <c:pt idx="692">
                        <c:v>43783</c:v>
                      </c:pt>
                      <c:pt idx="693">
                        <c:v>43783</c:v>
                      </c:pt>
                      <c:pt idx="694">
                        <c:v>43784</c:v>
                      </c:pt>
                      <c:pt idx="695">
                        <c:v>43784</c:v>
                      </c:pt>
                      <c:pt idx="696">
                        <c:v>43785</c:v>
                      </c:pt>
                      <c:pt idx="697">
                        <c:v>43785</c:v>
                      </c:pt>
                      <c:pt idx="698">
                        <c:v>43785</c:v>
                      </c:pt>
                      <c:pt idx="699">
                        <c:v>43785</c:v>
                      </c:pt>
                      <c:pt idx="700">
                        <c:v>43785</c:v>
                      </c:pt>
                      <c:pt idx="701">
                        <c:v>43786</c:v>
                      </c:pt>
                      <c:pt idx="702">
                        <c:v>43786</c:v>
                      </c:pt>
                      <c:pt idx="703">
                        <c:v>43787</c:v>
                      </c:pt>
                      <c:pt idx="704">
                        <c:v>43787</c:v>
                      </c:pt>
                      <c:pt idx="705">
                        <c:v>43787</c:v>
                      </c:pt>
                      <c:pt idx="706">
                        <c:v>43787</c:v>
                      </c:pt>
                      <c:pt idx="707">
                        <c:v>43790</c:v>
                      </c:pt>
                      <c:pt idx="708">
                        <c:v>43790</c:v>
                      </c:pt>
                      <c:pt idx="709">
                        <c:v>43790</c:v>
                      </c:pt>
                      <c:pt idx="710">
                        <c:v>43790</c:v>
                      </c:pt>
                      <c:pt idx="711">
                        <c:v>43792</c:v>
                      </c:pt>
                      <c:pt idx="712">
                        <c:v>43792</c:v>
                      </c:pt>
                      <c:pt idx="713">
                        <c:v>43792</c:v>
                      </c:pt>
                      <c:pt idx="714">
                        <c:v>43792</c:v>
                      </c:pt>
                      <c:pt idx="715">
                        <c:v>43792</c:v>
                      </c:pt>
                      <c:pt idx="716">
                        <c:v>43793</c:v>
                      </c:pt>
                      <c:pt idx="717">
                        <c:v>43794</c:v>
                      </c:pt>
                      <c:pt idx="718">
                        <c:v>43794</c:v>
                      </c:pt>
                      <c:pt idx="719">
                        <c:v>43794</c:v>
                      </c:pt>
                      <c:pt idx="720">
                        <c:v>43794</c:v>
                      </c:pt>
                      <c:pt idx="721">
                        <c:v>43794</c:v>
                      </c:pt>
                      <c:pt idx="722">
                        <c:v>43795</c:v>
                      </c:pt>
                      <c:pt idx="723">
                        <c:v>43795</c:v>
                      </c:pt>
                      <c:pt idx="724">
                        <c:v>43795</c:v>
                      </c:pt>
                      <c:pt idx="725">
                        <c:v>43797</c:v>
                      </c:pt>
                      <c:pt idx="726">
                        <c:v>43797</c:v>
                      </c:pt>
                      <c:pt idx="727">
                        <c:v>43797</c:v>
                      </c:pt>
                      <c:pt idx="728">
                        <c:v>43797</c:v>
                      </c:pt>
                      <c:pt idx="729">
                        <c:v>43797</c:v>
                      </c:pt>
                      <c:pt idx="730">
                        <c:v>43798</c:v>
                      </c:pt>
                      <c:pt idx="731">
                        <c:v>43798</c:v>
                      </c:pt>
                      <c:pt idx="732">
                        <c:v>43800</c:v>
                      </c:pt>
                      <c:pt idx="733">
                        <c:v>43800</c:v>
                      </c:pt>
                      <c:pt idx="734">
                        <c:v>43800</c:v>
                      </c:pt>
                      <c:pt idx="735">
                        <c:v>43800</c:v>
                      </c:pt>
                      <c:pt idx="736">
                        <c:v>43800</c:v>
                      </c:pt>
                      <c:pt idx="737">
                        <c:v>43801</c:v>
                      </c:pt>
                      <c:pt idx="738">
                        <c:v>43802</c:v>
                      </c:pt>
                      <c:pt idx="739">
                        <c:v>43802</c:v>
                      </c:pt>
                      <c:pt idx="740">
                        <c:v>43802</c:v>
                      </c:pt>
                      <c:pt idx="741">
                        <c:v>43802</c:v>
                      </c:pt>
                      <c:pt idx="742">
                        <c:v>43802</c:v>
                      </c:pt>
                      <c:pt idx="743">
                        <c:v>43803</c:v>
                      </c:pt>
                      <c:pt idx="744">
                        <c:v>43803</c:v>
                      </c:pt>
                      <c:pt idx="745">
                        <c:v>43804</c:v>
                      </c:pt>
                      <c:pt idx="746">
                        <c:v>43804</c:v>
                      </c:pt>
                      <c:pt idx="747">
                        <c:v>43804</c:v>
                      </c:pt>
                      <c:pt idx="748">
                        <c:v>43804</c:v>
                      </c:pt>
                      <c:pt idx="749">
                        <c:v>43804</c:v>
                      </c:pt>
                      <c:pt idx="750">
                        <c:v>43805</c:v>
                      </c:pt>
                      <c:pt idx="751">
                        <c:v>43805</c:v>
                      </c:pt>
                      <c:pt idx="752">
                        <c:v>43805</c:v>
                      </c:pt>
                      <c:pt idx="753">
                        <c:v>43806</c:v>
                      </c:pt>
                      <c:pt idx="754">
                        <c:v>43806</c:v>
                      </c:pt>
                      <c:pt idx="755">
                        <c:v>43806</c:v>
                      </c:pt>
                      <c:pt idx="756">
                        <c:v>43806</c:v>
                      </c:pt>
                      <c:pt idx="757">
                        <c:v>43806</c:v>
                      </c:pt>
                      <c:pt idx="758">
                        <c:v>43807</c:v>
                      </c:pt>
                      <c:pt idx="759">
                        <c:v>43808</c:v>
                      </c:pt>
                      <c:pt idx="760">
                        <c:v>43808</c:v>
                      </c:pt>
                      <c:pt idx="761">
                        <c:v>43808</c:v>
                      </c:pt>
                      <c:pt idx="762">
                        <c:v>43808</c:v>
                      </c:pt>
                      <c:pt idx="763">
                        <c:v>43808</c:v>
                      </c:pt>
                      <c:pt idx="764">
                        <c:v>43810</c:v>
                      </c:pt>
                      <c:pt idx="765">
                        <c:v>43810</c:v>
                      </c:pt>
                      <c:pt idx="766">
                        <c:v>43810</c:v>
                      </c:pt>
                      <c:pt idx="767">
                        <c:v>43810</c:v>
                      </c:pt>
                      <c:pt idx="768">
                        <c:v>43810</c:v>
                      </c:pt>
                      <c:pt idx="769">
                        <c:v>43811</c:v>
                      </c:pt>
                      <c:pt idx="770">
                        <c:v>43812</c:v>
                      </c:pt>
                      <c:pt idx="771">
                        <c:v>43812</c:v>
                      </c:pt>
                      <c:pt idx="772">
                        <c:v>43812</c:v>
                      </c:pt>
                      <c:pt idx="773">
                        <c:v>43812</c:v>
                      </c:pt>
                      <c:pt idx="774">
                        <c:v>43812</c:v>
                      </c:pt>
                      <c:pt idx="775">
                        <c:v>43816</c:v>
                      </c:pt>
                      <c:pt idx="776">
                        <c:v>43816</c:v>
                      </c:pt>
                      <c:pt idx="777">
                        <c:v>43816</c:v>
                      </c:pt>
                      <c:pt idx="778">
                        <c:v>43816</c:v>
                      </c:pt>
                      <c:pt idx="779">
                        <c:v>43816</c:v>
                      </c:pt>
                      <c:pt idx="780">
                        <c:v>43817</c:v>
                      </c:pt>
                      <c:pt idx="781">
                        <c:v>43818</c:v>
                      </c:pt>
                      <c:pt idx="782">
                        <c:v>43818</c:v>
                      </c:pt>
                      <c:pt idx="783">
                        <c:v>43818</c:v>
                      </c:pt>
                      <c:pt idx="784">
                        <c:v>43818</c:v>
                      </c:pt>
                      <c:pt idx="785">
                        <c:v>43818</c:v>
                      </c:pt>
                      <c:pt idx="786">
                        <c:v>43819</c:v>
                      </c:pt>
                      <c:pt idx="787">
                        <c:v>43820</c:v>
                      </c:pt>
                      <c:pt idx="788">
                        <c:v>43820</c:v>
                      </c:pt>
                      <c:pt idx="789">
                        <c:v>43820</c:v>
                      </c:pt>
                      <c:pt idx="790">
                        <c:v>43820</c:v>
                      </c:pt>
                      <c:pt idx="791">
                        <c:v>43820</c:v>
                      </c:pt>
                      <c:pt idx="792">
                        <c:v>43821</c:v>
                      </c:pt>
                      <c:pt idx="793">
                        <c:v>43823</c:v>
                      </c:pt>
                      <c:pt idx="794">
                        <c:v>43823</c:v>
                      </c:pt>
                      <c:pt idx="795">
                        <c:v>43823</c:v>
                      </c:pt>
                      <c:pt idx="796">
                        <c:v>43823</c:v>
                      </c:pt>
                      <c:pt idx="797">
                        <c:v>43823</c:v>
                      </c:pt>
                      <c:pt idx="798">
                        <c:v>43824</c:v>
                      </c:pt>
                      <c:pt idx="799">
                        <c:v>43825</c:v>
                      </c:pt>
                      <c:pt idx="800">
                        <c:v>43825</c:v>
                      </c:pt>
                      <c:pt idx="801">
                        <c:v>43825</c:v>
                      </c:pt>
                      <c:pt idx="802">
                        <c:v>43825</c:v>
                      </c:pt>
                      <c:pt idx="803">
                        <c:v>43825</c:v>
                      </c:pt>
                      <c:pt idx="804">
                        <c:v>43825</c:v>
                      </c:pt>
                      <c:pt idx="805">
                        <c:v>43825</c:v>
                      </c:pt>
                      <c:pt idx="806">
                        <c:v>43825</c:v>
                      </c:pt>
                      <c:pt idx="807">
                        <c:v>43827</c:v>
                      </c:pt>
                      <c:pt idx="808">
                        <c:v>43827</c:v>
                      </c:pt>
                      <c:pt idx="809">
                        <c:v>43827</c:v>
                      </c:pt>
                      <c:pt idx="81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2'!$G$13:$G$823</c15:sqref>
                        </c15:formulaRef>
                      </c:ext>
                    </c:extLst>
                    <c:numCache>
                      <c:formatCode>General</c:formatCode>
                      <c:ptCount val="8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124D-4445-B53F-6176A9328DD4}"/>
                  </c:ext>
                </c:extLst>
              </c15:ser>
            </c15:filteredLineSeries>
          </c:ext>
        </c:extLst>
      </c:lineChart>
      <c:catAx>
        <c:axId val="11675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878524410208492E-3"/>
              <c:y val="9.363791503248405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/>
            </a:pPr>
            <a:endParaRPr lang="en-US"/>
          </a:p>
        </c:txPr>
        <c:crossAx val="1167557248"/>
        <c:crossesAt val="0"/>
        <c:auto val="0"/>
        <c:lblAlgn val="ctr"/>
        <c:lblOffset val="100"/>
        <c:tickLblSkip val="1"/>
        <c:noMultiLvlLbl val="0"/>
      </c:catAx>
      <c:valAx>
        <c:axId val="116755724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82194923654345"/>
              <c:y val="0.845953115176192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6758336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782037146346811"/>
          <c:y val="0.45094777601469016"/>
          <c:w val="0.16217962853653195"/>
          <c:h val="0.2156490324640978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F2-4049-BA50-2E43BF15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5200"/>
        <c:axId val="1167568672"/>
      </c:lineChart>
      <c:catAx>
        <c:axId val="116757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8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D0-49AE-941B-9C1D5A81ED8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2D0-49AE-941B-9C1D5A81ED8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2D0-49AE-941B-9C1D5A81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1392"/>
        <c:axId val="1167569216"/>
      </c:lineChart>
      <c:catAx>
        <c:axId val="116757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9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6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1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9-4AF4-A4FD-7167747E841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F9-4AF4-A4FD-7167747E841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F9-4AF4-A4FD-7167747E8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586080"/>
        <c:axId val="1167569760"/>
      </c:scatterChart>
      <c:valAx>
        <c:axId val="116758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69760"/>
        <c:crosses val="autoZero"/>
        <c:crossBetween val="midCat"/>
      </c:valAx>
      <c:valAx>
        <c:axId val="116756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60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AD-423E-AFB3-FEE7E4B4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57792"/>
        <c:axId val="1167570304"/>
      </c:lineChart>
      <c:catAx>
        <c:axId val="11675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6755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96-415D-BD8D-56B609FB4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0848"/>
        <c:axId val="1167572480"/>
      </c:lineChart>
      <c:catAx>
        <c:axId val="116757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09-4600-B707-9F258788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6624"/>
        <c:axId val="1167582816"/>
      </c:lineChart>
      <c:catAx>
        <c:axId val="11675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8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87-4FD7-8B9D-0C471F63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83904"/>
        <c:axId val="1167588256"/>
      </c:lineChart>
      <c:catAx>
        <c:axId val="11675839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67588256"/>
        <c:crosses val="autoZero"/>
        <c:auto val="1"/>
        <c:lblAlgn val="ctr"/>
        <c:lblOffset val="100"/>
        <c:tickMarkSkip val="1"/>
        <c:noMultiLvlLbl val="0"/>
      </c:catAx>
      <c:valAx>
        <c:axId val="116758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8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26-4840-9EC3-A10CBB5F0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3024"/>
        <c:axId val="1167573568"/>
      </c:lineChart>
      <c:catAx>
        <c:axId val="116757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CC-4051-B0FA-B0AECCD5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6288"/>
        <c:axId val="1167576832"/>
      </c:lineChart>
      <c:catAx>
        <c:axId val="116757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4-47F2-B5D3-2395520E17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4-47F2-B5D3-2395520E17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4-47F2-B5D3-2395520E1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7376"/>
        <c:axId val="1167577920"/>
      </c:lineChart>
      <c:catAx>
        <c:axId val="116757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6757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67577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BE-4BBF-8846-40F47F301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4016"/>
        <c:axId val="1172165104"/>
      </c:lineChart>
      <c:catAx>
        <c:axId val="117216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4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48-4E8B-957A-E9607832BE5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48-4E8B-957A-E9607832BE5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48-4E8B-957A-E9607832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8576"/>
        <c:axId val="1172177616"/>
      </c:lineChart>
      <c:catAx>
        <c:axId val="117215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98-4009-B9A3-7C8BD53EB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2176"/>
        <c:axId val="1172171088"/>
      </c:lineChart>
      <c:catAx>
        <c:axId val="117217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57-461F-8F09-06227E8973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57-461F-8F09-06227E8973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57-461F-8F09-06227E89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5648"/>
        <c:axId val="1172160752"/>
      </c:lineChart>
      <c:catAx>
        <c:axId val="117216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5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85-4EE6-B8A9-DD25C485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6528"/>
        <c:axId val="1172173808"/>
      </c:lineChart>
      <c:catAx>
        <c:axId val="117217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38-4724-A56A-7B0ABF7C10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38-4724-A56A-7B0ABF7C10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838-4724-A56A-7B0ABF7C1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7408"/>
        <c:axId val="1172187952"/>
      </c:lineChart>
      <c:catAx>
        <c:axId val="117218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7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D2-4C50-B46D-96B13A5D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6864"/>
        <c:axId val="1172166192"/>
      </c:lineChart>
      <c:catAx>
        <c:axId val="117218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94-416C-A213-429A7AE2AF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94-416C-A213-429A7AE2AF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94-416C-A213-429A7AE2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9456"/>
        <c:axId val="1172175440"/>
      </c:lineChart>
      <c:catAx>
        <c:axId val="117216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9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92-4A37-8A7A-A70B436B7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9664"/>
        <c:axId val="1172160208"/>
      </c:lineChart>
      <c:catAx>
        <c:axId val="117215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9C-4F6D-81AD-80A061AA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8496"/>
        <c:axId val="1172168912"/>
      </c:lineChart>
      <c:catAx>
        <c:axId val="117218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56-4647-8162-697918DC1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6736"/>
        <c:axId val="1172183600"/>
      </c:lineChart>
      <c:catAx>
        <c:axId val="117216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6D-4F4B-AFA2-C187763B0F7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6D-4F4B-AFA2-C187763B0F7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6D-4F4B-AFA2-C187763B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1840"/>
        <c:axId val="1172159120"/>
      </c:lineChart>
      <c:catAx>
        <c:axId val="117216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AF-498F-8916-31396291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4352"/>
        <c:axId val="1172184144"/>
      </c:lineChart>
      <c:catAx>
        <c:axId val="117217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4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23-43C3-BC96-FC3CE14F06C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23-43C3-BC96-FC3CE14F06C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23-43C3-BC96-FC3CE14F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0880"/>
        <c:axId val="1172170000"/>
      </c:lineChart>
      <c:catAx>
        <c:axId val="117218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0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B5-4C36-B3B8-064C9B608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1296"/>
        <c:axId val="1172167280"/>
      </c:lineChart>
      <c:catAx>
        <c:axId val="117216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1-46B8-A8BA-463F98CD405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71-46B8-A8BA-463F98CD405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71-46B8-A8BA-463F98CD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0336"/>
        <c:axId val="1172172720"/>
      </c:lineChart>
      <c:catAx>
        <c:axId val="117218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0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69-48A6-97B3-50D4CFC8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2384"/>
        <c:axId val="1172162928"/>
      </c:lineChart>
      <c:catAx>
        <c:axId val="117216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C4-45B3-97CF-0FE33BC1C5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C4-45B3-97CF-0FE33BC1C5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C4-45B3-97CF-0FE33BC1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5232"/>
        <c:axId val="1172174896"/>
      </c:lineChart>
      <c:catAx>
        <c:axId val="117218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5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12-4476-B162-77D9FB81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5984"/>
        <c:axId val="1172170544"/>
      </c:lineChart>
      <c:catAx>
        <c:axId val="117217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6F-44FC-A912-94DBC74A40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6F-44FC-A912-94DBC74A40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6F-44FC-A912-94DBC74A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2512"/>
        <c:axId val="1172167824"/>
      </c:lineChart>
      <c:catAx>
        <c:axId val="117218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6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2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CA-4BF9-AA76-70E17EEBA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3472"/>
        <c:axId val="1172177072"/>
      </c:lineChart>
      <c:catAx>
        <c:axId val="117216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LAF 3 (21156)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93305206476698"/>
          <c:y val="2.967446233399929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85701459806607E-2"/>
          <c:y val="0.16011673366004076"/>
          <c:w val="0.84094232490279675"/>
          <c:h val="0.62891800838328049"/>
        </c:manualLayout>
      </c:layout>
      <c:barChart>
        <c:barDir val="col"/>
        <c:grouping val="clustered"/>
        <c:varyColors val="0"/>
        <c:ser>
          <c:idx val="4"/>
          <c:order val="3"/>
          <c:invertIfNegative val="0"/>
          <c:dPt>
            <c:idx val="7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10D-4FF5-BFAA-5D51B1E15BD4}"/>
              </c:ext>
            </c:extLst>
          </c:dPt>
          <c:dPt>
            <c:idx val="14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10D-4FF5-BFAA-5D51B1E15BD4}"/>
              </c:ext>
            </c:extLst>
          </c:dPt>
          <c:dPt>
            <c:idx val="18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3'!$E$13:$E$823</c:f>
              <c:numCache>
                <c:formatCode>General</c:formatCode>
                <c:ptCount val="811"/>
                <c:pt idx="188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10D-4FF5-BFAA-5D51B1E15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72178160"/>
        <c:axId val="1172173264"/>
      </c:barChart>
      <c:lineChart>
        <c:grouping val="standard"/>
        <c:varyColors val="0"/>
        <c:ser>
          <c:idx val="0"/>
          <c:order val="0"/>
          <c:tx>
            <c:strRef>
              <c:f>'LAF 3'!$H$12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62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3'!$B$13:$B$823</c:f>
              <c:numCache>
                <c:formatCode>m/d/yyyy</c:formatCode>
                <c:ptCount val="811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89" formatCode="dd/mm/yy;@">
                  <c:v>43468</c:v>
                </c:pt>
                <c:pt idx="190" formatCode="dd/mm/yy;@">
                  <c:v>43468</c:v>
                </c:pt>
                <c:pt idx="191" formatCode="dd/mm/yy;@">
                  <c:v>43470</c:v>
                </c:pt>
                <c:pt idx="192" formatCode="dd/mm/yy;@">
                  <c:v>43470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43473</c:v>
                </c:pt>
                <c:pt idx="196" formatCode="dd/mm/yy;@">
                  <c:v>43473</c:v>
                </c:pt>
                <c:pt idx="197" formatCode="dd/mm/yy;@">
                  <c:v>43473</c:v>
                </c:pt>
                <c:pt idx="198" formatCode="dd/mm/yy;@">
                  <c:v>43475</c:v>
                </c:pt>
                <c:pt idx="199" formatCode="dd/mm/yy;@">
                  <c:v>43475</c:v>
                </c:pt>
                <c:pt idx="200" formatCode="dd/mm/yy;@">
                  <c:v>43475</c:v>
                </c:pt>
                <c:pt idx="201" formatCode="dd/mm/yy;@">
                  <c:v>43480</c:v>
                </c:pt>
                <c:pt idx="202" formatCode="dd/mm/yy;@">
                  <c:v>43480</c:v>
                </c:pt>
                <c:pt idx="203" formatCode="dd/mm/yy;@">
                  <c:v>43482</c:v>
                </c:pt>
                <c:pt idx="204" formatCode="dd/mm/yy;@">
                  <c:v>43482</c:v>
                </c:pt>
                <c:pt idx="205" formatCode="dd/mm/yy;@">
                  <c:v>43484</c:v>
                </c:pt>
                <c:pt idx="206" formatCode="dd/mm/yy;@">
                  <c:v>43484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43490</c:v>
                </c:pt>
                <c:pt idx="210" formatCode="dd/mm/yy;@">
                  <c:v>43490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43492</c:v>
                </c:pt>
                <c:pt idx="214" formatCode="dd/mm/yy;@">
                  <c:v>43492</c:v>
                </c:pt>
                <c:pt idx="215" formatCode="dd/mm/yy;@">
                  <c:v>43494</c:v>
                </c:pt>
                <c:pt idx="216" formatCode="dd/mm/yy;@">
                  <c:v>43494</c:v>
                </c:pt>
                <c:pt idx="217" formatCode="dd/mm/yy;@">
                  <c:v>43494</c:v>
                </c:pt>
                <c:pt idx="218" formatCode="dd/mm/yy;@">
                  <c:v>43496</c:v>
                </c:pt>
                <c:pt idx="219" formatCode="dd/mm/yy;@">
                  <c:v>43496</c:v>
                </c:pt>
                <c:pt idx="220" formatCode="dd/mm/yy;@">
                  <c:v>43498</c:v>
                </c:pt>
                <c:pt idx="221" formatCode="dd/mm/yy;@">
                  <c:v>43498</c:v>
                </c:pt>
                <c:pt idx="222" formatCode="dd/mm/yy;@">
                  <c:v>43504</c:v>
                </c:pt>
                <c:pt idx="223" formatCode="dd/mm/yy;@">
                  <c:v>43506</c:v>
                </c:pt>
                <c:pt idx="224" formatCode="dd/mm/yy;@">
                  <c:v>43506</c:v>
                </c:pt>
                <c:pt idx="225" formatCode="dd/mm/yy;@">
                  <c:v>43510</c:v>
                </c:pt>
                <c:pt idx="226" formatCode="dd/mm/yy;@">
                  <c:v>43510</c:v>
                </c:pt>
                <c:pt idx="227" formatCode="dd/mm/yy;@">
                  <c:v>43510</c:v>
                </c:pt>
                <c:pt idx="228" formatCode="dd/mm/yy;@">
                  <c:v>43512</c:v>
                </c:pt>
                <c:pt idx="229" formatCode="dd/mm/yy;@">
                  <c:v>43512</c:v>
                </c:pt>
                <c:pt idx="230" formatCode="dd/mm/yy;@">
                  <c:v>43512</c:v>
                </c:pt>
                <c:pt idx="231" formatCode="dd/mm/yy;@">
                  <c:v>43514</c:v>
                </c:pt>
                <c:pt idx="232" formatCode="dd/mm/yy;@">
                  <c:v>43514</c:v>
                </c:pt>
                <c:pt idx="233" formatCode="dd/mm/yy;@">
                  <c:v>43514</c:v>
                </c:pt>
                <c:pt idx="234" formatCode="dd/mm/yy;@">
                  <c:v>43516</c:v>
                </c:pt>
                <c:pt idx="235" formatCode="dd/mm/yy;@">
                  <c:v>43516</c:v>
                </c:pt>
                <c:pt idx="236" formatCode="dd/mm/yy;@">
                  <c:v>43516</c:v>
                </c:pt>
                <c:pt idx="237" formatCode="dd/mm/yy;@">
                  <c:v>43518</c:v>
                </c:pt>
                <c:pt idx="238" formatCode="dd/mm/yy;@">
                  <c:v>43518</c:v>
                </c:pt>
                <c:pt idx="239" formatCode="dd/mm/yy;@">
                  <c:v>43518</c:v>
                </c:pt>
                <c:pt idx="240" formatCode="dd/mm/yy;@">
                  <c:v>43520</c:v>
                </c:pt>
                <c:pt idx="241" formatCode="dd/mm/yy;@">
                  <c:v>43520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43522</c:v>
                </c:pt>
                <c:pt idx="245" formatCode="dd/mm/yy;@">
                  <c:v>43522</c:v>
                </c:pt>
                <c:pt idx="246" formatCode="dd/mm/yy;@">
                  <c:v>43522</c:v>
                </c:pt>
                <c:pt idx="247" formatCode="dd/mm/yy;@">
                  <c:v>43524</c:v>
                </c:pt>
                <c:pt idx="248" formatCode="dd/mm/yy;@">
                  <c:v>43524</c:v>
                </c:pt>
                <c:pt idx="249" formatCode="dd/mm/yy;@">
                  <c:v>43524</c:v>
                </c:pt>
                <c:pt idx="250">
                  <c:v>43526</c:v>
                </c:pt>
                <c:pt idx="251">
                  <c:v>43526</c:v>
                </c:pt>
                <c:pt idx="252">
                  <c:v>43526</c:v>
                </c:pt>
                <c:pt idx="253">
                  <c:v>43528</c:v>
                </c:pt>
                <c:pt idx="254">
                  <c:v>43528</c:v>
                </c:pt>
                <c:pt idx="255">
                  <c:v>43528</c:v>
                </c:pt>
                <c:pt idx="256">
                  <c:v>43530</c:v>
                </c:pt>
                <c:pt idx="257">
                  <c:v>43530</c:v>
                </c:pt>
                <c:pt idx="258">
                  <c:v>43530</c:v>
                </c:pt>
                <c:pt idx="259">
                  <c:v>43530</c:v>
                </c:pt>
                <c:pt idx="260">
                  <c:v>43532</c:v>
                </c:pt>
                <c:pt idx="261">
                  <c:v>43532</c:v>
                </c:pt>
                <c:pt idx="262">
                  <c:v>43541</c:v>
                </c:pt>
                <c:pt idx="263">
                  <c:v>43541</c:v>
                </c:pt>
                <c:pt idx="264">
                  <c:v>43541</c:v>
                </c:pt>
                <c:pt idx="265">
                  <c:v>43543</c:v>
                </c:pt>
                <c:pt idx="266">
                  <c:v>43543</c:v>
                </c:pt>
                <c:pt idx="267">
                  <c:v>43543</c:v>
                </c:pt>
                <c:pt idx="268">
                  <c:v>43545</c:v>
                </c:pt>
                <c:pt idx="269">
                  <c:v>43545</c:v>
                </c:pt>
                <c:pt idx="270">
                  <c:v>43545</c:v>
                </c:pt>
                <c:pt idx="271">
                  <c:v>43545</c:v>
                </c:pt>
                <c:pt idx="272">
                  <c:v>43547</c:v>
                </c:pt>
                <c:pt idx="273">
                  <c:v>43547</c:v>
                </c:pt>
                <c:pt idx="274">
                  <c:v>43547</c:v>
                </c:pt>
                <c:pt idx="275">
                  <c:v>43547</c:v>
                </c:pt>
                <c:pt idx="276">
                  <c:v>43549</c:v>
                </c:pt>
                <c:pt idx="277">
                  <c:v>43549</c:v>
                </c:pt>
                <c:pt idx="278">
                  <c:v>43549</c:v>
                </c:pt>
                <c:pt idx="279">
                  <c:v>43549</c:v>
                </c:pt>
                <c:pt idx="280">
                  <c:v>43551</c:v>
                </c:pt>
                <c:pt idx="281">
                  <c:v>43551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43825</c:v>
                </c:pt>
                <c:pt idx="806">
                  <c:v>43825</c:v>
                </c:pt>
                <c:pt idx="807">
                  <c:v>43827</c:v>
                </c:pt>
                <c:pt idx="808">
                  <c:v>43827</c:v>
                </c:pt>
                <c:pt idx="809">
                  <c:v>43827</c:v>
                </c:pt>
                <c:pt idx="810">
                  <c:v>43827</c:v>
                </c:pt>
              </c:numCache>
            </c:numRef>
          </c:cat>
          <c:val>
            <c:numRef>
              <c:f>'LAF 3'!$H$13:$H$823</c:f>
              <c:numCache>
                <c:formatCode>General</c:formatCode>
                <c:ptCount val="8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10D-4FF5-BFAA-5D51B1E15BD4}"/>
            </c:ext>
          </c:extLst>
        </c:ser>
        <c:ser>
          <c:idx val="2"/>
          <c:order val="2"/>
          <c:tx>
            <c:strRef>
              <c:f>'LAF 3'!$C$11</c:f>
              <c:strCache>
                <c:ptCount val="1"/>
                <c:pt idx="0">
                  <c:v>21156_P1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3'!$B$13:$B$823</c:f>
              <c:numCache>
                <c:formatCode>m/d/yyyy</c:formatCode>
                <c:ptCount val="811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89" formatCode="dd/mm/yy;@">
                  <c:v>43468</c:v>
                </c:pt>
                <c:pt idx="190" formatCode="dd/mm/yy;@">
                  <c:v>43468</c:v>
                </c:pt>
                <c:pt idx="191" formatCode="dd/mm/yy;@">
                  <c:v>43470</c:v>
                </c:pt>
                <c:pt idx="192" formatCode="dd/mm/yy;@">
                  <c:v>43470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43473</c:v>
                </c:pt>
                <c:pt idx="196" formatCode="dd/mm/yy;@">
                  <c:v>43473</c:v>
                </c:pt>
                <c:pt idx="197" formatCode="dd/mm/yy;@">
                  <c:v>43473</c:v>
                </c:pt>
                <c:pt idx="198" formatCode="dd/mm/yy;@">
                  <c:v>43475</c:v>
                </c:pt>
                <c:pt idx="199" formatCode="dd/mm/yy;@">
                  <c:v>43475</c:v>
                </c:pt>
                <c:pt idx="200" formatCode="dd/mm/yy;@">
                  <c:v>43475</c:v>
                </c:pt>
                <c:pt idx="201" formatCode="dd/mm/yy;@">
                  <c:v>43480</c:v>
                </c:pt>
                <c:pt idx="202" formatCode="dd/mm/yy;@">
                  <c:v>43480</c:v>
                </c:pt>
                <c:pt idx="203" formatCode="dd/mm/yy;@">
                  <c:v>43482</c:v>
                </c:pt>
                <c:pt idx="204" formatCode="dd/mm/yy;@">
                  <c:v>43482</c:v>
                </c:pt>
                <c:pt idx="205" formatCode="dd/mm/yy;@">
                  <c:v>43484</c:v>
                </c:pt>
                <c:pt idx="206" formatCode="dd/mm/yy;@">
                  <c:v>43484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43490</c:v>
                </c:pt>
                <c:pt idx="210" formatCode="dd/mm/yy;@">
                  <c:v>43490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43492</c:v>
                </c:pt>
                <c:pt idx="214" formatCode="dd/mm/yy;@">
                  <c:v>43492</c:v>
                </c:pt>
                <c:pt idx="215" formatCode="dd/mm/yy;@">
                  <c:v>43494</c:v>
                </c:pt>
                <c:pt idx="216" formatCode="dd/mm/yy;@">
                  <c:v>43494</c:v>
                </c:pt>
                <c:pt idx="217" formatCode="dd/mm/yy;@">
                  <c:v>43494</c:v>
                </c:pt>
                <c:pt idx="218" formatCode="dd/mm/yy;@">
                  <c:v>43496</c:v>
                </c:pt>
                <c:pt idx="219" formatCode="dd/mm/yy;@">
                  <c:v>43496</c:v>
                </c:pt>
                <c:pt idx="220" formatCode="dd/mm/yy;@">
                  <c:v>43498</c:v>
                </c:pt>
                <c:pt idx="221" formatCode="dd/mm/yy;@">
                  <c:v>43498</c:v>
                </c:pt>
                <c:pt idx="222" formatCode="dd/mm/yy;@">
                  <c:v>43504</c:v>
                </c:pt>
                <c:pt idx="223" formatCode="dd/mm/yy;@">
                  <c:v>43506</c:v>
                </c:pt>
                <c:pt idx="224" formatCode="dd/mm/yy;@">
                  <c:v>43506</c:v>
                </c:pt>
                <c:pt idx="225" formatCode="dd/mm/yy;@">
                  <c:v>43510</c:v>
                </c:pt>
                <c:pt idx="226" formatCode="dd/mm/yy;@">
                  <c:v>43510</c:v>
                </c:pt>
                <c:pt idx="227" formatCode="dd/mm/yy;@">
                  <c:v>43510</c:v>
                </c:pt>
                <c:pt idx="228" formatCode="dd/mm/yy;@">
                  <c:v>43512</c:v>
                </c:pt>
                <c:pt idx="229" formatCode="dd/mm/yy;@">
                  <c:v>43512</c:v>
                </c:pt>
                <c:pt idx="230" formatCode="dd/mm/yy;@">
                  <c:v>43512</c:v>
                </c:pt>
                <c:pt idx="231" formatCode="dd/mm/yy;@">
                  <c:v>43514</c:v>
                </c:pt>
                <c:pt idx="232" formatCode="dd/mm/yy;@">
                  <c:v>43514</c:v>
                </c:pt>
                <c:pt idx="233" formatCode="dd/mm/yy;@">
                  <c:v>43514</c:v>
                </c:pt>
                <c:pt idx="234" formatCode="dd/mm/yy;@">
                  <c:v>43516</c:v>
                </c:pt>
                <c:pt idx="235" formatCode="dd/mm/yy;@">
                  <c:v>43516</c:v>
                </c:pt>
                <c:pt idx="236" formatCode="dd/mm/yy;@">
                  <c:v>43516</c:v>
                </c:pt>
                <c:pt idx="237" formatCode="dd/mm/yy;@">
                  <c:v>43518</c:v>
                </c:pt>
                <c:pt idx="238" formatCode="dd/mm/yy;@">
                  <c:v>43518</c:v>
                </c:pt>
                <c:pt idx="239" formatCode="dd/mm/yy;@">
                  <c:v>43518</c:v>
                </c:pt>
                <c:pt idx="240" formatCode="dd/mm/yy;@">
                  <c:v>43520</c:v>
                </c:pt>
                <c:pt idx="241" formatCode="dd/mm/yy;@">
                  <c:v>43520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43522</c:v>
                </c:pt>
                <c:pt idx="245" formatCode="dd/mm/yy;@">
                  <c:v>43522</c:v>
                </c:pt>
                <c:pt idx="246" formatCode="dd/mm/yy;@">
                  <c:v>43522</c:v>
                </c:pt>
                <c:pt idx="247" formatCode="dd/mm/yy;@">
                  <c:v>43524</c:v>
                </c:pt>
                <c:pt idx="248" formatCode="dd/mm/yy;@">
                  <c:v>43524</c:v>
                </c:pt>
                <c:pt idx="249" formatCode="dd/mm/yy;@">
                  <c:v>43524</c:v>
                </c:pt>
                <c:pt idx="250">
                  <c:v>43526</c:v>
                </c:pt>
                <c:pt idx="251">
                  <c:v>43526</c:v>
                </c:pt>
                <c:pt idx="252">
                  <c:v>43526</c:v>
                </c:pt>
                <c:pt idx="253">
                  <c:v>43528</c:v>
                </c:pt>
                <c:pt idx="254">
                  <c:v>43528</c:v>
                </c:pt>
                <c:pt idx="255">
                  <c:v>43528</c:v>
                </c:pt>
                <c:pt idx="256">
                  <c:v>43530</c:v>
                </c:pt>
                <c:pt idx="257">
                  <c:v>43530</c:v>
                </c:pt>
                <c:pt idx="258">
                  <c:v>43530</c:v>
                </c:pt>
                <c:pt idx="259">
                  <c:v>43530</c:v>
                </c:pt>
                <c:pt idx="260">
                  <c:v>43532</c:v>
                </c:pt>
                <c:pt idx="261">
                  <c:v>43532</c:v>
                </c:pt>
                <c:pt idx="262">
                  <c:v>43541</c:v>
                </c:pt>
                <c:pt idx="263">
                  <c:v>43541</c:v>
                </c:pt>
                <c:pt idx="264">
                  <c:v>43541</c:v>
                </c:pt>
                <c:pt idx="265">
                  <c:v>43543</c:v>
                </c:pt>
                <c:pt idx="266">
                  <c:v>43543</c:v>
                </c:pt>
                <c:pt idx="267">
                  <c:v>43543</c:v>
                </c:pt>
                <c:pt idx="268">
                  <c:v>43545</c:v>
                </c:pt>
                <c:pt idx="269">
                  <c:v>43545</c:v>
                </c:pt>
                <c:pt idx="270">
                  <c:v>43545</c:v>
                </c:pt>
                <c:pt idx="271">
                  <c:v>43545</c:v>
                </c:pt>
                <c:pt idx="272">
                  <c:v>43547</c:v>
                </c:pt>
                <c:pt idx="273">
                  <c:v>43547</c:v>
                </c:pt>
                <c:pt idx="274">
                  <c:v>43547</c:v>
                </c:pt>
                <c:pt idx="275">
                  <c:v>43547</c:v>
                </c:pt>
                <c:pt idx="276">
                  <c:v>43549</c:v>
                </c:pt>
                <c:pt idx="277">
                  <c:v>43549</c:v>
                </c:pt>
                <c:pt idx="278">
                  <c:v>43549</c:v>
                </c:pt>
                <c:pt idx="279">
                  <c:v>43549</c:v>
                </c:pt>
                <c:pt idx="280">
                  <c:v>43551</c:v>
                </c:pt>
                <c:pt idx="281">
                  <c:v>43551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43825</c:v>
                </c:pt>
                <c:pt idx="806">
                  <c:v>43825</c:v>
                </c:pt>
                <c:pt idx="807">
                  <c:v>43827</c:v>
                </c:pt>
                <c:pt idx="808">
                  <c:v>43827</c:v>
                </c:pt>
                <c:pt idx="809">
                  <c:v>43827</c:v>
                </c:pt>
                <c:pt idx="810">
                  <c:v>43827</c:v>
                </c:pt>
              </c:numCache>
            </c:numRef>
          </c:cat>
          <c:val>
            <c:numRef>
              <c:f>'LAF 3'!$C$13:$C$823</c:f>
              <c:numCache>
                <c:formatCode>General</c:formatCode>
                <c:ptCount val="8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10D-4FF5-BFAA-5D51B1E15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8160"/>
        <c:axId val="117217326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3'!$G$12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3'!$B$13:$B$823</c15:sqref>
                        </c15:formulaRef>
                      </c:ext>
                    </c:extLst>
                    <c:numCache>
                      <c:formatCode>m/d/yyyy</c:formatCode>
                      <c:ptCount val="811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43167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43173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43196</c:v>
                      </c:pt>
                      <c:pt idx="32">
                        <c:v>43202</c:v>
                      </c:pt>
                      <c:pt idx="33">
                        <c:v>43209</c:v>
                      </c:pt>
                      <c:pt idx="34">
                        <c:v>43209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43217</c:v>
                      </c:pt>
                      <c:pt idx="40">
                        <c:v>43217</c:v>
                      </c:pt>
                      <c:pt idx="41">
                        <c:v>43224</c:v>
                      </c:pt>
                      <c:pt idx="42">
                        <c:v>43231</c:v>
                      </c:pt>
                      <c:pt idx="43">
                        <c:v>43237</c:v>
                      </c:pt>
                      <c:pt idx="44">
                        <c:v>43237</c:v>
                      </c:pt>
                      <c:pt idx="45">
                        <c:v>43237</c:v>
                      </c:pt>
                      <c:pt idx="46">
                        <c:v>43239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43242</c:v>
                      </c:pt>
                      <c:pt idx="50">
                        <c:v>43242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43244</c:v>
                      </c:pt>
                      <c:pt idx="54">
                        <c:v>43244</c:v>
                      </c:pt>
                      <c:pt idx="55">
                        <c:v>43244</c:v>
                      </c:pt>
                      <c:pt idx="56">
                        <c:v>43251</c:v>
                      </c:pt>
                      <c:pt idx="57">
                        <c:v>43256</c:v>
                      </c:pt>
                      <c:pt idx="58">
                        <c:v>43256</c:v>
                      </c:pt>
                      <c:pt idx="59">
                        <c:v>43256</c:v>
                      </c:pt>
                      <c:pt idx="60">
                        <c:v>43258</c:v>
                      </c:pt>
                      <c:pt idx="61">
                        <c:v>43258</c:v>
                      </c:pt>
                      <c:pt idx="62">
                        <c:v>43258</c:v>
                      </c:pt>
                      <c:pt idx="63">
                        <c:v>43263</c:v>
                      </c:pt>
                      <c:pt idx="64">
                        <c:v>43263</c:v>
                      </c:pt>
                      <c:pt idx="65">
                        <c:v>43265</c:v>
                      </c:pt>
                      <c:pt idx="66">
                        <c:v>43265</c:v>
                      </c:pt>
                      <c:pt idx="67">
                        <c:v>43265</c:v>
                      </c:pt>
                      <c:pt idx="68">
                        <c:v>43272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43278</c:v>
                      </c:pt>
                      <c:pt idx="73">
                        <c:v>43280</c:v>
                      </c:pt>
                      <c:pt idx="74">
                        <c:v>43280</c:v>
                      </c:pt>
                      <c:pt idx="75">
                        <c:v>43283</c:v>
                      </c:pt>
                      <c:pt idx="76">
                        <c:v>43283</c:v>
                      </c:pt>
                      <c:pt idx="77">
                        <c:v>43285</c:v>
                      </c:pt>
                      <c:pt idx="78">
                        <c:v>43285</c:v>
                      </c:pt>
                      <c:pt idx="79">
                        <c:v>43287</c:v>
                      </c:pt>
                      <c:pt idx="80">
                        <c:v>43287</c:v>
                      </c:pt>
                      <c:pt idx="81">
                        <c:v>43293</c:v>
                      </c:pt>
                      <c:pt idx="82">
                        <c:v>43293</c:v>
                      </c:pt>
                      <c:pt idx="83">
                        <c:v>43293</c:v>
                      </c:pt>
                      <c:pt idx="84">
                        <c:v>43298</c:v>
                      </c:pt>
                      <c:pt idx="85">
                        <c:v>43298</c:v>
                      </c:pt>
                      <c:pt idx="86">
                        <c:v>43298</c:v>
                      </c:pt>
                      <c:pt idx="87">
                        <c:v>43300</c:v>
                      </c:pt>
                      <c:pt idx="88">
                        <c:v>43300</c:v>
                      </c:pt>
                      <c:pt idx="89">
                        <c:v>43305</c:v>
                      </c:pt>
                      <c:pt idx="90">
                        <c:v>43305</c:v>
                      </c:pt>
                      <c:pt idx="91">
                        <c:v>43314</c:v>
                      </c:pt>
                      <c:pt idx="92">
                        <c:v>43321</c:v>
                      </c:pt>
                      <c:pt idx="93">
                        <c:v>43321</c:v>
                      </c:pt>
                      <c:pt idx="94">
                        <c:v>43325</c:v>
                      </c:pt>
                      <c:pt idx="95">
                        <c:v>43325</c:v>
                      </c:pt>
                      <c:pt idx="96">
                        <c:v>43329</c:v>
                      </c:pt>
                      <c:pt idx="97">
                        <c:v>43329</c:v>
                      </c:pt>
                      <c:pt idx="98">
                        <c:v>43333</c:v>
                      </c:pt>
                      <c:pt idx="99">
                        <c:v>43333</c:v>
                      </c:pt>
                      <c:pt idx="100">
                        <c:v>43333</c:v>
                      </c:pt>
                      <c:pt idx="101">
                        <c:v>43335</c:v>
                      </c:pt>
                      <c:pt idx="102">
                        <c:v>43335</c:v>
                      </c:pt>
                      <c:pt idx="103">
                        <c:v>43341</c:v>
                      </c:pt>
                      <c:pt idx="104">
                        <c:v>43341</c:v>
                      </c:pt>
                      <c:pt idx="105">
                        <c:v>43341</c:v>
                      </c:pt>
                      <c:pt idx="106">
                        <c:v>43343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43349</c:v>
                      </c:pt>
                      <c:pt idx="110">
                        <c:v>43356</c:v>
                      </c:pt>
                      <c:pt idx="111">
                        <c:v>43360</c:v>
                      </c:pt>
                      <c:pt idx="112">
                        <c:v>43372</c:v>
                      </c:pt>
                      <c:pt idx="113">
                        <c:v>43375</c:v>
                      </c:pt>
                      <c:pt idx="114">
                        <c:v>43375</c:v>
                      </c:pt>
                      <c:pt idx="115">
                        <c:v>43375</c:v>
                      </c:pt>
                      <c:pt idx="116">
                        <c:v>43377</c:v>
                      </c:pt>
                      <c:pt idx="117">
                        <c:v>43377</c:v>
                      </c:pt>
                      <c:pt idx="118">
                        <c:v>43377</c:v>
                      </c:pt>
                      <c:pt idx="119">
                        <c:v>43379</c:v>
                      </c:pt>
                      <c:pt idx="120">
                        <c:v>43379</c:v>
                      </c:pt>
                      <c:pt idx="121">
                        <c:v>43379</c:v>
                      </c:pt>
                      <c:pt idx="122">
                        <c:v>43382</c:v>
                      </c:pt>
                      <c:pt idx="123">
                        <c:v>43382</c:v>
                      </c:pt>
                      <c:pt idx="124">
                        <c:v>43382</c:v>
                      </c:pt>
                      <c:pt idx="125">
                        <c:v>43384</c:v>
                      </c:pt>
                      <c:pt idx="126">
                        <c:v>43384</c:v>
                      </c:pt>
                      <c:pt idx="127">
                        <c:v>43384</c:v>
                      </c:pt>
                      <c:pt idx="128">
                        <c:v>43388</c:v>
                      </c:pt>
                      <c:pt idx="129">
                        <c:v>43388</c:v>
                      </c:pt>
                      <c:pt idx="130">
                        <c:v>43388</c:v>
                      </c:pt>
                      <c:pt idx="131">
                        <c:v>43390</c:v>
                      </c:pt>
                      <c:pt idx="132">
                        <c:v>43390</c:v>
                      </c:pt>
                      <c:pt idx="133">
                        <c:v>43390</c:v>
                      </c:pt>
                      <c:pt idx="134">
                        <c:v>43392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43397</c:v>
                      </c:pt>
                      <c:pt idx="141">
                        <c:v>43399</c:v>
                      </c:pt>
                      <c:pt idx="142">
                        <c:v>43399</c:v>
                      </c:pt>
                      <c:pt idx="143">
                        <c:v>43406</c:v>
                      </c:pt>
                      <c:pt idx="144">
                        <c:v>43406</c:v>
                      </c:pt>
                      <c:pt idx="145">
                        <c:v>43406</c:v>
                      </c:pt>
                      <c:pt idx="146">
                        <c:v>43406</c:v>
                      </c:pt>
                      <c:pt idx="147">
                        <c:v>43406</c:v>
                      </c:pt>
                      <c:pt idx="148">
                        <c:v>43410</c:v>
                      </c:pt>
                      <c:pt idx="149">
                        <c:v>43410</c:v>
                      </c:pt>
                      <c:pt idx="150">
                        <c:v>43413</c:v>
                      </c:pt>
                      <c:pt idx="151">
                        <c:v>43413</c:v>
                      </c:pt>
                      <c:pt idx="152">
                        <c:v>43413</c:v>
                      </c:pt>
                      <c:pt idx="153">
                        <c:v>43416</c:v>
                      </c:pt>
                      <c:pt idx="154">
                        <c:v>43416</c:v>
                      </c:pt>
                      <c:pt idx="155">
                        <c:v>43418</c:v>
                      </c:pt>
                      <c:pt idx="156">
                        <c:v>43418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43425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43431</c:v>
                      </c:pt>
                      <c:pt idx="168">
                        <c:v>43439</c:v>
                      </c:pt>
                      <c:pt idx="169">
                        <c:v>43439</c:v>
                      </c:pt>
                      <c:pt idx="170">
                        <c:v>43441</c:v>
                      </c:pt>
                      <c:pt idx="171">
                        <c:v>43441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43446</c:v>
                      </c:pt>
                      <c:pt idx="175">
                        <c:v>43448</c:v>
                      </c:pt>
                      <c:pt idx="176">
                        <c:v>43448</c:v>
                      </c:pt>
                      <c:pt idx="177">
                        <c:v>43451</c:v>
                      </c:pt>
                      <c:pt idx="178">
                        <c:v>43451</c:v>
                      </c:pt>
                      <c:pt idx="179">
                        <c:v>43453</c:v>
                      </c:pt>
                      <c:pt idx="180">
                        <c:v>43453</c:v>
                      </c:pt>
                      <c:pt idx="181">
                        <c:v>43453</c:v>
                      </c:pt>
                      <c:pt idx="182">
                        <c:v>43455</c:v>
                      </c:pt>
                      <c:pt idx="183">
                        <c:v>43455</c:v>
                      </c:pt>
                      <c:pt idx="184">
                        <c:v>43458</c:v>
                      </c:pt>
                      <c:pt idx="185">
                        <c:v>43458</c:v>
                      </c:pt>
                      <c:pt idx="186">
                        <c:v>43461</c:v>
                      </c:pt>
                      <c:pt idx="187">
                        <c:v>43461</c:v>
                      </c:pt>
                      <c:pt idx="188">
                        <c:v>43461</c:v>
                      </c:pt>
                      <c:pt idx="189" formatCode="dd/mm/yy;@">
                        <c:v>43468</c:v>
                      </c:pt>
                      <c:pt idx="190" formatCode="dd/mm/yy;@">
                        <c:v>43468</c:v>
                      </c:pt>
                      <c:pt idx="191" formatCode="dd/mm/yy;@">
                        <c:v>43470</c:v>
                      </c:pt>
                      <c:pt idx="192" formatCode="dd/mm/yy;@">
                        <c:v>43470</c:v>
                      </c:pt>
                      <c:pt idx="193" formatCode="dd/mm/yy;@">
                        <c:v>43470</c:v>
                      </c:pt>
                      <c:pt idx="194" formatCode="dd/mm/yy;@">
                        <c:v>43470</c:v>
                      </c:pt>
                      <c:pt idx="195" formatCode="dd/mm/yy;@">
                        <c:v>43473</c:v>
                      </c:pt>
                      <c:pt idx="196" formatCode="dd/mm/yy;@">
                        <c:v>43473</c:v>
                      </c:pt>
                      <c:pt idx="197" formatCode="dd/mm/yy;@">
                        <c:v>43473</c:v>
                      </c:pt>
                      <c:pt idx="198" formatCode="dd/mm/yy;@">
                        <c:v>43475</c:v>
                      </c:pt>
                      <c:pt idx="199" formatCode="dd/mm/yy;@">
                        <c:v>43475</c:v>
                      </c:pt>
                      <c:pt idx="200" formatCode="dd/mm/yy;@">
                        <c:v>43475</c:v>
                      </c:pt>
                      <c:pt idx="201" formatCode="dd/mm/yy;@">
                        <c:v>43480</c:v>
                      </c:pt>
                      <c:pt idx="202" formatCode="dd/mm/yy;@">
                        <c:v>43480</c:v>
                      </c:pt>
                      <c:pt idx="203" formatCode="dd/mm/yy;@">
                        <c:v>43482</c:v>
                      </c:pt>
                      <c:pt idx="204" formatCode="dd/mm/yy;@">
                        <c:v>43482</c:v>
                      </c:pt>
                      <c:pt idx="205" formatCode="dd/mm/yy;@">
                        <c:v>43484</c:v>
                      </c:pt>
                      <c:pt idx="206" formatCode="dd/mm/yy;@">
                        <c:v>43484</c:v>
                      </c:pt>
                      <c:pt idx="207" formatCode="dd/mm/yy;@">
                        <c:v>43484</c:v>
                      </c:pt>
                      <c:pt idx="208" formatCode="dd/mm/yy;@">
                        <c:v>43484</c:v>
                      </c:pt>
                      <c:pt idx="209" formatCode="dd/mm/yy;@">
                        <c:v>43490</c:v>
                      </c:pt>
                      <c:pt idx="210" formatCode="dd/mm/yy;@">
                        <c:v>43490</c:v>
                      </c:pt>
                      <c:pt idx="211" formatCode="dd/mm/yy;@">
                        <c:v>43490</c:v>
                      </c:pt>
                      <c:pt idx="212" formatCode="dd/mm/yy;@">
                        <c:v>43490</c:v>
                      </c:pt>
                      <c:pt idx="213" formatCode="dd/mm/yy;@">
                        <c:v>43492</c:v>
                      </c:pt>
                      <c:pt idx="214" formatCode="dd/mm/yy;@">
                        <c:v>43492</c:v>
                      </c:pt>
                      <c:pt idx="215" formatCode="dd/mm/yy;@">
                        <c:v>43494</c:v>
                      </c:pt>
                      <c:pt idx="216" formatCode="dd/mm/yy;@">
                        <c:v>43494</c:v>
                      </c:pt>
                      <c:pt idx="217" formatCode="dd/mm/yy;@">
                        <c:v>43494</c:v>
                      </c:pt>
                      <c:pt idx="218" formatCode="dd/mm/yy;@">
                        <c:v>43496</c:v>
                      </c:pt>
                      <c:pt idx="219" formatCode="dd/mm/yy;@">
                        <c:v>43496</c:v>
                      </c:pt>
                      <c:pt idx="220" formatCode="dd/mm/yy;@">
                        <c:v>43498</c:v>
                      </c:pt>
                      <c:pt idx="221" formatCode="dd/mm/yy;@">
                        <c:v>43498</c:v>
                      </c:pt>
                      <c:pt idx="222" formatCode="dd/mm/yy;@">
                        <c:v>43504</c:v>
                      </c:pt>
                      <c:pt idx="223" formatCode="dd/mm/yy;@">
                        <c:v>43506</c:v>
                      </c:pt>
                      <c:pt idx="224" formatCode="dd/mm/yy;@">
                        <c:v>43506</c:v>
                      </c:pt>
                      <c:pt idx="225" formatCode="dd/mm/yy;@">
                        <c:v>43510</c:v>
                      </c:pt>
                      <c:pt idx="226" formatCode="dd/mm/yy;@">
                        <c:v>43510</c:v>
                      </c:pt>
                      <c:pt idx="227" formatCode="dd/mm/yy;@">
                        <c:v>43510</c:v>
                      </c:pt>
                      <c:pt idx="228" formatCode="dd/mm/yy;@">
                        <c:v>43512</c:v>
                      </c:pt>
                      <c:pt idx="229" formatCode="dd/mm/yy;@">
                        <c:v>43512</c:v>
                      </c:pt>
                      <c:pt idx="230" formatCode="dd/mm/yy;@">
                        <c:v>43512</c:v>
                      </c:pt>
                      <c:pt idx="231" formatCode="dd/mm/yy;@">
                        <c:v>43514</c:v>
                      </c:pt>
                      <c:pt idx="232" formatCode="dd/mm/yy;@">
                        <c:v>43514</c:v>
                      </c:pt>
                      <c:pt idx="233" formatCode="dd/mm/yy;@">
                        <c:v>43514</c:v>
                      </c:pt>
                      <c:pt idx="234" formatCode="dd/mm/yy;@">
                        <c:v>43516</c:v>
                      </c:pt>
                      <c:pt idx="235" formatCode="dd/mm/yy;@">
                        <c:v>43516</c:v>
                      </c:pt>
                      <c:pt idx="236" formatCode="dd/mm/yy;@">
                        <c:v>43516</c:v>
                      </c:pt>
                      <c:pt idx="237" formatCode="dd/mm/yy;@">
                        <c:v>43518</c:v>
                      </c:pt>
                      <c:pt idx="238" formatCode="dd/mm/yy;@">
                        <c:v>43518</c:v>
                      </c:pt>
                      <c:pt idx="239" formatCode="dd/mm/yy;@">
                        <c:v>43518</c:v>
                      </c:pt>
                      <c:pt idx="240" formatCode="dd/mm/yy;@">
                        <c:v>43520</c:v>
                      </c:pt>
                      <c:pt idx="241" formatCode="dd/mm/yy;@">
                        <c:v>43520</c:v>
                      </c:pt>
                      <c:pt idx="242" formatCode="dd/mm/yy;@">
                        <c:v>43520</c:v>
                      </c:pt>
                      <c:pt idx="243" formatCode="dd/mm/yy;@">
                        <c:v>43520</c:v>
                      </c:pt>
                      <c:pt idx="244" formatCode="dd/mm/yy;@">
                        <c:v>43522</c:v>
                      </c:pt>
                      <c:pt idx="245" formatCode="dd/mm/yy;@">
                        <c:v>43522</c:v>
                      </c:pt>
                      <c:pt idx="246" formatCode="dd/mm/yy;@">
                        <c:v>43522</c:v>
                      </c:pt>
                      <c:pt idx="247" formatCode="dd/mm/yy;@">
                        <c:v>43524</c:v>
                      </c:pt>
                      <c:pt idx="248" formatCode="dd/mm/yy;@">
                        <c:v>43524</c:v>
                      </c:pt>
                      <c:pt idx="249" formatCode="dd/mm/yy;@">
                        <c:v>43524</c:v>
                      </c:pt>
                      <c:pt idx="250">
                        <c:v>43526</c:v>
                      </c:pt>
                      <c:pt idx="251">
                        <c:v>43526</c:v>
                      </c:pt>
                      <c:pt idx="252">
                        <c:v>43526</c:v>
                      </c:pt>
                      <c:pt idx="253">
                        <c:v>43528</c:v>
                      </c:pt>
                      <c:pt idx="254">
                        <c:v>43528</c:v>
                      </c:pt>
                      <c:pt idx="255">
                        <c:v>43528</c:v>
                      </c:pt>
                      <c:pt idx="256">
                        <c:v>43530</c:v>
                      </c:pt>
                      <c:pt idx="257">
                        <c:v>43530</c:v>
                      </c:pt>
                      <c:pt idx="258">
                        <c:v>43530</c:v>
                      </c:pt>
                      <c:pt idx="259">
                        <c:v>43530</c:v>
                      </c:pt>
                      <c:pt idx="260">
                        <c:v>43532</c:v>
                      </c:pt>
                      <c:pt idx="261">
                        <c:v>43532</c:v>
                      </c:pt>
                      <c:pt idx="262">
                        <c:v>43541</c:v>
                      </c:pt>
                      <c:pt idx="263">
                        <c:v>43541</c:v>
                      </c:pt>
                      <c:pt idx="264">
                        <c:v>43541</c:v>
                      </c:pt>
                      <c:pt idx="265">
                        <c:v>43543</c:v>
                      </c:pt>
                      <c:pt idx="266">
                        <c:v>43543</c:v>
                      </c:pt>
                      <c:pt idx="267">
                        <c:v>43543</c:v>
                      </c:pt>
                      <c:pt idx="268">
                        <c:v>43545</c:v>
                      </c:pt>
                      <c:pt idx="269">
                        <c:v>43545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43547</c:v>
                      </c:pt>
                      <c:pt idx="273">
                        <c:v>43547</c:v>
                      </c:pt>
                      <c:pt idx="274">
                        <c:v>43547</c:v>
                      </c:pt>
                      <c:pt idx="275">
                        <c:v>43547</c:v>
                      </c:pt>
                      <c:pt idx="276">
                        <c:v>43549</c:v>
                      </c:pt>
                      <c:pt idx="277">
                        <c:v>43549</c:v>
                      </c:pt>
                      <c:pt idx="278">
                        <c:v>43549</c:v>
                      </c:pt>
                      <c:pt idx="279">
                        <c:v>43549</c:v>
                      </c:pt>
                      <c:pt idx="280">
                        <c:v>43551</c:v>
                      </c:pt>
                      <c:pt idx="281">
                        <c:v>43551</c:v>
                      </c:pt>
                      <c:pt idx="282">
                        <c:v>43551</c:v>
                      </c:pt>
                      <c:pt idx="283">
                        <c:v>43551</c:v>
                      </c:pt>
                      <c:pt idx="284">
                        <c:v>43553</c:v>
                      </c:pt>
                      <c:pt idx="285">
                        <c:v>43553</c:v>
                      </c:pt>
                      <c:pt idx="286">
                        <c:v>43555</c:v>
                      </c:pt>
                      <c:pt idx="287">
                        <c:v>43555</c:v>
                      </c:pt>
                      <c:pt idx="288">
                        <c:v>43555</c:v>
                      </c:pt>
                      <c:pt idx="289">
                        <c:v>43555</c:v>
                      </c:pt>
                      <c:pt idx="290" formatCode="dd/mm/yy;@">
                        <c:v>43557</c:v>
                      </c:pt>
                      <c:pt idx="291" formatCode="dd/mm/yy;@">
                        <c:v>43557</c:v>
                      </c:pt>
                      <c:pt idx="292" formatCode="dd/mm/yy;@">
                        <c:v>43557</c:v>
                      </c:pt>
                      <c:pt idx="293" formatCode="dd/mm/yy;@">
                        <c:v>43559</c:v>
                      </c:pt>
                      <c:pt idx="294" formatCode="dd/mm/yy;@">
                        <c:v>43559</c:v>
                      </c:pt>
                      <c:pt idx="295" formatCode="dd/mm/yy;@">
                        <c:v>43559</c:v>
                      </c:pt>
                      <c:pt idx="296" formatCode="dd/mm/yy;@">
                        <c:v>43559</c:v>
                      </c:pt>
                      <c:pt idx="297" formatCode="dd/mm/yy;@">
                        <c:v>43561</c:v>
                      </c:pt>
                      <c:pt idx="298" formatCode="dd/mm/yy;@">
                        <c:v>43561</c:v>
                      </c:pt>
                      <c:pt idx="299" formatCode="dd/mm/yy;@">
                        <c:v>43561</c:v>
                      </c:pt>
                      <c:pt idx="300" formatCode="dd/mm/yy;@">
                        <c:v>43563</c:v>
                      </c:pt>
                      <c:pt idx="301" formatCode="dd/mm/yy;@">
                        <c:v>43563</c:v>
                      </c:pt>
                      <c:pt idx="302" formatCode="dd/mm/yy;@">
                        <c:v>43563</c:v>
                      </c:pt>
                      <c:pt idx="303" formatCode="dd/mm/yy;@">
                        <c:v>43563</c:v>
                      </c:pt>
                      <c:pt idx="304" formatCode="dd/mm/yy;@">
                        <c:v>43563</c:v>
                      </c:pt>
                      <c:pt idx="305" formatCode="dd/mm/yy;@">
                        <c:v>43564</c:v>
                      </c:pt>
                      <c:pt idx="306" formatCode="dd/mm/yy;@">
                        <c:v>43564</c:v>
                      </c:pt>
                      <c:pt idx="307" formatCode="dd/mm/yy;@">
                        <c:v>43564</c:v>
                      </c:pt>
                      <c:pt idx="308" formatCode="dd/mm/yy;@">
                        <c:v>43564</c:v>
                      </c:pt>
                      <c:pt idx="309" formatCode="dd/mm/yy;@">
                        <c:v>43566</c:v>
                      </c:pt>
                      <c:pt idx="310" formatCode="dd/mm/yy;@">
                        <c:v>43566</c:v>
                      </c:pt>
                      <c:pt idx="311" formatCode="dd/mm/yy;@">
                        <c:v>43566</c:v>
                      </c:pt>
                      <c:pt idx="312" formatCode="dd/mm/yy;@">
                        <c:v>43566</c:v>
                      </c:pt>
                      <c:pt idx="313" formatCode="dd/mm/yy;@">
                        <c:v>43566</c:v>
                      </c:pt>
                      <c:pt idx="314" formatCode="dd/mm/yy;@">
                        <c:v>43567</c:v>
                      </c:pt>
                      <c:pt idx="315" formatCode="dd/mm/yy;@">
                        <c:v>43567</c:v>
                      </c:pt>
                      <c:pt idx="316" formatCode="dd/mm/yy;@">
                        <c:v>43567</c:v>
                      </c:pt>
                      <c:pt idx="317" formatCode="dd/mm/yy;@">
                        <c:v>43572</c:v>
                      </c:pt>
                      <c:pt idx="318" formatCode="dd/mm/yy;@">
                        <c:v>43572</c:v>
                      </c:pt>
                      <c:pt idx="319" formatCode="dd/mm/yy;@">
                        <c:v>43572</c:v>
                      </c:pt>
                      <c:pt idx="320" formatCode="dd/mm/yy;@">
                        <c:v>43572</c:v>
                      </c:pt>
                      <c:pt idx="321" formatCode="dd/mm/yy;@">
                        <c:v>43572</c:v>
                      </c:pt>
                      <c:pt idx="322" formatCode="dd/mm/yy;@">
                        <c:v>43573</c:v>
                      </c:pt>
                      <c:pt idx="323" formatCode="dd/mm/yy;@">
                        <c:v>43573</c:v>
                      </c:pt>
                      <c:pt idx="324" formatCode="dd/mm/yy;@">
                        <c:v>43573</c:v>
                      </c:pt>
                      <c:pt idx="325" formatCode="dd/mm/yy;@">
                        <c:v>43575</c:v>
                      </c:pt>
                      <c:pt idx="326" formatCode="dd/mm/yy;@">
                        <c:v>43575</c:v>
                      </c:pt>
                      <c:pt idx="327" formatCode="dd/mm/yy;@">
                        <c:v>43575</c:v>
                      </c:pt>
                      <c:pt idx="328" formatCode="dd/mm/yy;@">
                        <c:v>43575</c:v>
                      </c:pt>
                      <c:pt idx="329" formatCode="dd/mm/yy;@">
                        <c:v>43575</c:v>
                      </c:pt>
                      <c:pt idx="330" formatCode="dd/mm/yy;@">
                        <c:v>43577</c:v>
                      </c:pt>
                      <c:pt idx="331" formatCode="dd/mm/yy;@">
                        <c:v>43577</c:v>
                      </c:pt>
                      <c:pt idx="332" formatCode="dd/mm/yy;@">
                        <c:v>43577</c:v>
                      </c:pt>
                      <c:pt idx="333" formatCode="dd/mm/yy;@">
                        <c:v>43577</c:v>
                      </c:pt>
                      <c:pt idx="334" formatCode="dd/mm/yy;@">
                        <c:v>43577</c:v>
                      </c:pt>
                      <c:pt idx="335" formatCode="dd/mm/yy;@">
                        <c:v>43579</c:v>
                      </c:pt>
                      <c:pt idx="336" formatCode="dd/mm/yy;@">
                        <c:v>43579</c:v>
                      </c:pt>
                      <c:pt idx="337" formatCode="dd/mm/yy;@">
                        <c:v>43580</c:v>
                      </c:pt>
                      <c:pt idx="338" formatCode="dd/mm/yy;@">
                        <c:v>43580</c:v>
                      </c:pt>
                      <c:pt idx="339" formatCode="dd/mm/yy;@">
                        <c:v>43583</c:v>
                      </c:pt>
                      <c:pt idx="340" formatCode="dd/mm/yy;@">
                        <c:v>43583</c:v>
                      </c:pt>
                      <c:pt idx="341" formatCode="dd/mm/yy;@">
                        <c:v>43583</c:v>
                      </c:pt>
                      <c:pt idx="342" formatCode="dd/mm/yy;@">
                        <c:v>43583</c:v>
                      </c:pt>
                      <c:pt idx="343" formatCode="dd/mm/yy;@">
                        <c:v>43583</c:v>
                      </c:pt>
                      <c:pt idx="344" formatCode="dd/mm/yy;@">
                        <c:v>43584</c:v>
                      </c:pt>
                      <c:pt idx="345" formatCode="dd/mm/yy;@">
                        <c:v>43584</c:v>
                      </c:pt>
                      <c:pt idx="346" formatCode="dd/mm/yy;@">
                        <c:v>43584</c:v>
                      </c:pt>
                      <c:pt idx="347" formatCode="dd/mm/yy;@">
                        <c:v>43588</c:v>
                      </c:pt>
                      <c:pt idx="348" formatCode="dd/mm/yy;@">
                        <c:v>43588</c:v>
                      </c:pt>
                      <c:pt idx="349" formatCode="dd/mm/yy;@">
                        <c:v>43588</c:v>
                      </c:pt>
                      <c:pt idx="350" formatCode="dd/mm/yy;@">
                        <c:v>43588</c:v>
                      </c:pt>
                      <c:pt idx="351" formatCode="dd/mm/yy;@">
                        <c:v>43588</c:v>
                      </c:pt>
                      <c:pt idx="352" formatCode="dd/mm/yy;@">
                        <c:v>43589</c:v>
                      </c:pt>
                      <c:pt idx="353" formatCode="dd/mm/yy;@">
                        <c:v>43589</c:v>
                      </c:pt>
                      <c:pt idx="354" formatCode="dd/mm/yy;@">
                        <c:v>43589</c:v>
                      </c:pt>
                      <c:pt idx="355" formatCode="dd/mm/yy;@">
                        <c:v>43592</c:v>
                      </c:pt>
                      <c:pt idx="356" formatCode="dd/mm/yy;@">
                        <c:v>43592</c:v>
                      </c:pt>
                      <c:pt idx="357" formatCode="dd/mm/yy;@">
                        <c:v>43592</c:v>
                      </c:pt>
                      <c:pt idx="358" formatCode="dd/mm/yy;@">
                        <c:v>43592</c:v>
                      </c:pt>
                      <c:pt idx="359" formatCode="dd/mm/yy;@">
                        <c:v>43592</c:v>
                      </c:pt>
                      <c:pt idx="360" formatCode="dd/mm/yy;@">
                        <c:v>43593</c:v>
                      </c:pt>
                      <c:pt idx="361" formatCode="dd/mm/yy;@">
                        <c:v>43593</c:v>
                      </c:pt>
                      <c:pt idx="362" formatCode="dd/mm/yy;@">
                        <c:v>43593</c:v>
                      </c:pt>
                      <c:pt idx="363" formatCode="dd/mm/yy;@">
                        <c:v>43596</c:v>
                      </c:pt>
                      <c:pt idx="364" formatCode="dd/mm/yy;@">
                        <c:v>43596</c:v>
                      </c:pt>
                      <c:pt idx="365" formatCode="dd/mm/yy;@">
                        <c:v>43596</c:v>
                      </c:pt>
                      <c:pt idx="366" formatCode="dd/mm/yy;@">
                        <c:v>43596</c:v>
                      </c:pt>
                      <c:pt idx="367" formatCode="dd/mm/yy;@">
                        <c:v>43598</c:v>
                      </c:pt>
                      <c:pt idx="368" formatCode="dd/mm/yy;@">
                        <c:v>43598</c:v>
                      </c:pt>
                      <c:pt idx="369" formatCode="dd/mm/yy;@">
                        <c:v>43598</c:v>
                      </c:pt>
                      <c:pt idx="370" formatCode="dd/mm/yy;@">
                        <c:v>43598</c:v>
                      </c:pt>
                      <c:pt idx="371" formatCode="dd/mm/yy;@">
                        <c:v>43600</c:v>
                      </c:pt>
                      <c:pt idx="372" formatCode="dd/mm/yy;@">
                        <c:v>43600</c:v>
                      </c:pt>
                      <c:pt idx="373" formatCode="dd/mm/yy;@">
                        <c:v>43600</c:v>
                      </c:pt>
                      <c:pt idx="374" formatCode="dd/mm/yy;@">
                        <c:v>43600</c:v>
                      </c:pt>
                      <c:pt idx="375" formatCode="dd/mm/yy;@">
                        <c:v>43602</c:v>
                      </c:pt>
                      <c:pt idx="376" formatCode="dd/mm/yy;@">
                        <c:v>43602</c:v>
                      </c:pt>
                      <c:pt idx="377" formatCode="dd/mm/yy;@">
                        <c:v>43602</c:v>
                      </c:pt>
                      <c:pt idx="378" formatCode="dd/mm/yy;@">
                        <c:v>43602</c:v>
                      </c:pt>
                      <c:pt idx="379" formatCode="dd/mm/yy;@">
                        <c:v>43602</c:v>
                      </c:pt>
                      <c:pt idx="380" formatCode="dd/mm/yy;@">
                        <c:v>43604</c:v>
                      </c:pt>
                      <c:pt idx="381" formatCode="dd/mm/yy;@">
                        <c:v>43604</c:v>
                      </c:pt>
                      <c:pt idx="382" formatCode="dd/mm/yy;@">
                        <c:v>43604</c:v>
                      </c:pt>
                      <c:pt idx="383" formatCode="dd/mm/yy;@">
                        <c:v>43606</c:v>
                      </c:pt>
                      <c:pt idx="384" formatCode="dd/mm/yy;@">
                        <c:v>43606</c:v>
                      </c:pt>
                      <c:pt idx="385" formatCode="dd/mm/yy;@">
                        <c:v>43606</c:v>
                      </c:pt>
                      <c:pt idx="386" formatCode="dd/mm/yy;@">
                        <c:v>43608</c:v>
                      </c:pt>
                      <c:pt idx="387" formatCode="dd/mm/yy;@">
                        <c:v>43608</c:v>
                      </c:pt>
                      <c:pt idx="388" formatCode="dd/mm/yy;@">
                        <c:v>43608</c:v>
                      </c:pt>
                      <c:pt idx="389" formatCode="dd/mm/yy;@">
                        <c:v>43608</c:v>
                      </c:pt>
                      <c:pt idx="390" formatCode="dd/mm/yy;@">
                        <c:v>43610</c:v>
                      </c:pt>
                      <c:pt idx="391" formatCode="dd/mm/yy;@">
                        <c:v>43610</c:v>
                      </c:pt>
                      <c:pt idx="392" formatCode="dd/mm/yy;@">
                        <c:v>43612</c:v>
                      </c:pt>
                      <c:pt idx="393" formatCode="dd/mm/yy;@">
                        <c:v>43612</c:v>
                      </c:pt>
                      <c:pt idx="394" formatCode="dd/mm/yy;@">
                        <c:v>43612</c:v>
                      </c:pt>
                      <c:pt idx="395" formatCode="dd/mm/yy;@">
                        <c:v>43612</c:v>
                      </c:pt>
                      <c:pt idx="396" formatCode="dd/mm/yy;@">
                        <c:v>43612</c:v>
                      </c:pt>
                      <c:pt idx="397" formatCode="dd/mm/yy;@">
                        <c:v>43614</c:v>
                      </c:pt>
                      <c:pt idx="398" formatCode="dd/mm/yy;@">
                        <c:v>43614</c:v>
                      </c:pt>
                      <c:pt idx="399" formatCode="dd/mm/yy;@">
                        <c:v>43614</c:v>
                      </c:pt>
                      <c:pt idx="400" formatCode="dd/mm/yy;@">
                        <c:v>43614</c:v>
                      </c:pt>
                      <c:pt idx="401" formatCode="dd/mm/yy;@">
                        <c:v>43614</c:v>
                      </c:pt>
                      <c:pt idx="402" formatCode="dd/mm/yy;@">
                        <c:v>43615</c:v>
                      </c:pt>
                      <c:pt idx="403" formatCode="dd/mm/yy;@">
                        <c:v>43615</c:v>
                      </c:pt>
                      <c:pt idx="404" formatCode="dd/mm/yy;@">
                        <c:v>43616</c:v>
                      </c:pt>
                      <c:pt idx="405" formatCode="dd/mm/yy;@">
                        <c:v>43616</c:v>
                      </c:pt>
                      <c:pt idx="406" formatCode="dd/mm/yy;@">
                        <c:v>43616</c:v>
                      </c:pt>
                      <c:pt idx="407" formatCode="dd/mm/yy;@">
                        <c:v>43616</c:v>
                      </c:pt>
                      <c:pt idx="408" formatCode="dd/mm/yy;@">
                        <c:v>43616</c:v>
                      </c:pt>
                      <c:pt idx="409" formatCode="dd/mm/yy;@">
                        <c:v>43617</c:v>
                      </c:pt>
                      <c:pt idx="410" formatCode="dd/mm/yy;@">
                        <c:v>43619</c:v>
                      </c:pt>
                      <c:pt idx="411" formatCode="dd/mm/yy;@">
                        <c:v>43619</c:v>
                      </c:pt>
                      <c:pt idx="412" formatCode="dd/mm/yy;@">
                        <c:v>43619</c:v>
                      </c:pt>
                      <c:pt idx="413" formatCode="dd/mm/yy;@">
                        <c:v>43619</c:v>
                      </c:pt>
                      <c:pt idx="414" formatCode="dd/mm/yy;@">
                        <c:v>43619</c:v>
                      </c:pt>
                      <c:pt idx="415" formatCode="dd/mm/yy;@">
                        <c:v>43621</c:v>
                      </c:pt>
                      <c:pt idx="416" formatCode="dd/mm/yy;@">
                        <c:v>43621</c:v>
                      </c:pt>
                      <c:pt idx="417" formatCode="dd/mm/yy;@">
                        <c:v>43621</c:v>
                      </c:pt>
                      <c:pt idx="418" formatCode="dd/mm/yy;@">
                        <c:v>43621</c:v>
                      </c:pt>
                      <c:pt idx="419" formatCode="dd/mm/yy;@">
                        <c:v>43623</c:v>
                      </c:pt>
                      <c:pt idx="420" formatCode="dd/mm/yy;@">
                        <c:v>43623</c:v>
                      </c:pt>
                      <c:pt idx="421" formatCode="dd/mm/yy;@">
                        <c:v>43623</c:v>
                      </c:pt>
                      <c:pt idx="422" formatCode="dd/mm/yy;@">
                        <c:v>43623</c:v>
                      </c:pt>
                      <c:pt idx="423" formatCode="dd/mm/yy;@">
                        <c:v>43623</c:v>
                      </c:pt>
                      <c:pt idx="424" formatCode="dd/mm/yy;@">
                        <c:v>43625</c:v>
                      </c:pt>
                      <c:pt idx="425" formatCode="dd/mm/yy;@">
                        <c:v>43625</c:v>
                      </c:pt>
                      <c:pt idx="426" formatCode="dd/mm/yy;@">
                        <c:v>43625</c:v>
                      </c:pt>
                      <c:pt idx="427" formatCode="dd/mm/yy;@">
                        <c:v>43625</c:v>
                      </c:pt>
                      <c:pt idx="428">
                        <c:v>43627</c:v>
                      </c:pt>
                      <c:pt idx="429">
                        <c:v>43627</c:v>
                      </c:pt>
                      <c:pt idx="430">
                        <c:v>43627</c:v>
                      </c:pt>
                      <c:pt idx="431">
                        <c:v>43627</c:v>
                      </c:pt>
                      <c:pt idx="432">
                        <c:v>43627</c:v>
                      </c:pt>
                      <c:pt idx="433" formatCode="dd/mm/yy;@">
                        <c:v>43629</c:v>
                      </c:pt>
                      <c:pt idx="434" formatCode="dd/mm/yy;@">
                        <c:v>43629</c:v>
                      </c:pt>
                      <c:pt idx="435" formatCode="dd/mm/yy;@">
                        <c:v>43629</c:v>
                      </c:pt>
                      <c:pt idx="436" formatCode="dd/mm/yy;@">
                        <c:v>43635</c:v>
                      </c:pt>
                      <c:pt idx="437" formatCode="dd/mm/yy;@">
                        <c:v>43635</c:v>
                      </c:pt>
                      <c:pt idx="438" formatCode="dd/mm/yy;@">
                        <c:v>43635</c:v>
                      </c:pt>
                      <c:pt idx="439" formatCode="dd/mm/yy;@">
                        <c:v>43635</c:v>
                      </c:pt>
                      <c:pt idx="440" formatCode="dd/mm/yy;@">
                        <c:v>43635</c:v>
                      </c:pt>
                      <c:pt idx="441" formatCode="dd/mm/yy;@">
                        <c:v>43636</c:v>
                      </c:pt>
                      <c:pt idx="442" formatCode="dd/mm/yy;@">
                        <c:v>43637</c:v>
                      </c:pt>
                      <c:pt idx="443" formatCode="dd/mm/yy;@">
                        <c:v>43637</c:v>
                      </c:pt>
                      <c:pt idx="444" formatCode="dd/mm/yy;@">
                        <c:v>43640</c:v>
                      </c:pt>
                      <c:pt idx="445" formatCode="dd/mm/yy;@">
                        <c:v>43640</c:v>
                      </c:pt>
                      <c:pt idx="446" formatCode="dd/mm/yy;@">
                        <c:v>43640</c:v>
                      </c:pt>
                      <c:pt idx="447" formatCode="dd/mm/yy;@">
                        <c:v>43640</c:v>
                      </c:pt>
                      <c:pt idx="448" formatCode="dd/mm/yy;@">
                        <c:v>43640</c:v>
                      </c:pt>
                      <c:pt idx="449" formatCode="dd/mm/yy;@">
                        <c:v>43641</c:v>
                      </c:pt>
                      <c:pt idx="450" formatCode="dd/mm/yy;@">
                        <c:v>43642</c:v>
                      </c:pt>
                      <c:pt idx="451" formatCode="dd/mm/yy;@">
                        <c:v>43642</c:v>
                      </c:pt>
                      <c:pt idx="452" formatCode="dd/mm/yy;@">
                        <c:v>43642</c:v>
                      </c:pt>
                      <c:pt idx="453" formatCode="dd/mm/yy;@">
                        <c:v>43642</c:v>
                      </c:pt>
                      <c:pt idx="454" formatCode="dd/mm/yy;@">
                        <c:v>43642</c:v>
                      </c:pt>
                      <c:pt idx="455" formatCode="dd/mm/yy;@">
                        <c:v>43644</c:v>
                      </c:pt>
                      <c:pt idx="456" formatCode="dd/mm/yy;@">
                        <c:v>43644</c:v>
                      </c:pt>
                      <c:pt idx="457" formatCode="dd/mm/yy;@">
                        <c:v>43644</c:v>
                      </c:pt>
                      <c:pt idx="458" formatCode="dd/mm/yy;@">
                        <c:v>43644</c:v>
                      </c:pt>
                      <c:pt idx="459" formatCode="dd/mm/yy;@">
                        <c:v>43647</c:v>
                      </c:pt>
                      <c:pt idx="460" formatCode="dd/mm/yy;@">
                        <c:v>43647</c:v>
                      </c:pt>
                      <c:pt idx="461" formatCode="dd/mm/yy;@">
                        <c:v>43647</c:v>
                      </c:pt>
                      <c:pt idx="462" formatCode="dd/mm/yy;@">
                        <c:v>43647</c:v>
                      </c:pt>
                      <c:pt idx="463" formatCode="dd/mm/yy;@">
                        <c:v>43649</c:v>
                      </c:pt>
                      <c:pt idx="464" formatCode="dd/mm/yy;@">
                        <c:v>43649</c:v>
                      </c:pt>
                      <c:pt idx="465" formatCode="dd/mm/yy;@">
                        <c:v>43649</c:v>
                      </c:pt>
                      <c:pt idx="466" formatCode="dd/mm/yy;@">
                        <c:v>43649</c:v>
                      </c:pt>
                      <c:pt idx="467" formatCode="dd/mm/yy;@">
                        <c:v>43649</c:v>
                      </c:pt>
                      <c:pt idx="468" formatCode="dd/mm/yy;@">
                        <c:v>43651</c:v>
                      </c:pt>
                      <c:pt idx="469" formatCode="dd/mm/yy;@">
                        <c:v>43651</c:v>
                      </c:pt>
                      <c:pt idx="470" formatCode="dd/mm/yy;@">
                        <c:v>43651</c:v>
                      </c:pt>
                      <c:pt idx="471" formatCode="dd/mm/yy;@">
                        <c:v>43654</c:v>
                      </c:pt>
                      <c:pt idx="472" formatCode="dd/mm/yy;@">
                        <c:v>43654</c:v>
                      </c:pt>
                      <c:pt idx="473" formatCode="dd/mm/yy;@">
                        <c:v>43654</c:v>
                      </c:pt>
                      <c:pt idx="474" formatCode="dd/mm/yy;@">
                        <c:v>43654</c:v>
                      </c:pt>
                      <c:pt idx="475" formatCode="dd/mm/yy;@">
                        <c:v>43654</c:v>
                      </c:pt>
                      <c:pt idx="476" formatCode="dd/mm/yy;@">
                        <c:v>43655</c:v>
                      </c:pt>
                      <c:pt idx="477" formatCode="dd/mm/yy;@">
                        <c:v>43656</c:v>
                      </c:pt>
                      <c:pt idx="478" formatCode="dd/mm/yy;@">
                        <c:v>43656</c:v>
                      </c:pt>
                      <c:pt idx="479" formatCode="dd/mm/yy;@">
                        <c:v>43656</c:v>
                      </c:pt>
                      <c:pt idx="480" formatCode="dd/mm/yy;@">
                        <c:v>43656</c:v>
                      </c:pt>
                      <c:pt idx="481" formatCode="dd/mm/yy;@">
                        <c:v>43658</c:v>
                      </c:pt>
                      <c:pt idx="482" formatCode="dd/mm/yy;@">
                        <c:v>43658</c:v>
                      </c:pt>
                      <c:pt idx="483" formatCode="dd/mm/yy;@">
                        <c:v>43658</c:v>
                      </c:pt>
                      <c:pt idx="484" formatCode="dd/mm/yy;@">
                        <c:v>43661</c:v>
                      </c:pt>
                      <c:pt idx="485" formatCode="dd/mm/yy;@">
                        <c:v>43661</c:v>
                      </c:pt>
                      <c:pt idx="486" formatCode="dd/mm/yy;@">
                        <c:v>43661</c:v>
                      </c:pt>
                      <c:pt idx="487" formatCode="dd/mm/yy;@">
                        <c:v>43661</c:v>
                      </c:pt>
                      <c:pt idx="488" formatCode="dd/mm/yy;@">
                        <c:v>43661</c:v>
                      </c:pt>
                      <c:pt idx="489" formatCode="dd/mm/yy;@">
                        <c:v>43662</c:v>
                      </c:pt>
                      <c:pt idx="490" formatCode="dd/mm/yy;@">
                        <c:v>43662</c:v>
                      </c:pt>
                      <c:pt idx="491" formatCode="dd/mm/yy;@">
                        <c:v>43663</c:v>
                      </c:pt>
                      <c:pt idx="492" formatCode="dd/mm/yy;@">
                        <c:v>43663</c:v>
                      </c:pt>
                      <c:pt idx="493" formatCode="dd/mm/yy;@">
                        <c:v>43663</c:v>
                      </c:pt>
                      <c:pt idx="494" formatCode="dd/mm/yy;@">
                        <c:v>43663</c:v>
                      </c:pt>
                      <c:pt idx="495" formatCode="dd/mm/yy;@">
                        <c:v>43663</c:v>
                      </c:pt>
                      <c:pt idx="496" formatCode="dd/mm/yy;@">
                        <c:v>43665</c:v>
                      </c:pt>
                      <c:pt idx="497" formatCode="dd/mm/yy;@">
                        <c:v>43665</c:v>
                      </c:pt>
                      <c:pt idx="498" formatCode="dd/mm/yy;@">
                        <c:v>43665</c:v>
                      </c:pt>
                      <c:pt idx="499" formatCode="dd/mm/yy;@">
                        <c:v>43665</c:v>
                      </c:pt>
                      <c:pt idx="500" formatCode="dd/mm/yy;@">
                        <c:v>43668</c:v>
                      </c:pt>
                      <c:pt idx="501" formatCode="dd/mm/yy;@">
                        <c:v>43668</c:v>
                      </c:pt>
                      <c:pt idx="502" formatCode="dd/mm/yy;@">
                        <c:v>43668</c:v>
                      </c:pt>
                      <c:pt idx="503" formatCode="dd/mm/yy;@">
                        <c:v>43669</c:v>
                      </c:pt>
                      <c:pt idx="504" formatCode="dd/mm/yy;@">
                        <c:v>43669</c:v>
                      </c:pt>
                      <c:pt idx="505" formatCode="dd/mm/yy;@">
                        <c:v>43672</c:v>
                      </c:pt>
                      <c:pt idx="506" formatCode="dd/mm/yy;@">
                        <c:v>43672</c:v>
                      </c:pt>
                      <c:pt idx="507" formatCode="dd/mm/yy;@">
                        <c:v>43672</c:v>
                      </c:pt>
                      <c:pt idx="508" formatCode="dd/mm/yy;@">
                        <c:v>43672</c:v>
                      </c:pt>
                      <c:pt idx="509" formatCode="dd/mm/yy;@">
                        <c:v>43672</c:v>
                      </c:pt>
                      <c:pt idx="510" formatCode="dd/mm/yy;@">
                        <c:v>43673</c:v>
                      </c:pt>
                      <c:pt idx="511" formatCode="dd/mm/yy;@">
                        <c:v>43675</c:v>
                      </c:pt>
                      <c:pt idx="512" formatCode="dd/mm/yy;@">
                        <c:v>43675</c:v>
                      </c:pt>
                      <c:pt idx="513" formatCode="dd/mm/yy;@">
                        <c:v>43675</c:v>
                      </c:pt>
                      <c:pt idx="514" formatCode="dd/mm/yy;@">
                        <c:v>43675</c:v>
                      </c:pt>
                      <c:pt idx="515" formatCode="dd/mm/yy;@">
                        <c:v>43677</c:v>
                      </c:pt>
                      <c:pt idx="516" formatCode="dd/mm/yy;@">
                        <c:v>43677</c:v>
                      </c:pt>
                      <c:pt idx="517" formatCode="dd/mm/yy;@">
                        <c:v>43677</c:v>
                      </c:pt>
                      <c:pt idx="518" formatCode="dd/mm/yy;@">
                        <c:v>43677</c:v>
                      </c:pt>
                      <c:pt idx="519" formatCode="dd/mm/yy;@">
                        <c:v>43677</c:v>
                      </c:pt>
                      <c:pt idx="520" formatCode="dd/mm/yy;@">
                        <c:v>43678</c:v>
                      </c:pt>
                      <c:pt idx="521" formatCode="dd/mm/yy;@">
                        <c:v>43679</c:v>
                      </c:pt>
                      <c:pt idx="522" formatCode="dd/mm/yy;@">
                        <c:v>43679</c:v>
                      </c:pt>
                      <c:pt idx="523" formatCode="dd/mm/yy;@">
                        <c:v>43679</c:v>
                      </c:pt>
                      <c:pt idx="524" formatCode="dd/mm/yy;@">
                        <c:v>43682</c:v>
                      </c:pt>
                      <c:pt idx="525" formatCode="dd/mm/yy;@">
                        <c:v>43682</c:v>
                      </c:pt>
                      <c:pt idx="526" formatCode="dd/mm/yy;@">
                        <c:v>43684</c:v>
                      </c:pt>
                      <c:pt idx="527" formatCode="dd/mm/yy;@">
                        <c:v>43684</c:v>
                      </c:pt>
                      <c:pt idx="528" formatCode="dd/mm/yy;@">
                        <c:v>43684</c:v>
                      </c:pt>
                      <c:pt idx="529" formatCode="dd/mm/yy;@">
                        <c:v>43684</c:v>
                      </c:pt>
                      <c:pt idx="530" formatCode="dd/mm/yy;@">
                        <c:v>43684</c:v>
                      </c:pt>
                      <c:pt idx="531" formatCode="dd/mm/yy;@">
                        <c:v>43685</c:v>
                      </c:pt>
                      <c:pt idx="532" formatCode="dd/mm/yy;@">
                        <c:v>43686</c:v>
                      </c:pt>
                      <c:pt idx="533" formatCode="dd/mm/yy;@">
                        <c:v>43686</c:v>
                      </c:pt>
                      <c:pt idx="534" formatCode="dd/mm/yy;@">
                        <c:v>43686</c:v>
                      </c:pt>
                      <c:pt idx="535" formatCode="dd/mm/yy;@">
                        <c:v>43686</c:v>
                      </c:pt>
                      <c:pt idx="536" formatCode="dd/mm/yy;@">
                        <c:v>43686</c:v>
                      </c:pt>
                      <c:pt idx="537" formatCode="dd/mm/yy;@">
                        <c:v>43687</c:v>
                      </c:pt>
                      <c:pt idx="538" formatCode="dd/mm/yy;@">
                        <c:v>43689</c:v>
                      </c:pt>
                      <c:pt idx="539" formatCode="dd/mm/yy;@">
                        <c:v>43689</c:v>
                      </c:pt>
                      <c:pt idx="540" formatCode="dd/mm/yy;@">
                        <c:v>43689</c:v>
                      </c:pt>
                      <c:pt idx="541" formatCode="dd/mm/yy;@">
                        <c:v>43689</c:v>
                      </c:pt>
                      <c:pt idx="542" formatCode="dd/mm/yy;@">
                        <c:v>43689</c:v>
                      </c:pt>
                      <c:pt idx="543" formatCode="dd/mm/yy;@">
                        <c:v>43690</c:v>
                      </c:pt>
                      <c:pt idx="544" formatCode="dd/mm/yy;@">
                        <c:v>43691</c:v>
                      </c:pt>
                      <c:pt idx="545" formatCode="dd/mm/yy;@">
                        <c:v>43691</c:v>
                      </c:pt>
                      <c:pt idx="546" formatCode="dd/mm/yy;@">
                        <c:v>43691</c:v>
                      </c:pt>
                      <c:pt idx="547" formatCode="dd/mm/yy;@">
                        <c:v>43691</c:v>
                      </c:pt>
                      <c:pt idx="548" formatCode="dd/mm/yy;@">
                        <c:v>43691</c:v>
                      </c:pt>
                      <c:pt idx="549" formatCode="dd/mm/yy;@">
                        <c:v>43692</c:v>
                      </c:pt>
                      <c:pt idx="550" formatCode="dd/mm/yy;@">
                        <c:v>43693</c:v>
                      </c:pt>
                      <c:pt idx="551" formatCode="dd/mm/yy;@">
                        <c:v>43693</c:v>
                      </c:pt>
                      <c:pt idx="552" formatCode="dd/mm/yy;@">
                        <c:v>43693</c:v>
                      </c:pt>
                      <c:pt idx="553" formatCode="dd/mm/yy;@">
                        <c:v>43693</c:v>
                      </c:pt>
                      <c:pt idx="554" formatCode="dd/mm/yy;@">
                        <c:v>43693</c:v>
                      </c:pt>
                      <c:pt idx="555" formatCode="dd/mm/yy;@">
                        <c:v>43696</c:v>
                      </c:pt>
                      <c:pt idx="556" formatCode="dd/mm/yy;@">
                        <c:v>43696</c:v>
                      </c:pt>
                      <c:pt idx="557" formatCode="dd/mm/yy;@">
                        <c:v>43696</c:v>
                      </c:pt>
                      <c:pt idx="558" formatCode="dd/mm/yy;@">
                        <c:v>43696</c:v>
                      </c:pt>
                      <c:pt idx="559" formatCode="dd/mm/yy;@">
                        <c:v>43696</c:v>
                      </c:pt>
                      <c:pt idx="560" formatCode="dd/mm/yy;@">
                        <c:v>43697</c:v>
                      </c:pt>
                      <c:pt idx="561" formatCode="dd/mm/yy;@">
                        <c:v>43697</c:v>
                      </c:pt>
                      <c:pt idx="562" formatCode="dd/mm/yy;@">
                        <c:v>43698</c:v>
                      </c:pt>
                      <c:pt idx="563" formatCode="dd/mm/yy;@">
                        <c:v>43698</c:v>
                      </c:pt>
                      <c:pt idx="564" formatCode="dd/mm/yy;@">
                        <c:v>43698</c:v>
                      </c:pt>
                      <c:pt idx="565" formatCode="dd/mm/yy;@">
                        <c:v>43698</c:v>
                      </c:pt>
                      <c:pt idx="566" formatCode="dd/mm/yy;@">
                        <c:v>43700</c:v>
                      </c:pt>
                      <c:pt idx="567" formatCode="dd/mm/yy;@">
                        <c:v>43700</c:v>
                      </c:pt>
                      <c:pt idx="568" formatCode="dd/mm/yy;@">
                        <c:v>43700</c:v>
                      </c:pt>
                      <c:pt idx="569" formatCode="dd/mm/yy;@">
                        <c:v>43700</c:v>
                      </c:pt>
                      <c:pt idx="570" formatCode="dd/mm/yy;@">
                        <c:v>43703</c:v>
                      </c:pt>
                      <c:pt idx="571" formatCode="dd/mm/yy;@">
                        <c:v>43703</c:v>
                      </c:pt>
                      <c:pt idx="572" formatCode="dd/mm/yy;@">
                        <c:v>43703</c:v>
                      </c:pt>
                      <c:pt idx="573" formatCode="dd/mm/yy;@">
                        <c:v>43703</c:v>
                      </c:pt>
                      <c:pt idx="574" formatCode="dd/mm/yy;@">
                        <c:v>43703</c:v>
                      </c:pt>
                      <c:pt idx="575" formatCode="dd/mm/yy;@">
                        <c:v>43704</c:v>
                      </c:pt>
                      <c:pt idx="576" formatCode="dd/mm/yy;@">
                        <c:v>43705</c:v>
                      </c:pt>
                      <c:pt idx="577" formatCode="dd/mm/yy;@">
                        <c:v>43705</c:v>
                      </c:pt>
                      <c:pt idx="578" formatCode="dd/mm/yy;@">
                        <c:v>43705</c:v>
                      </c:pt>
                      <c:pt idx="579" formatCode="dd/mm/yy;@">
                        <c:v>43705</c:v>
                      </c:pt>
                      <c:pt idx="580" formatCode="dd/mm/yy;@">
                        <c:v>43705</c:v>
                      </c:pt>
                      <c:pt idx="581" formatCode="dd/mm/yy;@">
                        <c:v>43706</c:v>
                      </c:pt>
                      <c:pt idx="582" formatCode="dd/mm/yy;@">
                        <c:v>43706</c:v>
                      </c:pt>
                      <c:pt idx="583" formatCode="dd/mm/yy;@">
                        <c:v>43707</c:v>
                      </c:pt>
                      <c:pt idx="584" formatCode="dd/mm/yy;@">
                        <c:v>43707</c:v>
                      </c:pt>
                      <c:pt idx="585" formatCode="dd/mm/yy;@">
                        <c:v>43707</c:v>
                      </c:pt>
                      <c:pt idx="586">
                        <c:v>43709</c:v>
                      </c:pt>
                      <c:pt idx="587">
                        <c:v>43709</c:v>
                      </c:pt>
                      <c:pt idx="588">
                        <c:v>43709</c:v>
                      </c:pt>
                      <c:pt idx="589">
                        <c:v>43709</c:v>
                      </c:pt>
                      <c:pt idx="590">
                        <c:v>43712</c:v>
                      </c:pt>
                      <c:pt idx="591">
                        <c:v>43712</c:v>
                      </c:pt>
                      <c:pt idx="592">
                        <c:v>43712</c:v>
                      </c:pt>
                      <c:pt idx="593">
                        <c:v>43712</c:v>
                      </c:pt>
                      <c:pt idx="594">
                        <c:v>43712</c:v>
                      </c:pt>
                      <c:pt idx="595">
                        <c:v>43713</c:v>
                      </c:pt>
                      <c:pt idx="596">
                        <c:v>43714</c:v>
                      </c:pt>
                      <c:pt idx="597">
                        <c:v>43714</c:v>
                      </c:pt>
                      <c:pt idx="598">
                        <c:v>43714</c:v>
                      </c:pt>
                      <c:pt idx="599">
                        <c:v>43714</c:v>
                      </c:pt>
                      <c:pt idx="600">
                        <c:v>43714</c:v>
                      </c:pt>
                      <c:pt idx="601">
                        <c:v>43715</c:v>
                      </c:pt>
                      <c:pt idx="602">
                        <c:v>43716</c:v>
                      </c:pt>
                      <c:pt idx="603">
                        <c:v>43716</c:v>
                      </c:pt>
                      <c:pt idx="604">
                        <c:v>43716</c:v>
                      </c:pt>
                      <c:pt idx="605">
                        <c:v>43718</c:v>
                      </c:pt>
                      <c:pt idx="606">
                        <c:v>43718</c:v>
                      </c:pt>
                      <c:pt idx="607">
                        <c:v>43718</c:v>
                      </c:pt>
                      <c:pt idx="608">
                        <c:v>43718</c:v>
                      </c:pt>
                      <c:pt idx="609">
                        <c:v>43718</c:v>
                      </c:pt>
                      <c:pt idx="610">
                        <c:v>43719</c:v>
                      </c:pt>
                      <c:pt idx="611">
                        <c:v>43720</c:v>
                      </c:pt>
                      <c:pt idx="612">
                        <c:v>43720</c:v>
                      </c:pt>
                      <c:pt idx="613">
                        <c:v>43720</c:v>
                      </c:pt>
                      <c:pt idx="614">
                        <c:v>43720</c:v>
                      </c:pt>
                      <c:pt idx="615">
                        <c:v>43720</c:v>
                      </c:pt>
                      <c:pt idx="616">
                        <c:v>43721</c:v>
                      </c:pt>
                      <c:pt idx="617">
                        <c:v>43721</c:v>
                      </c:pt>
                      <c:pt idx="618">
                        <c:v>43722</c:v>
                      </c:pt>
                      <c:pt idx="619">
                        <c:v>43722</c:v>
                      </c:pt>
                      <c:pt idx="620">
                        <c:v>43722</c:v>
                      </c:pt>
                      <c:pt idx="621">
                        <c:v>43722</c:v>
                      </c:pt>
                      <c:pt idx="622">
                        <c:v>43722</c:v>
                      </c:pt>
                      <c:pt idx="623">
                        <c:v>43723</c:v>
                      </c:pt>
                      <c:pt idx="624">
                        <c:v>43723</c:v>
                      </c:pt>
                      <c:pt idx="625">
                        <c:v>43730</c:v>
                      </c:pt>
                      <c:pt idx="626">
                        <c:v>43737</c:v>
                      </c:pt>
                      <c:pt idx="627">
                        <c:v>43740</c:v>
                      </c:pt>
                      <c:pt idx="628">
                        <c:v>43750</c:v>
                      </c:pt>
                      <c:pt idx="629">
                        <c:v>43752</c:v>
                      </c:pt>
                      <c:pt idx="630">
                        <c:v>43752</c:v>
                      </c:pt>
                      <c:pt idx="631">
                        <c:v>43752</c:v>
                      </c:pt>
                      <c:pt idx="632">
                        <c:v>43752</c:v>
                      </c:pt>
                      <c:pt idx="633">
                        <c:v>43752</c:v>
                      </c:pt>
                      <c:pt idx="634">
                        <c:v>43755</c:v>
                      </c:pt>
                      <c:pt idx="635">
                        <c:v>43755</c:v>
                      </c:pt>
                      <c:pt idx="636">
                        <c:v>43755</c:v>
                      </c:pt>
                      <c:pt idx="637">
                        <c:v>43755</c:v>
                      </c:pt>
                      <c:pt idx="638">
                        <c:v>43755</c:v>
                      </c:pt>
                      <c:pt idx="639">
                        <c:v>43756</c:v>
                      </c:pt>
                      <c:pt idx="640">
                        <c:v>43756</c:v>
                      </c:pt>
                      <c:pt idx="641">
                        <c:v>43757</c:v>
                      </c:pt>
                      <c:pt idx="642">
                        <c:v>43757</c:v>
                      </c:pt>
                      <c:pt idx="643">
                        <c:v>43757</c:v>
                      </c:pt>
                      <c:pt idx="644">
                        <c:v>43757</c:v>
                      </c:pt>
                      <c:pt idx="645">
                        <c:v>43757</c:v>
                      </c:pt>
                      <c:pt idx="646">
                        <c:v>43758</c:v>
                      </c:pt>
                      <c:pt idx="647">
                        <c:v>43758</c:v>
                      </c:pt>
                      <c:pt idx="648">
                        <c:v>43758</c:v>
                      </c:pt>
                      <c:pt idx="649">
                        <c:v>43761</c:v>
                      </c:pt>
                      <c:pt idx="650">
                        <c:v>43767</c:v>
                      </c:pt>
                      <c:pt idx="651">
                        <c:v>43767</c:v>
                      </c:pt>
                      <c:pt idx="652">
                        <c:v>43767</c:v>
                      </c:pt>
                      <c:pt idx="653">
                        <c:v>43767</c:v>
                      </c:pt>
                      <c:pt idx="654">
                        <c:v>43767</c:v>
                      </c:pt>
                      <c:pt idx="655">
                        <c:v>43768</c:v>
                      </c:pt>
                      <c:pt idx="656">
                        <c:v>43768</c:v>
                      </c:pt>
                      <c:pt idx="657">
                        <c:v>43768</c:v>
                      </c:pt>
                      <c:pt idx="658">
                        <c:v>43770</c:v>
                      </c:pt>
                      <c:pt idx="659">
                        <c:v>43770</c:v>
                      </c:pt>
                      <c:pt idx="660">
                        <c:v>43770</c:v>
                      </c:pt>
                      <c:pt idx="661">
                        <c:v>43770</c:v>
                      </c:pt>
                      <c:pt idx="662">
                        <c:v>43770</c:v>
                      </c:pt>
                      <c:pt idx="663">
                        <c:v>43771</c:v>
                      </c:pt>
                      <c:pt idx="664">
                        <c:v>43771</c:v>
                      </c:pt>
                      <c:pt idx="665">
                        <c:v>43773</c:v>
                      </c:pt>
                      <c:pt idx="666">
                        <c:v>43773</c:v>
                      </c:pt>
                      <c:pt idx="667">
                        <c:v>43773</c:v>
                      </c:pt>
                      <c:pt idx="668">
                        <c:v>43773</c:v>
                      </c:pt>
                      <c:pt idx="669">
                        <c:v>43773</c:v>
                      </c:pt>
                      <c:pt idx="670">
                        <c:v>43774</c:v>
                      </c:pt>
                      <c:pt idx="671">
                        <c:v>43774</c:v>
                      </c:pt>
                      <c:pt idx="672">
                        <c:v>43774</c:v>
                      </c:pt>
                      <c:pt idx="673">
                        <c:v>43775</c:v>
                      </c:pt>
                      <c:pt idx="674">
                        <c:v>43775</c:v>
                      </c:pt>
                      <c:pt idx="675">
                        <c:v>43775</c:v>
                      </c:pt>
                      <c:pt idx="676">
                        <c:v>43775</c:v>
                      </c:pt>
                      <c:pt idx="677">
                        <c:v>43775</c:v>
                      </c:pt>
                      <c:pt idx="678">
                        <c:v>43776</c:v>
                      </c:pt>
                      <c:pt idx="679">
                        <c:v>43777</c:v>
                      </c:pt>
                      <c:pt idx="680">
                        <c:v>43777</c:v>
                      </c:pt>
                      <c:pt idx="681">
                        <c:v>43777</c:v>
                      </c:pt>
                      <c:pt idx="682">
                        <c:v>43777</c:v>
                      </c:pt>
                      <c:pt idx="683">
                        <c:v>43781</c:v>
                      </c:pt>
                      <c:pt idx="684">
                        <c:v>43781</c:v>
                      </c:pt>
                      <c:pt idx="685">
                        <c:v>43781</c:v>
                      </c:pt>
                      <c:pt idx="686">
                        <c:v>43781</c:v>
                      </c:pt>
                      <c:pt idx="687">
                        <c:v>43781</c:v>
                      </c:pt>
                      <c:pt idx="688">
                        <c:v>43782</c:v>
                      </c:pt>
                      <c:pt idx="689">
                        <c:v>43782</c:v>
                      </c:pt>
                      <c:pt idx="690">
                        <c:v>43783</c:v>
                      </c:pt>
                      <c:pt idx="691">
                        <c:v>43783</c:v>
                      </c:pt>
                      <c:pt idx="692">
                        <c:v>43783</c:v>
                      </c:pt>
                      <c:pt idx="693">
                        <c:v>43783</c:v>
                      </c:pt>
                      <c:pt idx="694">
                        <c:v>43783</c:v>
                      </c:pt>
                      <c:pt idx="695">
                        <c:v>43784</c:v>
                      </c:pt>
                      <c:pt idx="696">
                        <c:v>43784</c:v>
                      </c:pt>
                      <c:pt idx="697">
                        <c:v>43785</c:v>
                      </c:pt>
                      <c:pt idx="698">
                        <c:v>43785</c:v>
                      </c:pt>
                      <c:pt idx="699">
                        <c:v>43785</c:v>
                      </c:pt>
                      <c:pt idx="700">
                        <c:v>43785</c:v>
                      </c:pt>
                      <c:pt idx="701">
                        <c:v>43785</c:v>
                      </c:pt>
                      <c:pt idx="702">
                        <c:v>43786</c:v>
                      </c:pt>
                      <c:pt idx="703">
                        <c:v>43786</c:v>
                      </c:pt>
                      <c:pt idx="704">
                        <c:v>43787</c:v>
                      </c:pt>
                      <c:pt idx="705">
                        <c:v>43787</c:v>
                      </c:pt>
                      <c:pt idx="706">
                        <c:v>43787</c:v>
                      </c:pt>
                      <c:pt idx="707">
                        <c:v>43787</c:v>
                      </c:pt>
                      <c:pt idx="708">
                        <c:v>43790</c:v>
                      </c:pt>
                      <c:pt idx="709">
                        <c:v>43790</c:v>
                      </c:pt>
                      <c:pt idx="710">
                        <c:v>43790</c:v>
                      </c:pt>
                      <c:pt idx="711">
                        <c:v>43790</c:v>
                      </c:pt>
                      <c:pt idx="712">
                        <c:v>43792</c:v>
                      </c:pt>
                      <c:pt idx="713">
                        <c:v>43792</c:v>
                      </c:pt>
                      <c:pt idx="714">
                        <c:v>43792</c:v>
                      </c:pt>
                      <c:pt idx="715">
                        <c:v>43792</c:v>
                      </c:pt>
                      <c:pt idx="716">
                        <c:v>43792</c:v>
                      </c:pt>
                      <c:pt idx="717">
                        <c:v>43793</c:v>
                      </c:pt>
                      <c:pt idx="718">
                        <c:v>43794</c:v>
                      </c:pt>
                      <c:pt idx="719">
                        <c:v>43794</c:v>
                      </c:pt>
                      <c:pt idx="720">
                        <c:v>43794</c:v>
                      </c:pt>
                      <c:pt idx="721">
                        <c:v>43794</c:v>
                      </c:pt>
                      <c:pt idx="722">
                        <c:v>43794</c:v>
                      </c:pt>
                      <c:pt idx="723">
                        <c:v>43795</c:v>
                      </c:pt>
                      <c:pt idx="724">
                        <c:v>43795</c:v>
                      </c:pt>
                      <c:pt idx="725">
                        <c:v>43795</c:v>
                      </c:pt>
                      <c:pt idx="726">
                        <c:v>43797</c:v>
                      </c:pt>
                      <c:pt idx="727">
                        <c:v>43797</c:v>
                      </c:pt>
                      <c:pt idx="728">
                        <c:v>43797</c:v>
                      </c:pt>
                      <c:pt idx="729">
                        <c:v>43797</c:v>
                      </c:pt>
                      <c:pt idx="730">
                        <c:v>43797</c:v>
                      </c:pt>
                      <c:pt idx="731">
                        <c:v>43798</c:v>
                      </c:pt>
                      <c:pt idx="732">
                        <c:v>43798</c:v>
                      </c:pt>
                      <c:pt idx="733">
                        <c:v>43800</c:v>
                      </c:pt>
                      <c:pt idx="734">
                        <c:v>43800</c:v>
                      </c:pt>
                      <c:pt idx="735">
                        <c:v>43800</c:v>
                      </c:pt>
                      <c:pt idx="736">
                        <c:v>43800</c:v>
                      </c:pt>
                      <c:pt idx="737">
                        <c:v>43800</c:v>
                      </c:pt>
                      <c:pt idx="738">
                        <c:v>43801</c:v>
                      </c:pt>
                      <c:pt idx="739">
                        <c:v>43802</c:v>
                      </c:pt>
                      <c:pt idx="740">
                        <c:v>43802</c:v>
                      </c:pt>
                      <c:pt idx="741">
                        <c:v>43802</c:v>
                      </c:pt>
                      <c:pt idx="742">
                        <c:v>43802</c:v>
                      </c:pt>
                      <c:pt idx="743">
                        <c:v>43802</c:v>
                      </c:pt>
                      <c:pt idx="744">
                        <c:v>43803</c:v>
                      </c:pt>
                      <c:pt idx="745">
                        <c:v>43803</c:v>
                      </c:pt>
                      <c:pt idx="746">
                        <c:v>43804</c:v>
                      </c:pt>
                      <c:pt idx="747">
                        <c:v>43804</c:v>
                      </c:pt>
                      <c:pt idx="748">
                        <c:v>43804</c:v>
                      </c:pt>
                      <c:pt idx="749">
                        <c:v>43804</c:v>
                      </c:pt>
                      <c:pt idx="750">
                        <c:v>43804</c:v>
                      </c:pt>
                      <c:pt idx="751">
                        <c:v>43805</c:v>
                      </c:pt>
                      <c:pt idx="752">
                        <c:v>43805</c:v>
                      </c:pt>
                      <c:pt idx="753">
                        <c:v>43805</c:v>
                      </c:pt>
                      <c:pt idx="754">
                        <c:v>43806</c:v>
                      </c:pt>
                      <c:pt idx="755">
                        <c:v>43806</c:v>
                      </c:pt>
                      <c:pt idx="756">
                        <c:v>43806</c:v>
                      </c:pt>
                      <c:pt idx="757">
                        <c:v>43806</c:v>
                      </c:pt>
                      <c:pt idx="758">
                        <c:v>43806</c:v>
                      </c:pt>
                      <c:pt idx="759">
                        <c:v>43807</c:v>
                      </c:pt>
                      <c:pt idx="760">
                        <c:v>43808</c:v>
                      </c:pt>
                      <c:pt idx="761">
                        <c:v>43808</c:v>
                      </c:pt>
                      <c:pt idx="762">
                        <c:v>43808</c:v>
                      </c:pt>
                      <c:pt idx="763">
                        <c:v>43808</c:v>
                      </c:pt>
                      <c:pt idx="764">
                        <c:v>43808</c:v>
                      </c:pt>
                      <c:pt idx="765">
                        <c:v>43810</c:v>
                      </c:pt>
                      <c:pt idx="766">
                        <c:v>43810</c:v>
                      </c:pt>
                      <c:pt idx="767">
                        <c:v>43810</c:v>
                      </c:pt>
                      <c:pt idx="768">
                        <c:v>43810</c:v>
                      </c:pt>
                      <c:pt idx="769">
                        <c:v>43810</c:v>
                      </c:pt>
                      <c:pt idx="770">
                        <c:v>43811</c:v>
                      </c:pt>
                      <c:pt idx="771">
                        <c:v>43812</c:v>
                      </c:pt>
                      <c:pt idx="772">
                        <c:v>43812</c:v>
                      </c:pt>
                      <c:pt idx="773">
                        <c:v>43812</c:v>
                      </c:pt>
                      <c:pt idx="774">
                        <c:v>43812</c:v>
                      </c:pt>
                      <c:pt idx="775">
                        <c:v>43812</c:v>
                      </c:pt>
                      <c:pt idx="776">
                        <c:v>43816</c:v>
                      </c:pt>
                      <c:pt idx="777">
                        <c:v>43816</c:v>
                      </c:pt>
                      <c:pt idx="778">
                        <c:v>43816</c:v>
                      </c:pt>
                      <c:pt idx="779">
                        <c:v>43816</c:v>
                      </c:pt>
                      <c:pt idx="780">
                        <c:v>43816</c:v>
                      </c:pt>
                      <c:pt idx="781">
                        <c:v>43817</c:v>
                      </c:pt>
                      <c:pt idx="782">
                        <c:v>43818</c:v>
                      </c:pt>
                      <c:pt idx="783">
                        <c:v>43818</c:v>
                      </c:pt>
                      <c:pt idx="784">
                        <c:v>43818</c:v>
                      </c:pt>
                      <c:pt idx="785">
                        <c:v>43818</c:v>
                      </c:pt>
                      <c:pt idx="786">
                        <c:v>43818</c:v>
                      </c:pt>
                      <c:pt idx="787">
                        <c:v>43819</c:v>
                      </c:pt>
                      <c:pt idx="788">
                        <c:v>43820</c:v>
                      </c:pt>
                      <c:pt idx="789">
                        <c:v>43820</c:v>
                      </c:pt>
                      <c:pt idx="790">
                        <c:v>43820</c:v>
                      </c:pt>
                      <c:pt idx="791">
                        <c:v>43820</c:v>
                      </c:pt>
                      <c:pt idx="792">
                        <c:v>43820</c:v>
                      </c:pt>
                      <c:pt idx="793">
                        <c:v>43821</c:v>
                      </c:pt>
                      <c:pt idx="794">
                        <c:v>43823</c:v>
                      </c:pt>
                      <c:pt idx="795">
                        <c:v>43823</c:v>
                      </c:pt>
                      <c:pt idx="796">
                        <c:v>43823</c:v>
                      </c:pt>
                      <c:pt idx="797">
                        <c:v>43823</c:v>
                      </c:pt>
                      <c:pt idx="798">
                        <c:v>43823</c:v>
                      </c:pt>
                      <c:pt idx="799">
                        <c:v>43824</c:v>
                      </c:pt>
                      <c:pt idx="800">
                        <c:v>43825</c:v>
                      </c:pt>
                      <c:pt idx="801">
                        <c:v>43825</c:v>
                      </c:pt>
                      <c:pt idx="802">
                        <c:v>43825</c:v>
                      </c:pt>
                      <c:pt idx="803">
                        <c:v>43825</c:v>
                      </c:pt>
                      <c:pt idx="804">
                        <c:v>43825</c:v>
                      </c:pt>
                      <c:pt idx="805">
                        <c:v>43825</c:v>
                      </c:pt>
                      <c:pt idx="806">
                        <c:v>43825</c:v>
                      </c:pt>
                      <c:pt idx="807">
                        <c:v>43827</c:v>
                      </c:pt>
                      <c:pt idx="808">
                        <c:v>43827</c:v>
                      </c:pt>
                      <c:pt idx="809">
                        <c:v>43827</c:v>
                      </c:pt>
                      <c:pt idx="81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3'!$G$13:$G$823</c15:sqref>
                        </c15:formulaRef>
                      </c:ext>
                    </c:extLst>
                    <c:numCache>
                      <c:formatCode>General</c:formatCode>
                      <c:ptCount val="811"/>
                      <c:pt idx="0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210D-4FF5-BFAA-5D51B1E15BD4}"/>
                  </c:ext>
                </c:extLst>
              </c15:ser>
            </c15:filteredLineSeries>
          </c:ext>
        </c:extLst>
      </c:lineChart>
      <c:catAx>
        <c:axId val="117217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429918967552636E-3"/>
              <c:y val="8.784071767148510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 baseline="0"/>
            </a:pPr>
            <a:endParaRPr lang="en-US"/>
          </a:p>
        </c:txPr>
        <c:crossAx val="1172173264"/>
        <c:crossesAt val="0"/>
        <c:auto val="0"/>
        <c:lblAlgn val="ctr"/>
        <c:lblOffset val="100"/>
        <c:tickLblSkip val="1"/>
        <c:noMultiLvlLbl val="0"/>
      </c:catAx>
      <c:valAx>
        <c:axId val="117217326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9422196150982558"/>
              <c:y val="0.8366153484545775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217816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81116651249534"/>
          <c:y val="0.38828064402397461"/>
          <c:w val="0.13762297180101396"/>
          <c:h val="0.28548438907823093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D8-491F-A102-615B6DDCC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64560"/>
        <c:axId val="1172184688"/>
      </c:lineChart>
      <c:catAx>
        <c:axId val="117216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B4-4BBC-8B40-2795ADA0CB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B4-4BBC-8B40-2795ADA0CB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B4-4BBC-8B40-2795ADA0C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1632"/>
        <c:axId val="1172178704"/>
      </c:lineChart>
      <c:catAx>
        <c:axId val="117217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7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1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B7-4DD1-8FC9-F737B82D0AB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B7-4DD1-8FC9-F737B82D0AB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B7-4DD1-8FC9-F737B82D0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179248"/>
        <c:axId val="1172168368"/>
      </c:scatterChart>
      <c:valAx>
        <c:axId val="117217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68368"/>
        <c:crosses val="autoZero"/>
        <c:crossBetween val="midCat"/>
      </c:valAx>
      <c:valAx>
        <c:axId val="117216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792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36-4201-959D-EF4E12298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79792"/>
        <c:axId val="1172185776"/>
      </c:lineChart>
      <c:catAx>
        <c:axId val="117217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217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9-42BB-9C14-52FBC1B2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1424"/>
        <c:axId val="1172181968"/>
      </c:lineChart>
      <c:catAx>
        <c:axId val="117218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AE-40E6-805B-1FE41D856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83056"/>
        <c:axId val="1172186320"/>
      </c:lineChart>
      <c:catAx>
        <c:axId val="117218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8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83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08-42B2-A596-BBAD9A7F6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9872"/>
        <c:axId val="1172139536"/>
      </c:lineChart>
      <c:catAx>
        <c:axId val="11721498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2139536"/>
        <c:crosses val="autoZero"/>
        <c:auto val="1"/>
        <c:lblAlgn val="ctr"/>
        <c:lblOffset val="100"/>
        <c:tickMarkSkip val="1"/>
        <c:noMultiLvlLbl val="0"/>
      </c:catAx>
      <c:valAx>
        <c:axId val="117213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8-4F26-9881-AA0849074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7360"/>
        <c:axId val="1172140624"/>
      </c:lineChart>
      <c:catAx>
        <c:axId val="117213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89-4971-8C69-4A0C6CC9A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7904"/>
        <c:axId val="1172131920"/>
      </c:lineChart>
      <c:catAx>
        <c:axId val="117213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6A-4DC6-8D1B-3029A6F396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6A-4DC6-8D1B-3029A6F396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6A-4DC6-8D1B-3029A6F39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29744"/>
        <c:axId val="1172127024"/>
      </c:lineChart>
      <c:catAx>
        <c:axId val="117212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9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77-4799-B354-822AF55EE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2256"/>
        <c:axId val="1172150416"/>
      </c:lineChart>
      <c:catAx>
        <c:axId val="117214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94-4248-A795-F6DCEBC380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94-4248-A795-F6DCEBC380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94-4248-A795-F6DCEBC38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3888"/>
        <c:axId val="1172141168"/>
      </c:lineChart>
      <c:catAx>
        <c:axId val="117214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BD-43A3-8022-5CB208D84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1712"/>
        <c:axId val="1172147152"/>
      </c:lineChart>
      <c:catAx>
        <c:axId val="117214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3-4DA5-A785-0CB97BA6E5A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F3-4DA5-A785-0CB97BA6E5A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0F3-4DA5-A785-0CB97BA6E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6272"/>
        <c:axId val="1172124848"/>
      </c:lineChart>
      <c:catAx>
        <c:axId val="117213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6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BC-4B9A-AF52-25BDD73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4768"/>
        <c:axId val="1172147696"/>
      </c:lineChart>
      <c:catAx>
        <c:axId val="117215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78-4390-9CE1-16CCED6228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78-4390-9CE1-16CCED6228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78-4390-9CE1-16CCED622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25936"/>
        <c:axId val="1172148784"/>
      </c:lineChart>
      <c:catAx>
        <c:axId val="117212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5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D6-451D-8022-051088C4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8240"/>
        <c:axId val="1172135184"/>
      </c:lineChart>
      <c:catAx>
        <c:axId val="117214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74-47D8-B24B-42DD32A7906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74-47D8-B24B-42DD32A7906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74-47D8-B24B-42DD32A79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8448"/>
        <c:axId val="1172128656"/>
      </c:lineChart>
      <c:catAx>
        <c:axId val="117213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8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5D-45FB-B2DC-A4613505B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29200"/>
        <c:axId val="1172135728"/>
      </c:lineChart>
      <c:catAx>
        <c:axId val="117212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7C-4E8D-8557-474914AB7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5520"/>
        <c:axId val="1172146064"/>
      </c:lineChart>
      <c:catAx>
        <c:axId val="117214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F1-4BB0-A2E9-2C59330A6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2592"/>
        <c:axId val="1172146608"/>
      </c:lineChart>
      <c:catAx>
        <c:axId val="117215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3B-4B07-902B-C6383F5979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3B-4B07-902B-C6383F5979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C3B-4B07-902B-C6383F597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0288"/>
        <c:axId val="1172128112"/>
      </c:lineChart>
      <c:catAx>
        <c:axId val="117213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0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C9-4E33-BCEB-6293DB039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2800"/>
        <c:axId val="1172153136"/>
      </c:lineChart>
      <c:catAx>
        <c:axId val="117214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2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7D-47CF-A637-838724AF47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57D-47CF-A637-838724AF47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57D-47CF-A637-838724AF4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5856"/>
        <c:axId val="1172143344"/>
      </c:lineChart>
      <c:catAx>
        <c:axId val="117215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4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5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86-4E0A-84F1-A222AE9AC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4432"/>
        <c:axId val="1172134640"/>
      </c:lineChart>
      <c:catAx>
        <c:axId val="117214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BA-46A6-8EEA-154B1D10AC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BA-46A6-8EEA-154B1D10AC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BA-46A6-8EEA-154B1D10A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4976"/>
        <c:axId val="1172136816"/>
      </c:lineChart>
      <c:catAx>
        <c:axId val="117214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4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F2-4BFC-AA51-223125F8C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4096"/>
        <c:axId val="1172155312"/>
      </c:lineChart>
      <c:catAx>
        <c:axId val="117213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53-4C9B-9A00-03201106E0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53-4C9B-9A00-03201106E0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53-4C9B-9A00-03201106E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0832"/>
        <c:axId val="1172153680"/>
      </c:lineChart>
      <c:catAx>
        <c:axId val="117213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0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0-47D4-9C0E-E8FAED54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1376"/>
        <c:axId val="1172138992"/>
      </c:lineChart>
      <c:catAx>
        <c:axId val="117213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AF-4EE5-895F-26712D0B13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AF-4EE5-895F-26712D0B13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AF-4EE5-895F-26712D0B1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0080"/>
        <c:axId val="1172126480"/>
      </c:lineChart>
      <c:catAx>
        <c:axId val="117214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0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F7-43AD-8D70-570D80F4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49328"/>
        <c:axId val="1172150960"/>
      </c:lineChart>
      <c:catAx>
        <c:axId val="117214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4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LAF 4 (21157)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114451602640584"/>
          <c:y val="2.8548506908334568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377252085913502E-2"/>
          <c:y val="0.19030555142871294"/>
          <c:w val="0.81643006745368951"/>
          <c:h val="0.54311018669836086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7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DAC-48AD-9212-2ED2DE1A3684}"/>
              </c:ext>
            </c:extLst>
          </c:dPt>
          <c:dPt>
            <c:idx val="14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DAC-48AD-9212-2ED2DE1A3684}"/>
              </c:ext>
            </c:extLst>
          </c:dPt>
          <c:dPt>
            <c:idx val="1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4'!$D$13:$D$821</c:f>
              <c:numCache>
                <c:formatCode>General</c:formatCode>
                <c:ptCount val="809"/>
                <c:pt idx="190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DAC-48AD-9212-2ED2DE1A3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72151504"/>
        <c:axId val="1172154224"/>
      </c:barChart>
      <c:lineChart>
        <c:grouping val="standard"/>
        <c:varyColors val="0"/>
        <c:ser>
          <c:idx val="0"/>
          <c:order val="0"/>
          <c:tx>
            <c:strRef>
              <c:f>'LAF 4'!$H$12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52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4'!$B$13:$B$821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'LAF 4'!$H$13:$H$821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DAC-48AD-9212-2ED2DE1A3684}"/>
            </c:ext>
          </c:extLst>
        </c:ser>
        <c:ser>
          <c:idx val="2"/>
          <c:order val="2"/>
          <c:tx>
            <c:strRef>
              <c:f>'LAF 4'!$C$11</c:f>
              <c:strCache>
                <c:ptCount val="1"/>
                <c:pt idx="0">
                  <c:v>21157_P1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4'!$B$13:$B$821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'LAF 4'!$C$13:$C$821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DAC-48AD-9212-2ED2DE1A3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1504"/>
        <c:axId val="117215422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4'!$G$12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4'!$B$13:$B$821</c15:sqref>
                        </c15:formulaRef>
                      </c:ext>
                    </c:extLst>
                    <c:numCache>
                      <c:formatCode>m/d/yyyy</c:formatCode>
                      <c:ptCount val="809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43167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43173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43196</c:v>
                      </c:pt>
                      <c:pt idx="32">
                        <c:v>43202</c:v>
                      </c:pt>
                      <c:pt idx="33">
                        <c:v>43209</c:v>
                      </c:pt>
                      <c:pt idx="34">
                        <c:v>43209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43217</c:v>
                      </c:pt>
                      <c:pt idx="40">
                        <c:v>43217</c:v>
                      </c:pt>
                      <c:pt idx="41">
                        <c:v>43224</c:v>
                      </c:pt>
                      <c:pt idx="42">
                        <c:v>43231</c:v>
                      </c:pt>
                      <c:pt idx="43">
                        <c:v>43237</c:v>
                      </c:pt>
                      <c:pt idx="44">
                        <c:v>43237</c:v>
                      </c:pt>
                      <c:pt idx="45">
                        <c:v>43237</c:v>
                      </c:pt>
                      <c:pt idx="46">
                        <c:v>43239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43242</c:v>
                      </c:pt>
                      <c:pt idx="50">
                        <c:v>43242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43244</c:v>
                      </c:pt>
                      <c:pt idx="54">
                        <c:v>43244</c:v>
                      </c:pt>
                      <c:pt idx="55">
                        <c:v>43244</c:v>
                      </c:pt>
                      <c:pt idx="56">
                        <c:v>43251</c:v>
                      </c:pt>
                      <c:pt idx="57">
                        <c:v>43256</c:v>
                      </c:pt>
                      <c:pt idx="58">
                        <c:v>43256</c:v>
                      </c:pt>
                      <c:pt idx="59">
                        <c:v>43256</c:v>
                      </c:pt>
                      <c:pt idx="60">
                        <c:v>43258</c:v>
                      </c:pt>
                      <c:pt idx="61">
                        <c:v>43258</c:v>
                      </c:pt>
                      <c:pt idx="62">
                        <c:v>43258</c:v>
                      </c:pt>
                      <c:pt idx="63">
                        <c:v>43263</c:v>
                      </c:pt>
                      <c:pt idx="64">
                        <c:v>43263</c:v>
                      </c:pt>
                      <c:pt idx="65">
                        <c:v>43265</c:v>
                      </c:pt>
                      <c:pt idx="66">
                        <c:v>43265</c:v>
                      </c:pt>
                      <c:pt idx="67">
                        <c:v>43265</c:v>
                      </c:pt>
                      <c:pt idx="68">
                        <c:v>43272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43278</c:v>
                      </c:pt>
                      <c:pt idx="73">
                        <c:v>43280</c:v>
                      </c:pt>
                      <c:pt idx="74">
                        <c:v>43280</c:v>
                      </c:pt>
                      <c:pt idx="75">
                        <c:v>43283</c:v>
                      </c:pt>
                      <c:pt idx="76">
                        <c:v>43283</c:v>
                      </c:pt>
                      <c:pt idx="77">
                        <c:v>43285</c:v>
                      </c:pt>
                      <c:pt idx="78">
                        <c:v>43285</c:v>
                      </c:pt>
                      <c:pt idx="79">
                        <c:v>43287</c:v>
                      </c:pt>
                      <c:pt idx="80">
                        <c:v>43287</c:v>
                      </c:pt>
                      <c:pt idx="81">
                        <c:v>43293</c:v>
                      </c:pt>
                      <c:pt idx="82">
                        <c:v>43293</c:v>
                      </c:pt>
                      <c:pt idx="83">
                        <c:v>43293</c:v>
                      </c:pt>
                      <c:pt idx="84">
                        <c:v>43298</c:v>
                      </c:pt>
                      <c:pt idx="85">
                        <c:v>43298</c:v>
                      </c:pt>
                      <c:pt idx="86">
                        <c:v>43298</c:v>
                      </c:pt>
                      <c:pt idx="87">
                        <c:v>43300</c:v>
                      </c:pt>
                      <c:pt idx="88">
                        <c:v>43300</c:v>
                      </c:pt>
                      <c:pt idx="89">
                        <c:v>43305</c:v>
                      </c:pt>
                      <c:pt idx="90">
                        <c:v>43305</c:v>
                      </c:pt>
                      <c:pt idx="91">
                        <c:v>43314</c:v>
                      </c:pt>
                      <c:pt idx="92">
                        <c:v>43321</c:v>
                      </c:pt>
                      <c:pt idx="93">
                        <c:v>43321</c:v>
                      </c:pt>
                      <c:pt idx="94">
                        <c:v>43325</c:v>
                      </c:pt>
                      <c:pt idx="95">
                        <c:v>43325</c:v>
                      </c:pt>
                      <c:pt idx="96">
                        <c:v>43329</c:v>
                      </c:pt>
                      <c:pt idx="97">
                        <c:v>43329</c:v>
                      </c:pt>
                      <c:pt idx="98">
                        <c:v>43333</c:v>
                      </c:pt>
                      <c:pt idx="99">
                        <c:v>43333</c:v>
                      </c:pt>
                      <c:pt idx="100">
                        <c:v>43333</c:v>
                      </c:pt>
                      <c:pt idx="101">
                        <c:v>43335</c:v>
                      </c:pt>
                      <c:pt idx="102">
                        <c:v>43335</c:v>
                      </c:pt>
                      <c:pt idx="103">
                        <c:v>43341</c:v>
                      </c:pt>
                      <c:pt idx="104">
                        <c:v>43341</c:v>
                      </c:pt>
                      <c:pt idx="105">
                        <c:v>43341</c:v>
                      </c:pt>
                      <c:pt idx="106">
                        <c:v>43343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43349</c:v>
                      </c:pt>
                      <c:pt idx="110">
                        <c:v>43356</c:v>
                      </c:pt>
                      <c:pt idx="111">
                        <c:v>43360</c:v>
                      </c:pt>
                      <c:pt idx="112">
                        <c:v>43372</c:v>
                      </c:pt>
                      <c:pt idx="113">
                        <c:v>43375</c:v>
                      </c:pt>
                      <c:pt idx="114">
                        <c:v>43375</c:v>
                      </c:pt>
                      <c:pt idx="115">
                        <c:v>43375</c:v>
                      </c:pt>
                      <c:pt idx="116">
                        <c:v>43377</c:v>
                      </c:pt>
                      <c:pt idx="117">
                        <c:v>43377</c:v>
                      </c:pt>
                      <c:pt idx="118">
                        <c:v>43377</c:v>
                      </c:pt>
                      <c:pt idx="119">
                        <c:v>43379</c:v>
                      </c:pt>
                      <c:pt idx="120">
                        <c:v>43379</c:v>
                      </c:pt>
                      <c:pt idx="121">
                        <c:v>43379</c:v>
                      </c:pt>
                      <c:pt idx="122">
                        <c:v>43382</c:v>
                      </c:pt>
                      <c:pt idx="123">
                        <c:v>43382</c:v>
                      </c:pt>
                      <c:pt idx="124">
                        <c:v>43382</c:v>
                      </c:pt>
                      <c:pt idx="125">
                        <c:v>43384</c:v>
                      </c:pt>
                      <c:pt idx="126">
                        <c:v>43384</c:v>
                      </c:pt>
                      <c:pt idx="127">
                        <c:v>43384</c:v>
                      </c:pt>
                      <c:pt idx="128">
                        <c:v>43388</c:v>
                      </c:pt>
                      <c:pt idx="129">
                        <c:v>43388</c:v>
                      </c:pt>
                      <c:pt idx="130">
                        <c:v>43388</c:v>
                      </c:pt>
                      <c:pt idx="131">
                        <c:v>43390</c:v>
                      </c:pt>
                      <c:pt idx="132">
                        <c:v>43390</c:v>
                      </c:pt>
                      <c:pt idx="133">
                        <c:v>43390</c:v>
                      </c:pt>
                      <c:pt idx="134">
                        <c:v>43392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43397</c:v>
                      </c:pt>
                      <c:pt idx="141">
                        <c:v>43399</c:v>
                      </c:pt>
                      <c:pt idx="142">
                        <c:v>43399</c:v>
                      </c:pt>
                      <c:pt idx="143">
                        <c:v>43406</c:v>
                      </c:pt>
                      <c:pt idx="144">
                        <c:v>43406</c:v>
                      </c:pt>
                      <c:pt idx="145">
                        <c:v>43406</c:v>
                      </c:pt>
                      <c:pt idx="146">
                        <c:v>43406</c:v>
                      </c:pt>
                      <c:pt idx="147">
                        <c:v>43406</c:v>
                      </c:pt>
                      <c:pt idx="148">
                        <c:v>43410</c:v>
                      </c:pt>
                      <c:pt idx="149">
                        <c:v>43410</c:v>
                      </c:pt>
                      <c:pt idx="150">
                        <c:v>43413</c:v>
                      </c:pt>
                      <c:pt idx="151">
                        <c:v>43413</c:v>
                      </c:pt>
                      <c:pt idx="152">
                        <c:v>43413</c:v>
                      </c:pt>
                      <c:pt idx="153">
                        <c:v>43416</c:v>
                      </c:pt>
                      <c:pt idx="154">
                        <c:v>43416</c:v>
                      </c:pt>
                      <c:pt idx="155">
                        <c:v>43418</c:v>
                      </c:pt>
                      <c:pt idx="156">
                        <c:v>43418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43425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43431</c:v>
                      </c:pt>
                      <c:pt idx="168">
                        <c:v>43439</c:v>
                      </c:pt>
                      <c:pt idx="169">
                        <c:v>43439</c:v>
                      </c:pt>
                      <c:pt idx="170">
                        <c:v>43441</c:v>
                      </c:pt>
                      <c:pt idx="171">
                        <c:v>43441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43446</c:v>
                      </c:pt>
                      <c:pt idx="175">
                        <c:v>43448</c:v>
                      </c:pt>
                      <c:pt idx="176">
                        <c:v>43448</c:v>
                      </c:pt>
                      <c:pt idx="177">
                        <c:v>43451</c:v>
                      </c:pt>
                      <c:pt idx="178">
                        <c:v>43451</c:v>
                      </c:pt>
                      <c:pt idx="179">
                        <c:v>43453</c:v>
                      </c:pt>
                      <c:pt idx="180">
                        <c:v>43453</c:v>
                      </c:pt>
                      <c:pt idx="181">
                        <c:v>43453</c:v>
                      </c:pt>
                      <c:pt idx="182">
                        <c:v>43455</c:v>
                      </c:pt>
                      <c:pt idx="183">
                        <c:v>43455</c:v>
                      </c:pt>
                      <c:pt idx="184">
                        <c:v>43458</c:v>
                      </c:pt>
                      <c:pt idx="185">
                        <c:v>43458</c:v>
                      </c:pt>
                      <c:pt idx="186">
                        <c:v>43461</c:v>
                      </c:pt>
                      <c:pt idx="187">
                        <c:v>43461</c:v>
                      </c:pt>
                      <c:pt idx="188">
                        <c:v>43461</c:v>
                      </c:pt>
                      <c:pt idx="191" formatCode="dd/mm/yy;@">
                        <c:v>43468</c:v>
                      </c:pt>
                      <c:pt idx="192" formatCode="dd/mm/yy;@">
                        <c:v>43468</c:v>
                      </c:pt>
                      <c:pt idx="193" formatCode="dd/mm/yy;@">
                        <c:v>43470</c:v>
                      </c:pt>
                      <c:pt idx="194" formatCode="dd/mm/yy;@">
                        <c:v>43470</c:v>
                      </c:pt>
                      <c:pt idx="195" formatCode="dd/mm/yy;@">
                        <c:v>43470</c:v>
                      </c:pt>
                      <c:pt idx="196" formatCode="dd/mm/yy;@">
                        <c:v>43470</c:v>
                      </c:pt>
                      <c:pt idx="197" formatCode="dd/mm/yy;@">
                        <c:v>43473</c:v>
                      </c:pt>
                      <c:pt idx="198" formatCode="dd/mm/yy;@">
                        <c:v>43473</c:v>
                      </c:pt>
                      <c:pt idx="199" formatCode="dd/mm/yy;@">
                        <c:v>43473</c:v>
                      </c:pt>
                      <c:pt idx="200" formatCode="dd/mm/yy;@">
                        <c:v>43475</c:v>
                      </c:pt>
                      <c:pt idx="201" formatCode="dd/mm/yy;@">
                        <c:v>43475</c:v>
                      </c:pt>
                      <c:pt idx="202" formatCode="dd/mm/yy;@">
                        <c:v>43475</c:v>
                      </c:pt>
                      <c:pt idx="203" formatCode="dd/mm/yy;@">
                        <c:v>43480</c:v>
                      </c:pt>
                      <c:pt idx="204" formatCode="dd/mm/yy;@">
                        <c:v>43480</c:v>
                      </c:pt>
                      <c:pt idx="205" formatCode="dd/mm/yy;@">
                        <c:v>43482</c:v>
                      </c:pt>
                      <c:pt idx="206" formatCode="dd/mm/yy;@">
                        <c:v>43482</c:v>
                      </c:pt>
                      <c:pt idx="207" formatCode="dd/mm/yy;@">
                        <c:v>43484</c:v>
                      </c:pt>
                      <c:pt idx="208" formatCode="dd/mm/yy;@">
                        <c:v>43484</c:v>
                      </c:pt>
                      <c:pt idx="209" formatCode="dd/mm/yy;@">
                        <c:v>43484</c:v>
                      </c:pt>
                      <c:pt idx="210" formatCode="dd/mm/yy;@">
                        <c:v>43484</c:v>
                      </c:pt>
                      <c:pt idx="211" formatCode="dd/mm/yy;@">
                        <c:v>43490</c:v>
                      </c:pt>
                      <c:pt idx="212" formatCode="dd/mm/yy;@">
                        <c:v>43490</c:v>
                      </c:pt>
                      <c:pt idx="213" formatCode="dd/mm/yy;@">
                        <c:v>43490</c:v>
                      </c:pt>
                      <c:pt idx="214" formatCode="dd/mm/yy;@">
                        <c:v>43490</c:v>
                      </c:pt>
                      <c:pt idx="215" formatCode="dd/mm/yy;@">
                        <c:v>43492</c:v>
                      </c:pt>
                      <c:pt idx="216" formatCode="dd/mm/yy;@">
                        <c:v>43492</c:v>
                      </c:pt>
                      <c:pt idx="217" formatCode="dd/mm/yy;@">
                        <c:v>43494</c:v>
                      </c:pt>
                      <c:pt idx="218" formatCode="dd/mm/yy;@">
                        <c:v>43494</c:v>
                      </c:pt>
                      <c:pt idx="219" formatCode="dd/mm/yy;@">
                        <c:v>43494</c:v>
                      </c:pt>
                      <c:pt idx="220" formatCode="dd/mm/yy;@">
                        <c:v>43496</c:v>
                      </c:pt>
                      <c:pt idx="221" formatCode="dd/mm/yy;@">
                        <c:v>43496</c:v>
                      </c:pt>
                      <c:pt idx="222" formatCode="dd/mm/yy;@">
                        <c:v>43498</c:v>
                      </c:pt>
                      <c:pt idx="223" formatCode="dd/mm/yy;@">
                        <c:v>43498</c:v>
                      </c:pt>
                      <c:pt idx="224" formatCode="dd/mm/yy;@">
                        <c:v>43504</c:v>
                      </c:pt>
                      <c:pt idx="225" formatCode="dd/mm/yy;@">
                        <c:v>43506</c:v>
                      </c:pt>
                      <c:pt idx="226" formatCode="dd/mm/yy;@">
                        <c:v>43506</c:v>
                      </c:pt>
                      <c:pt idx="227" formatCode="dd/mm/yy;@">
                        <c:v>43510</c:v>
                      </c:pt>
                      <c:pt idx="228" formatCode="dd/mm/yy;@">
                        <c:v>43510</c:v>
                      </c:pt>
                      <c:pt idx="229" formatCode="dd/mm/yy;@">
                        <c:v>43510</c:v>
                      </c:pt>
                      <c:pt idx="230" formatCode="dd/mm/yy;@">
                        <c:v>43512</c:v>
                      </c:pt>
                      <c:pt idx="231" formatCode="dd/mm/yy;@">
                        <c:v>43512</c:v>
                      </c:pt>
                      <c:pt idx="232" formatCode="dd/mm/yy;@">
                        <c:v>43512</c:v>
                      </c:pt>
                      <c:pt idx="233" formatCode="dd/mm/yy;@">
                        <c:v>43514</c:v>
                      </c:pt>
                      <c:pt idx="234" formatCode="dd/mm/yy;@">
                        <c:v>43514</c:v>
                      </c:pt>
                      <c:pt idx="235" formatCode="dd/mm/yy;@">
                        <c:v>43514</c:v>
                      </c:pt>
                      <c:pt idx="236" formatCode="dd/mm/yy;@">
                        <c:v>43516</c:v>
                      </c:pt>
                      <c:pt idx="237" formatCode="dd/mm/yy;@">
                        <c:v>43516</c:v>
                      </c:pt>
                      <c:pt idx="238" formatCode="dd/mm/yy;@">
                        <c:v>43516</c:v>
                      </c:pt>
                      <c:pt idx="239" formatCode="dd/mm/yy;@">
                        <c:v>43518</c:v>
                      </c:pt>
                      <c:pt idx="240" formatCode="dd/mm/yy;@">
                        <c:v>43518</c:v>
                      </c:pt>
                      <c:pt idx="241" formatCode="dd/mm/yy;@">
                        <c:v>43518</c:v>
                      </c:pt>
                      <c:pt idx="242" formatCode="dd/mm/yy;@">
                        <c:v>43520</c:v>
                      </c:pt>
                      <c:pt idx="243" formatCode="dd/mm/yy;@">
                        <c:v>43520</c:v>
                      </c:pt>
                      <c:pt idx="244" formatCode="dd/mm/yy;@">
                        <c:v>43520</c:v>
                      </c:pt>
                      <c:pt idx="245" formatCode="dd/mm/yy;@">
                        <c:v>43520</c:v>
                      </c:pt>
                      <c:pt idx="246" formatCode="dd/mm/yy;@">
                        <c:v>43522</c:v>
                      </c:pt>
                      <c:pt idx="247" formatCode="dd/mm/yy;@">
                        <c:v>43522</c:v>
                      </c:pt>
                      <c:pt idx="248" formatCode="dd/mm/yy;@">
                        <c:v>43522</c:v>
                      </c:pt>
                      <c:pt idx="249" formatCode="dd/mm/yy;@">
                        <c:v>43524</c:v>
                      </c:pt>
                      <c:pt idx="250" formatCode="dd/mm/yy;@">
                        <c:v>43524</c:v>
                      </c:pt>
                      <c:pt idx="251" formatCode="dd/mm/yy;@">
                        <c:v>43524</c:v>
                      </c:pt>
                      <c:pt idx="252">
                        <c:v>43526</c:v>
                      </c:pt>
                      <c:pt idx="253">
                        <c:v>43526</c:v>
                      </c:pt>
                      <c:pt idx="254">
                        <c:v>43526</c:v>
                      </c:pt>
                      <c:pt idx="255">
                        <c:v>43528</c:v>
                      </c:pt>
                      <c:pt idx="256">
                        <c:v>43528</c:v>
                      </c:pt>
                      <c:pt idx="257">
                        <c:v>43528</c:v>
                      </c:pt>
                      <c:pt idx="258">
                        <c:v>43530</c:v>
                      </c:pt>
                      <c:pt idx="259">
                        <c:v>43530</c:v>
                      </c:pt>
                      <c:pt idx="260">
                        <c:v>43530</c:v>
                      </c:pt>
                      <c:pt idx="261">
                        <c:v>43530</c:v>
                      </c:pt>
                      <c:pt idx="262">
                        <c:v>43532</c:v>
                      </c:pt>
                      <c:pt idx="263">
                        <c:v>43532</c:v>
                      </c:pt>
                      <c:pt idx="264">
                        <c:v>43541</c:v>
                      </c:pt>
                      <c:pt idx="265">
                        <c:v>43541</c:v>
                      </c:pt>
                      <c:pt idx="266">
                        <c:v>43541</c:v>
                      </c:pt>
                      <c:pt idx="267">
                        <c:v>43543</c:v>
                      </c:pt>
                      <c:pt idx="268">
                        <c:v>43543</c:v>
                      </c:pt>
                      <c:pt idx="269">
                        <c:v>43543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43545</c:v>
                      </c:pt>
                      <c:pt idx="273">
                        <c:v>43545</c:v>
                      </c:pt>
                      <c:pt idx="274">
                        <c:v>43547</c:v>
                      </c:pt>
                      <c:pt idx="275">
                        <c:v>43547</c:v>
                      </c:pt>
                      <c:pt idx="276">
                        <c:v>43547</c:v>
                      </c:pt>
                      <c:pt idx="277">
                        <c:v>43547</c:v>
                      </c:pt>
                      <c:pt idx="278">
                        <c:v>43549</c:v>
                      </c:pt>
                      <c:pt idx="279">
                        <c:v>43549</c:v>
                      </c:pt>
                      <c:pt idx="280">
                        <c:v>43549</c:v>
                      </c:pt>
                      <c:pt idx="281">
                        <c:v>43549</c:v>
                      </c:pt>
                      <c:pt idx="282">
                        <c:v>43551</c:v>
                      </c:pt>
                      <c:pt idx="283">
                        <c:v>43551</c:v>
                      </c:pt>
                      <c:pt idx="284">
                        <c:v>43553</c:v>
                      </c:pt>
                      <c:pt idx="285">
                        <c:v>43553</c:v>
                      </c:pt>
                      <c:pt idx="286">
                        <c:v>43555</c:v>
                      </c:pt>
                      <c:pt idx="287">
                        <c:v>43555</c:v>
                      </c:pt>
                      <c:pt idx="288">
                        <c:v>43555</c:v>
                      </c:pt>
                      <c:pt idx="289">
                        <c:v>43555</c:v>
                      </c:pt>
                      <c:pt idx="290" formatCode="dd/mm/yy;@">
                        <c:v>43557</c:v>
                      </c:pt>
                      <c:pt idx="291" formatCode="dd/mm/yy;@">
                        <c:v>43557</c:v>
                      </c:pt>
                      <c:pt idx="292" formatCode="dd/mm/yy;@">
                        <c:v>43557</c:v>
                      </c:pt>
                      <c:pt idx="293" formatCode="dd/mm/yy;@">
                        <c:v>43559</c:v>
                      </c:pt>
                      <c:pt idx="294" formatCode="dd/mm/yy;@">
                        <c:v>43559</c:v>
                      </c:pt>
                      <c:pt idx="295" formatCode="dd/mm/yy;@">
                        <c:v>43559</c:v>
                      </c:pt>
                      <c:pt idx="296" formatCode="dd/mm/yy;@">
                        <c:v>43559</c:v>
                      </c:pt>
                      <c:pt idx="297" formatCode="dd/mm/yy;@">
                        <c:v>43561</c:v>
                      </c:pt>
                      <c:pt idx="298" formatCode="dd/mm/yy;@">
                        <c:v>43561</c:v>
                      </c:pt>
                      <c:pt idx="299" formatCode="dd/mm/yy;@">
                        <c:v>43561</c:v>
                      </c:pt>
                      <c:pt idx="300" formatCode="dd/mm/yy;@">
                        <c:v>43563</c:v>
                      </c:pt>
                      <c:pt idx="301" formatCode="dd/mm/yy;@">
                        <c:v>43563</c:v>
                      </c:pt>
                      <c:pt idx="302" formatCode="dd/mm/yy;@">
                        <c:v>43563</c:v>
                      </c:pt>
                      <c:pt idx="303" formatCode="dd/mm/yy;@">
                        <c:v>43563</c:v>
                      </c:pt>
                      <c:pt idx="304" formatCode="dd/mm/yy;@">
                        <c:v>43563</c:v>
                      </c:pt>
                      <c:pt idx="305" formatCode="dd/mm/yy;@">
                        <c:v>43564</c:v>
                      </c:pt>
                      <c:pt idx="306" formatCode="dd/mm/yy;@">
                        <c:v>43564</c:v>
                      </c:pt>
                      <c:pt idx="307" formatCode="dd/mm/yy;@">
                        <c:v>43564</c:v>
                      </c:pt>
                      <c:pt idx="308" formatCode="dd/mm/yy;@">
                        <c:v>43564</c:v>
                      </c:pt>
                      <c:pt idx="309" formatCode="dd/mm/yy;@">
                        <c:v>43566</c:v>
                      </c:pt>
                      <c:pt idx="310" formatCode="dd/mm/yy;@">
                        <c:v>43566</c:v>
                      </c:pt>
                      <c:pt idx="311" formatCode="dd/mm/yy;@">
                        <c:v>43566</c:v>
                      </c:pt>
                      <c:pt idx="312" formatCode="dd/mm/yy;@">
                        <c:v>43566</c:v>
                      </c:pt>
                      <c:pt idx="313" formatCode="dd/mm/yy;@">
                        <c:v>43566</c:v>
                      </c:pt>
                      <c:pt idx="314" formatCode="dd/mm/yy;@">
                        <c:v>43567</c:v>
                      </c:pt>
                      <c:pt idx="315" formatCode="dd/mm/yy;@">
                        <c:v>43567</c:v>
                      </c:pt>
                      <c:pt idx="316" formatCode="dd/mm/yy;@">
                        <c:v>43567</c:v>
                      </c:pt>
                      <c:pt idx="317" formatCode="dd/mm/yy;@">
                        <c:v>43572</c:v>
                      </c:pt>
                      <c:pt idx="318" formatCode="dd/mm/yy;@">
                        <c:v>43572</c:v>
                      </c:pt>
                      <c:pt idx="319" formatCode="dd/mm/yy;@">
                        <c:v>43572</c:v>
                      </c:pt>
                      <c:pt idx="320" formatCode="dd/mm/yy;@">
                        <c:v>43572</c:v>
                      </c:pt>
                      <c:pt idx="321" formatCode="dd/mm/yy;@">
                        <c:v>43572</c:v>
                      </c:pt>
                      <c:pt idx="322" formatCode="dd/mm/yy;@">
                        <c:v>43573</c:v>
                      </c:pt>
                      <c:pt idx="323" formatCode="dd/mm/yy;@">
                        <c:v>43573</c:v>
                      </c:pt>
                      <c:pt idx="324" formatCode="dd/mm/yy;@">
                        <c:v>43573</c:v>
                      </c:pt>
                      <c:pt idx="325" formatCode="dd/mm/yy;@">
                        <c:v>43575</c:v>
                      </c:pt>
                      <c:pt idx="326" formatCode="dd/mm/yy;@">
                        <c:v>43575</c:v>
                      </c:pt>
                      <c:pt idx="327" formatCode="dd/mm/yy;@">
                        <c:v>43575</c:v>
                      </c:pt>
                      <c:pt idx="328" formatCode="dd/mm/yy;@">
                        <c:v>43575</c:v>
                      </c:pt>
                      <c:pt idx="329" formatCode="dd/mm/yy;@">
                        <c:v>43575</c:v>
                      </c:pt>
                      <c:pt idx="330" formatCode="dd/mm/yy;@">
                        <c:v>43577</c:v>
                      </c:pt>
                      <c:pt idx="331" formatCode="dd/mm/yy;@">
                        <c:v>43577</c:v>
                      </c:pt>
                      <c:pt idx="332" formatCode="dd/mm/yy;@">
                        <c:v>43577</c:v>
                      </c:pt>
                      <c:pt idx="333" formatCode="dd/mm/yy;@">
                        <c:v>43577</c:v>
                      </c:pt>
                      <c:pt idx="334" formatCode="dd/mm/yy;@">
                        <c:v>43577</c:v>
                      </c:pt>
                      <c:pt idx="335" formatCode="dd/mm/yy;@">
                        <c:v>43579</c:v>
                      </c:pt>
                      <c:pt idx="336" formatCode="dd/mm/yy;@">
                        <c:v>43579</c:v>
                      </c:pt>
                      <c:pt idx="337" formatCode="dd/mm/yy;@">
                        <c:v>43580</c:v>
                      </c:pt>
                      <c:pt idx="338" formatCode="dd/mm/yy;@">
                        <c:v>43580</c:v>
                      </c:pt>
                      <c:pt idx="339" formatCode="dd/mm/yy;@">
                        <c:v>43583</c:v>
                      </c:pt>
                      <c:pt idx="340" formatCode="dd/mm/yy;@">
                        <c:v>43583</c:v>
                      </c:pt>
                      <c:pt idx="341" formatCode="dd/mm/yy;@">
                        <c:v>43583</c:v>
                      </c:pt>
                      <c:pt idx="342" formatCode="dd/mm/yy;@">
                        <c:v>43583</c:v>
                      </c:pt>
                      <c:pt idx="343" formatCode="dd/mm/yy;@">
                        <c:v>43583</c:v>
                      </c:pt>
                      <c:pt idx="344" formatCode="dd/mm/yy;@">
                        <c:v>43584</c:v>
                      </c:pt>
                      <c:pt idx="345" formatCode="dd/mm/yy;@">
                        <c:v>43584</c:v>
                      </c:pt>
                      <c:pt idx="346" formatCode="dd/mm/yy;@">
                        <c:v>43584</c:v>
                      </c:pt>
                      <c:pt idx="347" formatCode="dd/mm/yy;@">
                        <c:v>43588</c:v>
                      </c:pt>
                      <c:pt idx="348" formatCode="dd/mm/yy;@">
                        <c:v>43588</c:v>
                      </c:pt>
                      <c:pt idx="349" formatCode="dd/mm/yy;@">
                        <c:v>43588</c:v>
                      </c:pt>
                      <c:pt idx="350" formatCode="dd/mm/yy;@">
                        <c:v>43588</c:v>
                      </c:pt>
                      <c:pt idx="351" formatCode="dd/mm/yy;@">
                        <c:v>43588</c:v>
                      </c:pt>
                      <c:pt idx="352" formatCode="dd/mm/yy;@">
                        <c:v>43589</c:v>
                      </c:pt>
                      <c:pt idx="353" formatCode="dd/mm/yy;@">
                        <c:v>43589</c:v>
                      </c:pt>
                      <c:pt idx="354" formatCode="dd/mm/yy;@">
                        <c:v>43589</c:v>
                      </c:pt>
                      <c:pt idx="355" formatCode="dd/mm/yy;@">
                        <c:v>43592</c:v>
                      </c:pt>
                      <c:pt idx="356" formatCode="dd/mm/yy;@">
                        <c:v>43592</c:v>
                      </c:pt>
                      <c:pt idx="357" formatCode="dd/mm/yy;@">
                        <c:v>43592</c:v>
                      </c:pt>
                      <c:pt idx="358" formatCode="dd/mm/yy;@">
                        <c:v>43592</c:v>
                      </c:pt>
                      <c:pt idx="359" formatCode="dd/mm/yy;@">
                        <c:v>43592</c:v>
                      </c:pt>
                      <c:pt idx="360" formatCode="dd/mm/yy;@">
                        <c:v>43593</c:v>
                      </c:pt>
                      <c:pt idx="361" formatCode="dd/mm/yy;@">
                        <c:v>43593</c:v>
                      </c:pt>
                      <c:pt idx="362" formatCode="dd/mm/yy;@">
                        <c:v>43593</c:v>
                      </c:pt>
                      <c:pt idx="363" formatCode="dd/mm/yy;@">
                        <c:v>43596</c:v>
                      </c:pt>
                      <c:pt idx="364" formatCode="dd/mm/yy;@">
                        <c:v>43596</c:v>
                      </c:pt>
                      <c:pt idx="365" formatCode="dd/mm/yy;@">
                        <c:v>43596</c:v>
                      </c:pt>
                      <c:pt idx="366" formatCode="dd/mm/yy;@">
                        <c:v>43596</c:v>
                      </c:pt>
                      <c:pt idx="367" formatCode="dd/mm/yy;@">
                        <c:v>43598</c:v>
                      </c:pt>
                      <c:pt idx="368" formatCode="dd/mm/yy;@">
                        <c:v>43598</c:v>
                      </c:pt>
                      <c:pt idx="369" formatCode="dd/mm/yy;@">
                        <c:v>43598</c:v>
                      </c:pt>
                      <c:pt idx="370" formatCode="dd/mm/yy;@">
                        <c:v>43598</c:v>
                      </c:pt>
                      <c:pt idx="371" formatCode="dd/mm/yy;@">
                        <c:v>43600</c:v>
                      </c:pt>
                      <c:pt idx="372" formatCode="dd/mm/yy;@">
                        <c:v>43600</c:v>
                      </c:pt>
                      <c:pt idx="373" formatCode="dd/mm/yy;@">
                        <c:v>43600</c:v>
                      </c:pt>
                      <c:pt idx="374" formatCode="dd/mm/yy;@">
                        <c:v>43600</c:v>
                      </c:pt>
                      <c:pt idx="375" formatCode="dd/mm/yy;@">
                        <c:v>43602</c:v>
                      </c:pt>
                      <c:pt idx="376" formatCode="dd/mm/yy;@">
                        <c:v>43602</c:v>
                      </c:pt>
                      <c:pt idx="377" formatCode="dd/mm/yy;@">
                        <c:v>43602</c:v>
                      </c:pt>
                      <c:pt idx="378" formatCode="dd/mm/yy;@">
                        <c:v>43602</c:v>
                      </c:pt>
                      <c:pt idx="379" formatCode="dd/mm/yy;@">
                        <c:v>43602</c:v>
                      </c:pt>
                      <c:pt idx="380" formatCode="dd/mm/yy;@">
                        <c:v>43604</c:v>
                      </c:pt>
                      <c:pt idx="381" formatCode="dd/mm/yy;@">
                        <c:v>43604</c:v>
                      </c:pt>
                      <c:pt idx="382" formatCode="dd/mm/yy;@">
                        <c:v>43604</c:v>
                      </c:pt>
                      <c:pt idx="383" formatCode="dd/mm/yy;@">
                        <c:v>43606</c:v>
                      </c:pt>
                      <c:pt idx="384" formatCode="dd/mm/yy;@">
                        <c:v>43606</c:v>
                      </c:pt>
                      <c:pt idx="385" formatCode="dd/mm/yy;@">
                        <c:v>43606</c:v>
                      </c:pt>
                      <c:pt idx="386" formatCode="dd/mm/yy;@">
                        <c:v>43608</c:v>
                      </c:pt>
                      <c:pt idx="387" formatCode="dd/mm/yy;@">
                        <c:v>43608</c:v>
                      </c:pt>
                      <c:pt idx="388" formatCode="dd/mm/yy;@">
                        <c:v>43608</c:v>
                      </c:pt>
                      <c:pt idx="389" formatCode="dd/mm/yy;@">
                        <c:v>43608</c:v>
                      </c:pt>
                      <c:pt idx="390" formatCode="dd/mm/yy;@">
                        <c:v>43610</c:v>
                      </c:pt>
                      <c:pt idx="391" formatCode="dd/mm/yy;@">
                        <c:v>43610</c:v>
                      </c:pt>
                      <c:pt idx="392" formatCode="dd/mm/yy;@">
                        <c:v>43612</c:v>
                      </c:pt>
                      <c:pt idx="393" formatCode="dd/mm/yy;@">
                        <c:v>43612</c:v>
                      </c:pt>
                      <c:pt idx="394" formatCode="dd/mm/yy;@">
                        <c:v>43612</c:v>
                      </c:pt>
                      <c:pt idx="395" formatCode="dd/mm/yy;@">
                        <c:v>43612</c:v>
                      </c:pt>
                      <c:pt idx="396" formatCode="dd/mm/yy;@">
                        <c:v>43612</c:v>
                      </c:pt>
                      <c:pt idx="397" formatCode="dd/mm/yy;@">
                        <c:v>43614</c:v>
                      </c:pt>
                      <c:pt idx="398" formatCode="dd/mm/yy;@">
                        <c:v>43614</c:v>
                      </c:pt>
                      <c:pt idx="399" formatCode="dd/mm/yy;@">
                        <c:v>43614</c:v>
                      </c:pt>
                      <c:pt idx="400" formatCode="dd/mm/yy;@">
                        <c:v>43614</c:v>
                      </c:pt>
                      <c:pt idx="401" formatCode="dd/mm/yy;@">
                        <c:v>43614</c:v>
                      </c:pt>
                      <c:pt idx="402" formatCode="dd/mm/yy;@">
                        <c:v>43615</c:v>
                      </c:pt>
                      <c:pt idx="403" formatCode="dd/mm/yy;@">
                        <c:v>43615</c:v>
                      </c:pt>
                      <c:pt idx="404" formatCode="dd/mm/yy;@">
                        <c:v>43616</c:v>
                      </c:pt>
                      <c:pt idx="405" formatCode="dd/mm/yy;@">
                        <c:v>43616</c:v>
                      </c:pt>
                      <c:pt idx="406" formatCode="dd/mm/yy;@">
                        <c:v>43616</c:v>
                      </c:pt>
                      <c:pt idx="407" formatCode="dd/mm/yy;@">
                        <c:v>43616</c:v>
                      </c:pt>
                      <c:pt idx="408" formatCode="dd/mm/yy;@">
                        <c:v>43616</c:v>
                      </c:pt>
                      <c:pt idx="409" formatCode="dd/mm/yy;@">
                        <c:v>43617</c:v>
                      </c:pt>
                      <c:pt idx="410" formatCode="dd/mm/yy;@">
                        <c:v>43619</c:v>
                      </c:pt>
                      <c:pt idx="411" formatCode="dd/mm/yy;@">
                        <c:v>43619</c:v>
                      </c:pt>
                      <c:pt idx="412" formatCode="dd/mm/yy;@">
                        <c:v>43619</c:v>
                      </c:pt>
                      <c:pt idx="413" formatCode="dd/mm/yy;@">
                        <c:v>43619</c:v>
                      </c:pt>
                      <c:pt idx="414" formatCode="dd/mm/yy;@">
                        <c:v>43619</c:v>
                      </c:pt>
                      <c:pt idx="415" formatCode="dd/mm/yy;@">
                        <c:v>43621</c:v>
                      </c:pt>
                      <c:pt idx="416" formatCode="dd/mm/yy;@">
                        <c:v>43621</c:v>
                      </c:pt>
                      <c:pt idx="417" formatCode="dd/mm/yy;@">
                        <c:v>43621</c:v>
                      </c:pt>
                      <c:pt idx="418" formatCode="dd/mm/yy;@">
                        <c:v>43621</c:v>
                      </c:pt>
                      <c:pt idx="419" formatCode="dd/mm/yy;@">
                        <c:v>43623</c:v>
                      </c:pt>
                      <c:pt idx="420" formatCode="dd/mm/yy;@">
                        <c:v>43623</c:v>
                      </c:pt>
                      <c:pt idx="421" formatCode="dd/mm/yy;@">
                        <c:v>43623</c:v>
                      </c:pt>
                      <c:pt idx="422" formatCode="dd/mm/yy;@">
                        <c:v>43623</c:v>
                      </c:pt>
                      <c:pt idx="423" formatCode="dd/mm/yy;@">
                        <c:v>43623</c:v>
                      </c:pt>
                      <c:pt idx="424" formatCode="dd/mm/yy;@">
                        <c:v>43625</c:v>
                      </c:pt>
                      <c:pt idx="425" formatCode="dd/mm/yy;@">
                        <c:v>43625</c:v>
                      </c:pt>
                      <c:pt idx="426" formatCode="dd/mm/yy;@">
                        <c:v>43625</c:v>
                      </c:pt>
                      <c:pt idx="427" formatCode="dd/mm/yy;@">
                        <c:v>43625</c:v>
                      </c:pt>
                      <c:pt idx="428">
                        <c:v>43627</c:v>
                      </c:pt>
                      <c:pt idx="429">
                        <c:v>43627</c:v>
                      </c:pt>
                      <c:pt idx="430">
                        <c:v>43627</c:v>
                      </c:pt>
                      <c:pt idx="431">
                        <c:v>43627</c:v>
                      </c:pt>
                      <c:pt idx="432">
                        <c:v>43627</c:v>
                      </c:pt>
                      <c:pt idx="433" formatCode="dd/mm/yy;@">
                        <c:v>43629</c:v>
                      </c:pt>
                      <c:pt idx="434" formatCode="dd/mm/yy;@">
                        <c:v>43629</c:v>
                      </c:pt>
                      <c:pt idx="435" formatCode="dd/mm/yy;@">
                        <c:v>43629</c:v>
                      </c:pt>
                      <c:pt idx="436" formatCode="dd/mm/yy;@">
                        <c:v>43635</c:v>
                      </c:pt>
                      <c:pt idx="437" formatCode="dd/mm/yy;@">
                        <c:v>43635</c:v>
                      </c:pt>
                      <c:pt idx="438" formatCode="dd/mm/yy;@">
                        <c:v>43635</c:v>
                      </c:pt>
                      <c:pt idx="439" formatCode="dd/mm/yy;@">
                        <c:v>43635</c:v>
                      </c:pt>
                      <c:pt idx="440" formatCode="dd/mm/yy;@">
                        <c:v>43635</c:v>
                      </c:pt>
                      <c:pt idx="441" formatCode="dd/mm/yy;@">
                        <c:v>43636</c:v>
                      </c:pt>
                      <c:pt idx="442" formatCode="dd/mm/yy;@">
                        <c:v>43637</c:v>
                      </c:pt>
                      <c:pt idx="443" formatCode="dd/mm/yy;@">
                        <c:v>43637</c:v>
                      </c:pt>
                      <c:pt idx="444" formatCode="dd/mm/yy;@">
                        <c:v>43640</c:v>
                      </c:pt>
                      <c:pt idx="445" formatCode="dd/mm/yy;@">
                        <c:v>43640</c:v>
                      </c:pt>
                      <c:pt idx="446" formatCode="dd/mm/yy;@">
                        <c:v>43640</c:v>
                      </c:pt>
                      <c:pt idx="447" formatCode="dd/mm/yy;@">
                        <c:v>43640</c:v>
                      </c:pt>
                      <c:pt idx="448" formatCode="dd/mm/yy;@">
                        <c:v>43640</c:v>
                      </c:pt>
                      <c:pt idx="449" formatCode="dd/mm/yy;@">
                        <c:v>43641</c:v>
                      </c:pt>
                      <c:pt idx="450" formatCode="dd/mm/yy;@">
                        <c:v>43642</c:v>
                      </c:pt>
                      <c:pt idx="451" formatCode="dd/mm/yy;@">
                        <c:v>43642</c:v>
                      </c:pt>
                      <c:pt idx="452" formatCode="dd/mm/yy;@">
                        <c:v>43642</c:v>
                      </c:pt>
                      <c:pt idx="453" formatCode="dd/mm/yy;@">
                        <c:v>43642</c:v>
                      </c:pt>
                      <c:pt idx="454" formatCode="dd/mm/yy;@">
                        <c:v>43642</c:v>
                      </c:pt>
                      <c:pt idx="455" formatCode="dd/mm/yy;@">
                        <c:v>43644</c:v>
                      </c:pt>
                      <c:pt idx="456" formatCode="dd/mm/yy;@">
                        <c:v>43644</c:v>
                      </c:pt>
                      <c:pt idx="457" formatCode="dd/mm/yy;@">
                        <c:v>43644</c:v>
                      </c:pt>
                      <c:pt idx="458" formatCode="dd/mm/yy;@">
                        <c:v>43644</c:v>
                      </c:pt>
                      <c:pt idx="459" formatCode="dd/mm/yy;@">
                        <c:v>43647</c:v>
                      </c:pt>
                      <c:pt idx="460" formatCode="dd/mm/yy;@">
                        <c:v>43647</c:v>
                      </c:pt>
                      <c:pt idx="461" formatCode="dd/mm/yy;@">
                        <c:v>43647</c:v>
                      </c:pt>
                      <c:pt idx="462" formatCode="dd/mm/yy;@">
                        <c:v>43647</c:v>
                      </c:pt>
                      <c:pt idx="463" formatCode="dd/mm/yy;@">
                        <c:v>43649</c:v>
                      </c:pt>
                      <c:pt idx="464" formatCode="dd/mm/yy;@">
                        <c:v>43649</c:v>
                      </c:pt>
                      <c:pt idx="465" formatCode="dd/mm/yy;@">
                        <c:v>43649</c:v>
                      </c:pt>
                      <c:pt idx="466" formatCode="dd/mm/yy;@">
                        <c:v>43649</c:v>
                      </c:pt>
                      <c:pt idx="467" formatCode="dd/mm/yy;@">
                        <c:v>43649</c:v>
                      </c:pt>
                      <c:pt idx="468" formatCode="dd/mm/yy;@">
                        <c:v>43651</c:v>
                      </c:pt>
                      <c:pt idx="469" formatCode="dd/mm/yy;@">
                        <c:v>43651</c:v>
                      </c:pt>
                      <c:pt idx="470" formatCode="dd/mm/yy;@">
                        <c:v>43651</c:v>
                      </c:pt>
                      <c:pt idx="471" formatCode="dd/mm/yy;@">
                        <c:v>43654</c:v>
                      </c:pt>
                      <c:pt idx="472" formatCode="dd/mm/yy;@">
                        <c:v>43654</c:v>
                      </c:pt>
                      <c:pt idx="473" formatCode="dd/mm/yy;@">
                        <c:v>43654</c:v>
                      </c:pt>
                      <c:pt idx="474" formatCode="dd/mm/yy;@">
                        <c:v>43654</c:v>
                      </c:pt>
                      <c:pt idx="475" formatCode="dd/mm/yy;@">
                        <c:v>43654</c:v>
                      </c:pt>
                      <c:pt idx="476" formatCode="dd/mm/yy;@">
                        <c:v>43655</c:v>
                      </c:pt>
                      <c:pt idx="477" formatCode="dd/mm/yy;@">
                        <c:v>43656</c:v>
                      </c:pt>
                      <c:pt idx="478" formatCode="dd/mm/yy;@">
                        <c:v>43656</c:v>
                      </c:pt>
                      <c:pt idx="479" formatCode="dd/mm/yy;@">
                        <c:v>43656</c:v>
                      </c:pt>
                      <c:pt idx="480" formatCode="dd/mm/yy;@">
                        <c:v>43656</c:v>
                      </c:pt>
                      <c:pt idx="481" formatCode="dd/mm/yy;@">
                        <c:v>43658</c:v>
                      </c:pt>
                      <c:pt idx="482" formatCode="dd/mm/yy;@">
                        <c:v>43658</c:v>
                      </c:pt>
                      <c:pt idx="483" formatCode="dd/mm/yy;@">
                        <c:v>43658</c:v>
                      </c:pt>
                      <c:pt idx="484" formatCode="dd/mm/yy;@">
                        <c:v>43661</c:v>
                      </c:pt>
                      <c:pt idx="485" formatCode="dd/mm/yy;@">
                        <c:v>43661</c:v>
                      </c:pt>
                      <c:pt idx="486" formatCode="dd/mm/yy;@">
                        <c:v>43661</c:v>
                      </c:pt>
                      <c:pt idx="487" formatCode="dd/mm/yy;@">
                        <c:v>43661</c:v>
                      </c:pt>
                      <c:pt idx="488" formatCode="dd/mm/yy;@">
                        <c:v>43661</c:v>
                      </c:pt>
                      <c:pt idx="489" formatCode="dd/mm/yy;@">
                        <c:v>43662</c:v>
                      </c:pt>
                      <c:pt idx="490" formatCode="dd/mm/yy;@">
                        <c:v>43662</c:v>
                      </c:pt>
                      <c:pt idx="491" formatCode="dd/mm/yy;@">
                        <c:v>43663</c:v>
                      </c:pt>
                      <c:pt idx="492" formatCode="dd/mm/yy;@">
                        <c:v>43663</c:v>
                      </c:pt>
                      <c:pt idx="493" formatCode="dd/mm/yy;@">
                        <c:v>43663</c:v>
                      </c:pt>
                      <c:pt idx="494" formatCode="dd/mm/yy;@">
                        <c:v>43663</c:v>
                      </c:pt>
                      <c:pt idx="495" formatCode="dd/mm/yy;@">
                        <c:v>43663</c:v>
                      </c:pt>
                      <c:pt idx="496" formatCode="dd/mm/yy;@">
                        <c:v>43665</c:v>
                      </c:pt>
                      <c:pt idx="497" formatCode="dd/mm/yy;@">
                        <c:v>43665</c:v>
                      </c:pt>
                      <c:pt idx="498" formatCode="dd/mm/yy;@">
                        <c:v>43665</c:v>
                      </c:pt>
                      <c:pt idx="499" formatCode="dd/mm/yy;@">
                        <c:v>43665</c:v>
                      </c:pt>
                      <c:pt idx="500" formatCode="dd/mm/yy;@">
                        <c:v>43668</c:v>
                      </c:pt>
                      <c:pt idx="501" formatCode="dd/mm/yy;@">
                        <c:v>43668</c:v>
                      </c:pt>
                      <c:pt idx="502" formatCode="dd/mm/yy;@">
                        <c:v>43668</c:v>
                      </c:pt>
                      <c:pt idx="503" formatCode="dd/mm/yy;@">
                        <c:v>43669</c:v>
                      </c:pt>
                      <c:pt idx="504" formatCode="dd/mm/yy;@">
                        <c:v>43669</c:v>
                      </c:pt>
                      <c:pt idx="505" formatCode="dd/mm/yy;@">
                        <c:v>43672</c:v>
                      </c:pt>
                      <c:pt idx="506" formatCode="dd/mm/yy;@">
                        <c:v>43672</c:v>
                      </c:pt>
                      <c:pt idx="507" formatCode="dd/mm/yy;@">
                        <c:v>43672</c:v>
                      </c:pt>
                      <c:pt idx="508" formatCode="dd/mm/yy;@">
                        <c:v>43672</c:v>
                      </c:pt>
                      <c:pt idx="509" formatCode="dd/mm/yy;@">
                        <c:v>43672</c:v>
                      </c:pt>
                      <c:pt idx="510" formatCode="dd/mm/yy;@">
                        <c:v>43673</c:v>
                      </c:pt>
                      <c:pt idx="511" formatCode="dd/mm/yy;@">
                        <c:v>43675</c:v>
                      </c:pt>
                      <c:pt idx="512" formatCode="dd/mm/yy;@">
                        <c:v>43675</c:v>
                      </c:pt>
                      <c:pt idx="513" formatCode="dd/mm/yy;@">
                        <c:v>43675</c:v>
                      </c:pt>
                      <c:pt idx="514" formatCode="dd/mm/yy;@">
                        <c:v>43675</c:v>
                      </c:pt>
                      <c:pt idx="515" formatCode="dd/mm/yy;@">
                        <c:v>43677</c:v>
                      </c:pt>
                      <c:pt idx="516" formatCode="dd/mm/yy;@">
                        <c:v>43677</c:v>
                      </c:pt>
                      <c:pt idx="517" formatCode="dd/mm/yy;@">
                        <c:v>43677</c:v>
                      </c:pt>
                      <c:pt idx="518" formatCode="dd/mm/yy;@">
                        <c:v>43677</c:v>
                      </c:pt>
                      <c:pt idx="519" formatCode="dd/mm/yy;@">
                        <c:v>43677</c:v>
                      </c:pt>
                      <c:pt idx="520" formatCode="dd/mm/yy;@">
                        <c:v>43678</c:v>
                      </c:pt>
                      <c:pt idx="521" formatCode="dd/mm/yy;@">
                        <c:v>43679</c:v>
                      </c:pt>
                      <c:pt idx="522" formatCode="dd/mm/yy;@">
                        <c:v>43679</c:v>
                      </c:pt>
                      <c:pt idx="523" formatCode="dd/mm/yy;@">
                        <c:v>43679</c:v>
                      </c:pt>
                      <c:pt idx="524" formatCode="dd/mm/yy;@">
                        <c:v>43682</c:v>
                      </c:pt>
                      <c:pt idx="525" formatCode="dd/mm/yy;@">
                        <c:v>43682</c:v>
                      </c:pt>
                      <c:pt idx="526" formatCode="dd/mm/yy;@">
                        <c:v>43684</c:v>
                      </c:pt>
                      <c:pt idx="527" formatCode="dd/mm/yy;@">
                        <c:v>43684</c:v>
                      </c:pt>
                      <c:pt idx="528" formatCode="dd/mm/yy;@">
                        <c:v>43684</c:v>
                      </c:pt>
                      <c:pt idx="529" formatCode="dd/mm/yy;@">
                        <c:v>43684</c:v>
                      </c:pt>
                      <c:pt idx="530" formatCode="dd/mm/yy;@">
                        <c:v>43684</c:v>
                      </c:pt>
                      <c:pt idx="531" formatCode="dd/mm/yy;@">
                        <c:v>43685</c:v>
                      </c:pt>
                      <c:pt idx="532" formatCode="dd/mm/yy;@">
                        <c:v>43686</c:v>
                      </c:pt>
                      <c:pt idx="533" formatCode="dd/mm/yy;@">
                        <c:v>43686</c:v>
                      </c:pt>
                      <c:pt idx="534" formatCode="dd/mm/yy;@">
                        <c:v>43686</c:v>
                      </c:pt>
                      <c:pt idx="535" formatCode="dd/mm/yy;@">
                        <c:v>43686</c:v>
                      </c:pt>
                      <c:pt idx="536" formatCode="dd/mm/yy;@">
                        <c:v>43686</c:v>
                      </c:pt>
                      <c:pt idx="537" formatCode="dd/mm/yy;@">
                        <c:v>43687</c:v>
                      </c:pt>
                      <c:pt idx="538" formatCode="dd/mm/yy;@">
                        <c:v>43689</c:v>
                      </c:pt>
                      <c:pt idx="539" formatCode="dd/mm/yy;@">
                        <c:v>43689</c:v>
                      </c:pt>
                      <c:pt idx="540" formatCode="dd/mm/yy;@">
                        <c:v>43689</c:v>
                      </c:pt>
                      <c:pt idx="541" formatCode="dd/mm/yy;@">
                        <c:v>43689</c:v>
                      </c:pt>
                      <c:pt idx="542" formatCode="dd/mm/yy;@">
                        <c:v>43689</c:v>
                      </c:pt>
                      <c:pt idx="543" formatCode="dd/mm/yy;@">
                        <c:v>43690</c:v>
                      </c:pt>
                      <c:pt idx="544" formatCode="dd/mm/yy;@">
                        <c:v>43691</c:v>
                      </c:pt>
                      <c:pt idx="545" formatCode="dd/mm/yy;@">
                        <c:v>43691</c:v>
                      </c:pt>
                      <c:pt idx="546" formatCode="dd/mm/yy;@">
                        <c:v>43691</c:v>
                      </c:pt>
                      <c:pt idx="547" formatCode="dd/mm/yy;@">
                        <c:v>43691</c:v>
                      </c:pt>
                      <c:pt idx="548" formatCode="dd/mm/yy;@">
                        <c:v>43691</c:v>
                      </c:pt>
                      <c:pt idx="549" formatCode="dd/mm/yy;@">
                        <c:v>43692</c:v>
                      </c:pt>
                      <c:pt idx="550" formatCode="dd/mm/yy;@">
                        <c:v>43693</c:v>
                      </c:pt>
                      <c:pt idx="551" formatCode="dd/mm/yy;@">
                        <c:v>43693</c:v>
                      </c:pt>
                      <c:pt idx="552" formatCode="dd/mm/yy;@">
                        <c:v>43693</c:v>
                      </c:pt>
                      <c:pt idx="553" formatCode="dd/mm/yy;@">
                        <c:v>43693</c:v>
                      </c:pt>
                      <c:pt idx="554" formatCode="dd/mm/yy;@">
                        <c:v>43693</c:v>
                      </c:pt>
                      <c:pt idx="555" formatCode="dd/mm/yy;@">
                        <c:v>43696</c:v>
                      </c:pt>
                      <c:pt idx="556" formatCode="dd/mm/yy;@">
                        <c:v>43696</c:v>
                      </c:pt>
                      <c:pt idx="557" formatCode="dd/mm/yy;@">
                        <c:v>43696</c:v>
                      </c:pt>
                      <c:pt idx="558" formatCode="dd/mm/yy;@">
                        <c:v>43696</c:v>
                      </c:pt>
                      <c:pt idx="559" formatCode="dd/mm/yy;@">
                        <c:v>43696</c:v>
                      </c:pt>
                      <c:pt idx="560" formatCode="dd/mm/yy;@">
                        <c:v>43697</c:v>
                      </c:pt>
                      <c:pt idx="561" formatCode="dd/mm/yy;@">
                        <c:v>43697</c:v>
                      </c:pt>
                      <c:pt idx="562" formatCode="dd/mm/yy;@">
                        <c:v>43698</c:v>
                      </c:pt>
                      <c:pt idx="563" formatCode="dd/mm/yy;@">
                        <c:v>43698</c:v>
                      </c:pt>
                      <c:pt idx="564" formatCode="dd/mm/yy;@">
                        <c:v>43698</c:v>
                      </c:pt>
                      <c:pt idx="565" formatCode="dd/mm/yy;@">
                        <c:v>43698</c:v>
                      </c:pt>
                      <c:pt idx="566" formatCode="dd/mm/yy;@">
                        <c:v>43700</c:v>
                      </c:pt>
                      <c:pt idx="567" formatCode="dd/mm/yy;@">
                        <c:v>43700</c:v>
                      </c:pt>
                      <c:pt idx="568" formatCode="dd/mm/yy;@">
                        <c:v>43700</c:v>
                      </c:pt>
                      <c:pt idx="569" formatCode="dd/mm/yy;@">
                        <c:v>43700</c:v>
                      </c:pt>
                      <c:pt idx="570" formatCode="dd/mm/yy;@">
                        <c:v>43703</c:v>
                      </c:pt>
                      <c:pt idx="571" formatCode="dd/mm/yy;@">
                        <c:v>43703</c:v>
                      </c:pt>
                      <c:pt idx="572" formatCode="dd/mm/yy;@">
                        <c:v>43703</c:v>
                      </c:pt>
                      <c:pt idx="573" formatCode="dd/mm/yy;@">
                        <c:v>43703</c:v>
                      </c:pt>
                      <c:pt idx="574" formatCode="dd/mm/yy;@">
                        <c:v>43703</c:v>
                      </c:pt>
                      <c:pt idx="575" formatCode="dd/mm/yy;@">
                        <c:v>43704</c:v>
                      </c:pt>
                      <c:pt idx="576" formatCode="dd/mm/yy;@">
                        <c:v>43705</c:v>
                      </c:pt>
                      <c:pt idx="577" formatCode="dd/mm/yy;@">
                        <c:v>43705</c:v>
                      </c:pt>
                      <c:pt idx="578" formatCode="dd/mm/yy;@">
                        <c:v>43705</c:v>
                      </c:pt>
                      <c:pt idx="579" formatCode="dd/mm/yy;@">
                        <c:v>43705</c:v>
                      </c:pt>
                      <c:pt idx="580" formatCode="dd/mm/yy;@">
                        <c:v>43705</c:v>
                      </c:pt>
                      <c:pt idx="581" formatCode="dd/mm/yy;@">
                        <c:v>43706</c:v>
                      </c:pt>
                      <c:pt idx="582" formatCode="dd/mm/yy;@">
                        <c:v>43706</c:v>
                      </c:pt>
                      <c:pt idx="583" formatCode="dd/mm/yy;@">
                        <c:v>43707</c:v>
                      </c:pt>
                      <c:pt idx="584" formatCode="dd/mm/yy;@">
                        <c:v>43707</c:v>
                      </c:pt>
                      <c:pt idx="585" formatCode="dd/mm/yy;@">
                        <c:v>43707</c:v>
                      </c:pt>
                      <c:pt idx="586">
                        <c:v>43709</c:v>
                      </c:pt>
                      <c:pt idx="587">
                        <c:v>43709</c:v>
                      </c:pt>
                      <c:pt idx="588">
                        <c:v>43709</c:v>
                      </c:pt>
                      <c:pt idx="589">
                        <c:v>43709</c:v>
                      </c:pt>
                      <c:pt idx="590">
                        <c:v>43712</c:v>
                      </c:pt>
                      <c:pt idx="591">
                        <c:v>43712</c:v>
                      </c:pt>
                      <c:pt idx="592">
                        <c:v>43712</c:v>
                      </c:pt>
                      <c:pt idx="593">
                        <c:v>43712</c:v>
                      </c:pt>
                      <c:pt idx="594">
                        <c:v>43712</c:v>
                      </c:pt>
                      <c:pt idx="595">
                        <c:v>43713</c:v>
                      </c:pt>
                      <c:pt idx="596">
                        <c:v>43714</c:v>
                      </c:pt>
                      <c:pt idx="597">
                        <c:v>43714</c:v>
                      </c:pt>
                      <c:pt idx="598">
                        <c:v>43714</c:v>
                      </c:pt>
                      <c:pt idx="599">
                        <c:v>43714</c:v>
                      </c:pt>
                      <c:pt idx="600">
                        <c:v>43714</c:v>
                      </c:pt>
                      <c:pt idx="601">
                        <c:v>43715</c:v>
                      </c:pt>
                      <c:pt idx="602">
                        <c:v>43716</c:v>
                      </c:pt>
                      <c:pt idx="603">
                        <c:v>43716</c:v>
                      </c:pt>
                      <c:pt idx="604">
                        <c:v>43716</c:v>
                      </c:pt>
                      <c:pt idx="605">
                        <c:v>43718</c:v>
                      </c:pt>
                      <c:pt idx="606">
                        <c:v>43718</c:v>
                      </c:pt>
                      <c:pt idx="607">
                        <c:v>43718</c:v>
                      </c:pt>
                      <c:pt idx="608">
                        <c:v>43718</c:v>
                      </c:pt>
                      <c:pt idx="609">
                        <c:v>43718</c:v>
                      </c:pt>
                      <c:pt idx="610">
                        <c:v>43719</c:v>
                      </c:pt>
                      <c:pt idx="611">
                        <c:v>43720</c:v>
                      </c:pt>
                      <c:pt idx="612">
                        <c:v>43720</c:v>
                      </c:pt>
                      <c:pt idx="613">
                        <c:v>43720</c:v>
                      </c:pt>
                      <c:pt idx="614">
                        <c:v>43720</c:v>
                      </c:pt>
                      <c:pt idx="615">
                        <c:v>43720</c:v>
                      </c:pt>
                      <c:pt idx="616">
                        <c:v>43721</c:v>
                      </c:pt>
                      <c:pt idx="617">
                        <c:v>43721</c:v>
                      </c:pt>
                      <c:pt idx="618">
                        <c:v>43722</c:v>
                      </c:pt>
                      <c:pt idx="619">
                        <c:v>43722</c:v>
                      </c:pt>
                      <c:pt idx="620">
                        <c:v>43722</c:v>
                      </c:pt>
                      <c:pt idx="621">
                        <c:v>43722</c:v>
                      </c:pt>
                      <c:pt idx="622">
                        <c:v>43722</c:v>
                      </c:pt>
                      <c:pt idx="623">
                        <c:v>43723</c:v>
                      </c:pt>
                      <c:pt idx="624">
                        <c:v>43723</c:v>
                      </c:pt>
                      <c:pt idx="625">
                        <c:v>43730</c:v>
                      </c:pt>
                      <c:pt idx="626">
                        <c:v>43737</c:v>
                      </c:pt>
                      <c:pt idx="627">
                        <c:v>43740</c:v>
                      </c:pt>
                      <c:pt idx="628">
                        <c:v>43750</c:v>
                      </c:pt>
                      <c:pt idx="629">
                        <c:v>43752</c:v>
                      </c:pt>
                      <c:pt idx="630">
                        <c:v>43752</c:v>
                      </c:pt>
                      <c:pt idx="631">
                        <c:v>43752</c:v>
                      </c:pt>
                      <c:pt idx="632">
                        <c:v>43752</c:v>
                      </c:pt>
                      <c:pt idx="633">
                        <c:v>43752</c:v>
                      </c:pt>
                      <c:pt idx="634">
                        <c:v>43755</c:v>
                      </c:pt>
                      <c:pt idx="635">
                        <c:v>43755</c:v>
                      </c:pt>
                      <c:pt idx="636">
                        <c:v>43755</c:v>
                      </c:pt>
                      <c:pt idx="637">
                        <c:v>43755</c:v>
                      </c:pt>
                      <c:pt idx="638">
                        <c:v>43755</c:v>
                      </c:pt>
                      <c:pt idx="639">
                        <c:v>43756</c:v>
                      </c:pt>
                      <c:pt idx="640">
                        <c:v>43756</c:v>
                      </c:pt>
                      <c:pt idx="641">
                        <c:v>43757</c:v>
                      </c:pt>
                      <c:pt idx="642">
                        <c:v>43757</c:v>
                      </c:pt>
                      <c:pt idx="643">
                        <c:v>43757</c:v>
                      </c:pt>
                      <c:pt idx="644">
                        <c:v>43757</c:v>
                      </c:pt>
                      <c:pt idx="645">
                        <c:v>43757</c:v>
                      </c:pt>
                      <c:pt idx="646">
                        <c:v>43758</c:v>
                      </c:pt>
                      <c:pt idx="647">
                        <c:v>43758</c:v>
                      </c:pt>
                      <c:pt idx="648">
                        <c:v>43758</c:v>
                      </c:pt>
                      <c:pt idx="649">
                        <c:v>43761</c:v>
                      </c:pt>
                      <c:pt idx="650">
                        <c:v>43767</c:v>
                      </c:pt>
                      <c:pt idx="651">
                        <c:v>43767</c:v>
                      </c:pt>
                      <c:pt idx="652">
                        <c:v>43767</c:v>
                      </c:pt>
                      <c:pt idx="653">
                        <c:v>43767</c:v>
                      </c:pt>
                      <c:pt idx="654">
                        <c:v>43767</c:v>
                      </c:pt>
                      <c:pt idx="655">
                        <c:v>43768</c:v>
                      </c:pt>
                      <c:pt idx="656">
                        <c:v>43768</c:v>
                      </c:pt>
                      <c:pt idx="657">
                        <c:v>43768</c:v>
                      </c:pt>
                      <c:pt idx="658">
                        <c:v>43770</c:v>
                      </c:pt>
                      <c:pt idx="659">
                        <c:v>43770</c:v>
                      </c:pt>
                      <c:pt idx="660">
                        <c:v>43770</c:v>
                      </c:pt>
                      <c:pt idx="661">
                        <c:v>43770</c:v>
                      </c:pt>
                      <c:pt idx="662">
                        <c:v>43770</c:v>
                      </c:pt>
                      <c:pt idx="663">
                        <c:v>43771</c:v>
                      </c:pt>
                      <c:pt idx="664">
                        <c:v>43771</c:v>
                      </c:pt>
                      <c:pt idx="665">
                        <c:v>43773</c:v>
                      </c:pt>
                      <c:pt idx="666">
                        <c:v>43773</c:v>
                      </c:pt>
                      <c:pt idx="667">
                        <c:v>43773</c:v>
                      </c:pt>
                      <c:pt idx="668">
                        <c:v>43773</c:v>
                      </c:pt>
                      <c:pt idx="669">
                        <c:v>43773</c:v>
                      </c:pt>
                      <c:pt idx="670">
                        <c:v>43774</c:v>
                      </c:pt>
                      <c:pt idx="671">
                        <c:v>43774</c:v>
                      </c:pt>
                      <c:pt idx="672">
                        <c:v>43774</c:v>
                      </c:pt>
                      <c:pt idx="673">
                        <c:v>43775</c:v>
                      </c:pt>
                      <c:pt idx="674">
                        <c:v>43775</c:v>
                      </c:pt>
                      <c:pt idx="675">
                        <c:v>43775</c:v>
                      </c:pt>
                      <c:pt idx="676">
                        <c:v>43775</c:v>
                      </c:pt>
                      <c:pt idx="677">
                        <c:v>43775</c:v>
                      </c:pt>
                      <c:pt idx="678">
                        <c:v>43776</c:v>
                      </c:pt>
                      <c:pt idx="679">
                        <c:v>43777</c:v>
                      </c:pt>
                      <c:pt idx="680">
                        <c:v>43777</c:v>
                      </c:pt>
                      <c:pt idx="681">
                        <c:v>43777</c:v>
                      </c:pt>
                      <c:pt idx="682">
                        <c:v>43777</c:v>
                      </c:pt>
                      <c:pt idx="683">
                        <c:v>43781</c:v>
                      </c:pt>
                      <c:pt idx="684">
                        <c:v>43781</c:v>
                      </c:pt>
                      <c:pt idx="685">
                        <c:v>43781</c:v>
                      </c:pt>
                      <c:pt idx="686">
                        <c:v>43781</c:v>
                      </c:pt>
                      <c:pt idx="687">
                        <c:v>43781</c:v>
                      </c:pt>
                      <c:pt idx="688">
                        <c:v>43782</c:v>
                      </c:pt>
                      <c:pt idx="689">
                        <c:v>43782</c:v>
                      </c:pt>
                      <c:pt idx="690">
                        <c:v>43783</c:v>
                      </c:pt>
                      <c:pt idx="691">
                        <c:v>43783</c:v>
                      </c:pt>
                      <c:pt idx="692">
                        <c:v>43783</c:v>
                      </c:pt>
                      <c:pt idx="693">
                        <c:v>43783</c:v>
                      </c:pt>
                      <c:pt idx="694">
                        <c:v>43783</c:v>
                      </c:pt>
                      <c:pt idx="695">
                        <c:v>43784</c:v>
                      </c:pt>
                      <c:pt idx="696">
                        <c:v>43784</c:v>
                      </c:pt>
                      <c:pt idx="697">
                        <c:v>43785</c:v>
                      </c:pt>
                      <c:pt idx="698">
                        <c:v>43785</c:v>
                      </c:pt>
                      <c:pt idx="699">
                        <c:v>43785</c:v>
                      </c:pt>
                      <c:pt idx="700">
                        <c:v>43785</c:v>
                      </c:pt>
                      <c:pt idx="701">
                        <c:v>43785</c:v>
                      </c:pt>
                      <c:pt idx="702">
                        <c:v>43786</c:v>
                      </c:pt>
                      <c:pt idx="703">
                        <c:v>43786</c:v>
                      </c:pt>
                      <c:pt idx="704">
                        <c:v>43787</c:v>
                      </c:pt>
                      <c:pt idx="705">
                        <c:v>43787</c:v>
                      </c:pt>
                      <c:pt idx="706">
                        <c:v>43787</c:v>
                      </c:pt>
                      <c:pt idx="707">
                        <c:v>43787</c:v>
                      </c:pt>
                      <c:pt idx="708">
                        <c:v>43790</c:v>
                      </c:pt>
                      <c:pt idx="709">
                        <c:v>43790</c:v>
                      </c:pt>
                      <c:pt idx="710">
                        <c:v>43790</c:v>
                      </c:pt>
                      <c:pt idx="711">
                        <c:v>43790</c:v>
                      </c:pt>
                      <c:pt idx="712">
                        <c:v>43792</c:v>
                      </c:pt>
                      <c:pt idx="713">
                        <c:v>43792</c:v>
                      </c:pt>
                      <c:pt idx="714">
                        <c:v>43792</c:v>
                      </c:pt>
                      <c:pt idx="715">
                        <c:v>43792</c:v>
                      </c:pt>
                      <c:pt idx="716">
                        <c:v>43792</c:v>
                      </c:pt>
                      <c:pt idx="717">
                        <c:v>43793</c:v>
                      </c:pt>
                      <c:pt idx="718">
                        <c:v>43794</c:v>
                      </c:pt>
                      <c:pt idx="719">
                        <c:v>43794</c:v>
                      </c:pt>
                      <c:pt idx="720">
                        <c:v>43794</c:v>
                      </c:pt>
                      <c:pt idx="721">
                        <c:v>43794</c:v>
                      </c:pt>
                      <c:pt idx="722">
                        <c:v>43794</c:v>
                      </c:pt>
                      <c:pt idx="723">
                        <c:v>43795</c:v>
                      </c:pt>
                      <c:pt idx="724">
                        <c:v>43795</c:v>
                      </c:pt>
                      <c:pt idx="725">
                        <c:v>43795</c:v>
                      </c:pt>
                      <c:pt idx="726">
                        <c:v>43797</c:v>
                      </c:pt>
                      <c:pt idx="727">
                        <c:v>43797</c:v>
                      </c:pt>
                      <c:pt idx="728">
                        <c:v>43797</c:v>
                      </c:pt>
                      <c:pt idx="729">
                        <c:v>43797</c:v>
                      </c:pt>
                      <c:pt idx="730">
                        <c:v>43797</c:v>
                      </c:pt>
                      <c:pt idx="731">
                        <c:v>43798</c:v>
                      </c:pt>
                      <c:pt idx="732">
                        <c:v>43798</c:v>
                      </c:pt>
                      <c:pt idx="733">
                        <c:v>43800</c:v>
                      </c:pt>
                      <c:pt idx="734">
                        <c:v>43800</c:v>
                      </c:pt>
                      <c:pt idx="735">
                        <c:v>43800</c:v>
                      </c:pt>
                      <c:pt idx="736">
                        <c:v>43800</c:v>
                      </c:pt>
                      <c:pt idx="737">
                        <c:v>43800</c:v>
                      </c:pt>
                      <c:pt idx="738">
                        <c:v>43801</c:v>
                      </c:pt>
                      <c:pt idx="739">
                        <c:v>43802</c:v>
                      </c:pt>
                      <c:pt idx="740">
                        <c:v>43802</c:v>
                      </c:pt>
                      <c:pt idx="741">
                        <c:v>43802</c:v>
                      </c:pt>
                      <c:pt idx="742">
                        <c:v>43802</c:v>
                      </c:pt>
                      <c:pt idx="743">
                        <c:v>43802</c:v>
                      </c:pt>
                      <c:pt idx="744">
                        <c:v>43803</c:v>
                      </c:pt>
                      <c:pt idx="745">
                        <c:v>43803</c:v>
                      </c:pt>
                      <c:pt idx="746">
                        <c:v>43804</c:v>
                      </c:pt>
                      <c:pt idx="747">
                        <c:v>43804</c:v>
                      </c:pt>
                      <c:pt idx="748">
                        <c:v>43804</c:v>
                      </c:pt>
                      <c:pt idx="749">
                        <c:v>43804</c:v>
                      </c:pt>
                      <c:pt idx="750">
                        <c:v>43804</c:v>
                      </c:pt>
                      <c:pt idx="751">
                        <c:v>43805</c:v>
                      </c:pt>
                      <c:pt idx="752">
                        <c:v>43805</c:v>
                      </c:pt>
                      <c:pt idx="753">
                        <c:v>43805</c:v>
                      </c:pt>
                      <c:pt idx="754">
                        <c:v>43806</c:v>
                      </c:pt>
                      <c:pt idx="755">
                        <c:v>43806</c:v>
                      </c:pt>
                      <c:pt idx="756">
                        <c:v>43806</c:v>
                      </c:pt>
                      <c:pt idx="757">
                        <c:v>43806</c:v>
                      </c:pt>
                      <c:pt idx="758">
                        <c:v>43806</c:v>
                      </c:pt>
                      <c:pt idx="759">
                        <c:v>43807</c:v>
                      </c:pt>
                      <c:pt idx="760">
                        <c:v>43808</c:v>
                      </c:pt>
                      <c:pt idx="761">
                        <c:v>43808</c:v>
                      </c:pt>
                      <c:pt idx="762">
                        <c:v>43808</c:v>
                      </c:pt>
                      <c:pt idx="763">
                        <c:v>43808</c:v>
                      </c:pt>
                      <c:pt idx="764">
                        <c:v>43808</c:v>
                      </c:pt>
                      <c:pt idx="765">
                        <c:v>43810</c:v>
                      </c:pt>
                      <c:pt idx="766">
                        <c:v>43810</c:v>
                      </c:pt>
                      <c:pt idx="767">
                        <c:v>43810</c:v>
                      </c:pt>
                      <c:pt idx="768">
                        <c:v>43810</c:v>
                      </c:pt>
                      <c:pt idx="769">
                        <c:v>43810</c:v>
                      </c:pt>
                      <c:pt idx="770">
                        <c:v>43811</c:v>
                      </c:pt>
                      <c:pt idx="771">
                        <c:v>43812</c:v>
                      </c:pt>
                      <c:pt idx="772">
                        <c:v>43812</c:v>
                      </c:pt>
                      <c:pt idx="773">
                        <c:v>43812</c:v>
                      </c:pt>
                      <c:pt idx="774">
                        <c:v>43812</c:v>
                      </c:pt>
                      <c:pt idx="775">
                        <c:v>43812</c:v>
                      </c:pt>
                      <c:pt idx="776">
                        <c:v>43816</c:v>
                      </c:pt>
                      <c:pt idx="777">
                        <c:v>43816</c:v>
                      </c:pt>
                      <c:pt idx="778">
                        <c:v>43816</c:v>
                      </c:pt>
                      <c:pt idx="779">
                        <c:v>43816</c:v>
                      </c:pt>
                      <c:pt idx="780">
                        <c:v>43816</c:v>
                      </c:pt>
                      <c:pt idx="781">
                        <c:v>43817</c:v>
                      </c:pt>
                      <c:pt idx="782">
                        <c:v>43818</c:v>
                      </c:pt>
                      <c:pt idx="783">
                        <c:v>43818</c:v>
                      </c:pt>
                      <c:pt idx="784">
                        <c:v>43818</c:v>
                      </c:pt>
                      <c:pt idx="785">
                        <c:v>43818</c:v>
                      </c:pt>
                      <c:pt idx="786">
                        <c:v>43818</c:v>
                      </c:pt>
                      <c:pt idx="787">
                        <c:v>43819</c:v>
                      </c:pt>
                      <c:pt idx="788">
                        <c:v>43820</c:v>
                      </c:pt>
                      <c:pt idx="789">
                        <c:v>43820</c:v>
                      </c:pt>
                      <c:pt idx="790">
                        <c:v>43820</c:v>
                      </c:pt>
                      <c:pt idx="791">
                        <c:v>43820</c:v>
                      </c:pt>
                      <c:pt idx="792">
                        <c:v>43820</c:v>
                      </c:pt>
                      <c:pt idx="793">
                        <c:v>43821</c:v>
                      </c:pt>
                      <c:pt idx="794">
                        <c:v>43823</c:v>
                      </c:pt>
                      <c:pt idx="795">
                        <c:v>43823</c:v>
                      </c:pt>
                      <c:pt idx="796">
                        <c:v>43823</c:v>
                      </c:pt>
                      <c:pt idx="797">
                        <c:v>43823</c:v>
                      </c:pt>
                      <c:pt idx="798">
                        <c:v>43823</c:v>
                      </c:pt>
                      <c:pt idx="799">
                        <c:v>43824</c:v>
                      </c:pt>
                      <c:pt idx="800">
                        <c:v>43825</c:v>
                      </c:pt>
                      <c:pt idx="801">
                        <c:v>43825</c:v>
                      </c:pt>
                      <c:pt idx="802">
                        <c:v>43825</c:v>
                      </c:pt>
                      <c:pt idx="803">
                        <c:v>43825</c:v>
                      </c:pt>
                      <c:pt idx="804">
                        <c:v>43825</c:v>
                      </c:pt>
                      <c:pt idx="805">
                        <c:v>43827</c:v>
                      </c:pt>
                      <c:pt idx="806">
                        <c:v>43827</c:v>
                      </c:pt>
                      <c:pt idx="807">
                        <c:v>43827</c:v>
                      </c:pt>
                      <c:pt idx="808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4'!$G$13:$G$821</c15:sqref>
                        </c15:formulaRef>
                      </c:ext>
                    </c:extLst>
                    <c:numCache>
                      <c:formatCode>General</c:formatCode>
                      <c:ptCount val="80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CDAC-48AD-9212-2ED2DE1A3684}"/>
                  </c:ext>
                </c:extLst>
              </c15:ser>
            </c15:filteredLineSeries>
          </c:ext>
        </c:extLst>
      </c:lineChart>
      <c:catAx>
        <c:axId val="117215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101642597705589E-3"/>
              <c:y val="0.1129349774674392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50" baseline="0"/>
            </a:pPr>
            <a:endParaRPr lang="en-US"/>
          </a:p>
        </c:txPr>
        <c:crossAx val="1172154224"/>
        <c:crossesAt val="0"/>
        <c:auto val="0"/>
        <c:lblAlgn val="ctr"/>
        <c:lblOffset val="100"/>
        <c:tickLblSkip val="1"/>
        <c:noMultiLvlLbl val="0"/>
      </c:catAx>
      <c:valAx>
        <c:axId val="117215422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195286195286192"/>
              <c:y val="0.8480923092160648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215150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182450678513675"/>
          <c:y val="0.33160758678750063"/>
          <c:w val="0.1681754932148633"/>
          <c:h val="0.2190529391373248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E9-4FF0-B9A2-D5FB5988C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6400"/>
        <c:axId val="1172125392"/>
      </c:lineChart>
      <c:catAx>
        <c:axId val="117215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6-4BF0-A69B-A518DE3746B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6-4BF0-A69B-A518DE3746B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F06-4BF0-A69B-A518DE374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2464"/>
        <c:axId val="1172152048"/>
      </c:lineChart>
      <c:catAx>
        <c:axId val="117213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5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2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62-4EFB-8C4E-B6626821A8C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62-4EFB-8C4E-B6626821A8C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62-4EFB-8C4E-B6626821A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156944"/>
        <c:axId val="1172123760"/>
      </c:scatterChart>
      <c:valAx>
        <c:axId val="117215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3760"/>
        <c:crosses val="autoZero"/>
        <c:crossBetween val="midCat"/>
      </c:valAx>
      <c:valAx>
        <c:axId val="117212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69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4D-4D63-9C9D-AC2335634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7488"/>
        <c:axId val="1172124304"/>
      </c:lineChart>
      <c:catAx>
        <c:axId val="117215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215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DF-4A09-B604-402CDC601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58032"/>
        <c:axId val="1172127568"/>
      </c:lineChart>
      <c:catAx>
        <c:axId val="117215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2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2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5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C0-4D14-812A-6E7F78902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133008"/>
        <c:axId val="1172133552"/>
      </c:lineChart>
      <c:catAx>
        <c:axId val="117213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213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213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B5-400E-B7D8-E5EAAA430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3488"/>
        <c:axId val="1179110896"/>
      </c:lineChart>
      <c:catAx>
        <c:axId val="11790934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9110896"/>
        <c:crosses val="autoZero"/>
        <c:auto val="1"/>
        <c:lblAlgn val="ctr"/>
        <c:lblOffset val="100"/>
        <c:tickMarkSkip val="1"/>
        <c:noMultiLvlLbl val="0"/>
      </c:catAx>
      <c:valAx>
        <c:axId val="1179110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3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1-4A89-9A20-645EE6BE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1440"/>
        <c:axId val="1179097840"/>
      </c:lineChart>
      <c:catAx>
        <c:axId val="117911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7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7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1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8F-46C3-8499-FB05BFDC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4032"/>
        <c:axId val="1179108720"/>
      </c:lineChart>
      <c:catAx>
        <c:axId val="117909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8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8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4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2-4149-9727-427CBC51C7E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2-4149-9727-427CBC51C7E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E2-4149-9727-427CBC51C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9680"/>
        <c:axId val="1179109264"/>
      </c:lineChart>
      <c:catAx>
        <c:axId val="117908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9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9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77-4920-8716-B105D758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3824"/>
        <c:axId val="1179085328"/>
      </c:lineChart>
      <c:catAx>
        <c:axId val="117910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3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71-4F05-8BBA-0CD48CDC323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71-4F05-8BBA-0CD48CDC323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71-4F05-8BBA-0CD48CDC3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6208"/>
        <c:axId val="1179101104"/>
      </c:lineChart>
      <c:catAx>
        <c:axId val="117909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1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1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6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9A-485F-A8CF-0ADE69E52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8928"/>
        <c:axId val="1179105456"/>
      </c:lineChart>
      <c:catAx>
        <c:axId val="117909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58-4A9C-B029-CB8D46AA978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58-4A9C-B029-CB8D46AA978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58-4A9C-B029-CB8D46AA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2192"/>
        <c:axId val="1179099472"/>
      </c:lineChart>
      <c:catAx>
        <c:axId val="117910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9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2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10-4734-A3EE-6556D286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4576"/>
        <c:axId val="1179079888"/>
      </c:lineChart>
      <c:catAx>
        <c:axId val="117909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7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7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4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29-47F1-A696-4E29F811ED2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29-47F1-A696-4E29F811ED2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29-47F1-A696-4E29F811E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0016"/>
        <c:axId val="1179109808"/>
      </c:lineChart>
      <c:catAx>
        <c:axId val="117910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0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E0-43BC-B5A1-785D11749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4784"/>
        <c:axId val="1179104368"/>
      </c:lineChart>
      <c:catAx>
        <c:axId val="117908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4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E0-43A9-8EDF-27A6E81C745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E0-43A9-8EDF-27A6E81C745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E0-43A9-8EDF-27A6E81C7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1520"/>
        <c:axId val="1179103280"/>
      </c:lineChart>
      <c:catAx>
        <c:axId val="117908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3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1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A7-4959-8035-8DE92E38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0224"/>
        <c:axId val="1179092400"/>
      </c:lineChart>
      <c:catAx>
        <c:axId val="117909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0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53-4FAF-9831-3F4D7BD4F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3696"/>
        <c:axId val="1179082064"/>
      </c:lineChart>
      <c:catAx>
        <c:axId val="117908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3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99-421F-AD8C-16831C154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0352"/>
        <c:axId val="1179111984"/>
      </c:lineChart>
      <c:catAx>
        <c:axId val="117911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1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11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0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3A-49D8-A60E-F99218B835D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3A-49D8-A60E-F99218B835D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93A-49D8-A60E-F99218B83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5120"/>
        <c:axId val="1179092944"/>
      </c:lineChart>
      <c:catAx>
        <c:axId val="117909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5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FA-49A1-87BC-CF966F16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5664"/>
        <c:axId val="1179104912"/>
      </c:lineChart>
      <c:catAx>
        <c:axId val="117909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4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13-4091-B88D-EC0441ECB1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13-4091-B88D-EC0441ECB1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13-4091-B88D-EC0441ECB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8384"/>
        <c:axId val="1179096752"/>
      </c:lineChart>
      <c:catAx>
        <c:axId val="117909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6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6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8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4E-49C8-91E6-0BA1334E4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90768"/>
        <c:axId val="1179088592"/>
      </c:lineChart>
      <c:catAx>
        <c:axId val="117909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BA-442F-A847-F7CFC2D799B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BA-442F-A847-F7CFC2D799B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BA-442F-A847-F7CFC2D79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6960"/>
        <c:axId val="1179082608"/>
      </c:lineChart>
      <c:catAx>
        <c:axId val="117908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6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85-4FD2-BC9E-21AE8ED0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6544"/>
        <c:axId val="1179091856"/>
      </c:lineChart>
      <c:catAx>
        <c:axId val="117910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6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E4-4550-8727-883DC93F72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E4-4550-8727-883DC93F72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1E4-4550-8727-883DC93F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5872"/>
        <c:axId val="1179097296"/>
      </c:lineChart>
      <c:catAx>
        <c:axId val="117908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7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5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C7-44AC-A7F4-9424CAC6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0560"/>
        <c:axId val="1179091312"/>
      </c:lineChart>
      <c:catAx>
        <c:axId val="117910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9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9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0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F3-4579-B75B-D0BC8389215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F3-4579-B75B-D0BC8389215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F3-4579-B75B-D0BC83892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7504"/>
        <c:axId val="1179083152"/>
      </c:lineChart>
      <c:catAx>
        <c:axId val="117908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3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7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C6-4F1D-8687-481E807F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78800"/>
        <c:axId val="1179101648"/>
      </c:lineChart>
      <c:catAx>
        <c:axId val="117907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7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Valve connection cabinet (21160)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166585263798547"/>
          <c:y val="2.700696895646664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557153181939213E-2"/>
          <c:y val="0.16944074298405007"/>
          <c:w val="0.83769211457263493"/>
          <c:h val="0.54171860701320385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4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26E-4B28-B920-AD7B9823015E}"/>
              </c:ext>
            </c:extLst>
          </c:dPt>
          <c:dPt>
            <c:idx val="5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26E-4B28-B920-AD7B9823015E}"/>
              </c:ext>
            </c:extLst>
          </c:dPt>
          <c:dPt>
            <c:idx val="19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VCC!$E$13:$E$821</c:f>
              <c:numCache>
                <c:formatCode>General</c:formatCode>
                <c:ptCount val="809"/>
                <c:pt idx="190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26E-4B28-B920-AD7B9823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79088048"/>
        <c:axId val="1179102736"/>
      </c:barChart>
      <c:lineChart>
        <c:grouping val="standard"/>
        <c:varyColors val="0"/>
        <c:ser>
          <c:idx val="0"/>
          <c:order val="0"/>
          <c:tx>
            <c:strRef>
              <c:f>VCC!$H$12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1079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VCC!$B$13:$B$821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VCC!$H$13:$H$821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26E-4B28-B920-AD7B9823015E}"/>
            </c:ext>
          </c:extLst>
        </c:ser>
        <c:ser>
          <c:idx val="2"/>
          <c:order val="2"/>
          <c:tx>
            <c:strRef>
              <c:f>VCC!$C$11</c:f>
              <c:strCache>
                <c:ptCount val="1"/>
                <c:pt idx="0">
                  <c:v>21160_P1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VCC!$B$13:$B$821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VCC!$C$13:$C$821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26E-4B28-B920-AD7B9823015E}"/>
            </c:ext>
          </c:extLst>
        </c:ser>
        <c:ser>
          <c:idx val="4"/>
          <c:order val="4"/>
          <c:tx>
            <c:strRef>
              <c:f>VCC!$D$11</c:f>
              <c:strCache>
                <c:ptCount val="1"/>
                <c:pt idx="0">
                  <c:v>21160_P2</c:v>
                </c:pt>
              </c:strCache>
            </c:strRef>
          </c:tx>
          <c:spPr>
            <a:ln w="12700">
              <a:solidFill>
                <a:schemeClr val="accent6"/>
              </a:solidFill>
            </a:ln>
          </c:spPr>
          <c:marker>
            <c:symbol val="x"/>
            <c:size val="3"/>
            <c:spPr>
              <a:ln>
                <a:solidFill>
                  <a:schemeClr val="accent6"/>
                </a:solidFill>
              </a:ln>
            </c:spPr>
          </c:marker>
          <c:val>
            <c:numRef>
              <c:f>VCC!$D$13:$D$821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26E-4B28-B920-AD7B9823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8048"/>
        <c:axId val="117910273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VCC!$G$12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VCC!$B$13:$B$821</c15:sqref>
                        </c15:formulaRef>
                      </c:ext>
                    </c:extLst>
                    <c:numCache>
                      <c:formatCode>m/d/yyyy</c:formatCode>
                      <c:ptCount val="809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43167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43173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43196</c:v>
                      </c:pt>
                      <c:pt idx="32">
                        <c:v>43202</c:v>
                      </c:pt>
                      <c:pt idx="33">
                        <c:v>43209</c:v>
                      </c:pt>
                      <c:pt idx="34">
                        <c:v>43209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43217</c:v>
                      </c:pt>
                      <c:pt idx="40">
                        <c:v>43217</c:v>
                      </c:pt>
                      <c:pt idx="41">
                        <c:v>43224</c:v>
                      </c:pt>
                      <c:pt idx="42">
                        <c:v>43231</c:v>
                      </c:pt>
                      <c:pt idx="43">
                        <c:v>43237</c:v>
                      </c:pt>
                      <c:pt idx="44">
                        <c:v>43237</c:v>
                      </c:pt>
                      <c:pt idx="45">
                        <c:v>43237</c:v>
                      </c:pt>
                      <c:pt idx="46">
                        <c:v>43239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43242</c:v>
                      </c:pt>
                      <c:pt idx="50">
                        <c:v>43242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43244</c:v>
                      </c:pt>
                      <c:pt idx="54">
                        <c:v>43244</c:v>
                      </c:pt>
                      <c:pt idx="55">
                        <c:v>43244</c:v>
                      </c:pt>
                      <c:pt idx="56">
                        <c:v>43251</c:v>
                      </c:pt>
                      <c:pt idx="57">
                        <c:v>43256</c:v>
                      </c:pt>
                      <c:pt idx="58">
                        <c:v>43256</c:v>
                      </c:pt>
                      <c:pt idx="59">
                        <c:v>43256</c:v>
                      </c:pt>
                      <c:pt idx="60">
                        <c:v>43258</c:v>
                      </c:pt>
                      <c:pt idx="61">
                        <c:v>43258</c:v>
                      </c:pt>
                      <c:pt idx="62">
                        <c:v>43258</c:v>
                      </c:pt>
                      <c:pt idx="63">
                        <c:v>43263</c:v>
                      </c:pt>
                      <c:pt idx="64">
                        <c:v>43263</c:v>
                      </c:pt>
                      <c:pt idx="65">
                        <c:v>43265</c:v>
                      </c:pt>
                      <c:pt idx="66">
                        <c:v>43265</c:v>
                      </c:pt>
                      <c:pt idx="67">
                        <c:v>43265</c:v>
                      </c:pt>
                      <c:pt idx="68">
                        <c:v>43272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43278</c:v>
                      </c:pt>
                      <c:pt idx="73">
                        <c:v>43280</c:v>
                      </c:pt>
                      <c:pt idx="74">
                        <c:v>43280</c:v>
                      </c:pt>
                      <c:pt idx="75">
                        <c:v>43283</c:v>
                      </c:pt>
                      <c:pt idx="76">
                        <c:v>43283</c:v>
                      </c:pt>
                      <c:pt idx="77">
                        <c:v>43285</c:v>
                      </c:pt>
                      <c:pt idx="78">
                        <c:v>43285</c:v>
                      </c:pt>
                      <c:pt idx="79">
                        <c:v>43287</c:v>
                      </c:pt>
                      <c:pt idx="80">
                        <c:v>43287</c:v>
                      </c:pt>
                      <c:pt idx="81">
                        <c:v>43293</c:v>
                      </c:pt>
                      <c:pt idx="82">
                        <c:v>43293</c:v>
                      </c:pt>
                      <c:pt idx="83">
                        <c:v>43293</c:v>
                      </c:pt>
                      <c:pt idx="84">
                        <c:v>43298</c:v>
                      </c:pt>
                      <c:pt idx="85">
                        <c:v>43298</c:v>
                      </c:pt>
                      <c:pt idx="86">
                        <c:v>43298</c:v>
                      </c:pt>
                      <c:pt idx="87">
                        <c:v>43300</c:v>
                      </c:pt>
                      <c:pt idx="88">
                        <c:v>43300</c:v>
                      </c:pt>
                      <c:pt idx="89">
                        <c:v>43305</c:v>
                      </c:pt>
                      <c:pt idx="90">
                        <c:v>43305</c:v>
                      </c:pt>
                      <c:pt idx="91">
                        <c:v>43314</c:v>
                      </c:pt>
                      <c:pt idx="92">
                        <c:v>43321</c:v>
                      </c:pt>
                      <c:pt idx="93">
                        <c:v>43321</c:v>
                      </c:pt>
                      <c:pt idx="94">
                        <c:v>43325</c:v>
                      </c:pt>
                      <c:pt idx="95">
                        <c:v>43325</c:v>
                      </c:pt>
                      <c:pt idx="96">
                        <c:v>43329</c:v>
                      </c:pt>
                      <c:pt idx="97">
                        <c:v>43329</c:v>
                      </c:pt>
                      <c:pt idx="98">
                        <c:v>43333</c:v>
                      </c:pt>
                      <c:pt idx="99">
                        <c:v>43333</c:v>
                      </c:pt>
                      <c:pt idx="100">
                        <c:v>43333</c:v>
                      </c:pt>
                      <c:pt idx="101">
                        <c:v>43335</c:v>
                      </c:pt>
                      <c:pt idx="102">
                        <c:v>43335</c:v>
                      </c:pt>
                      <c:pt idx="103">
                        <c:v>43341</c:v>
                      </c:pt>
                      <c:pt idx="104">
                        <c:v>43341</c:v>
                      </c:pt>
                      <c:pt idx="105">
                        <c:v>43341</c:v>
                      </c:pt>
                      <c:pt idx="106">
                        <c:v>43343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43349</c:v>
                      </c:pt>
                      <c:pt idx="110">
                        <c:v>43356</c:v>
                      </c:pt>
                      <c:pt idx="111">
                        <c:v>43360</c:v>
                      </c:pt>
                      <c:pt idx="112">
                        <c:v>43372</c:v>
                      </c:pt>
                      <c:pt idx="113">
                        <c:v>43375</c:v>
                      </c:pt>
                      <c:pt idx="114">
                        <c:v>43375</c:v>
                      </c:pt>
                      <c:pt idx="115">
                        <c:v>43375</c:v>
                      </c:pt>
                      <c:pt idx="116">
                        <c:v>43377</c:v>
                      </c:pt>
                      <c:pt idx="117">
                        <c:v>43377</c:v>
                      </c:pt>
                      <c:pt idx="118">
                        <c:v>43377</c:v>
                      </c:pt>
                      <c:pt idx="119">
                        <c:v>43379</c:v>
                      </c:pt>
                      <c:pt idx="120">
                        <c:v>43379</c:v>
                      </c:pt>
                      <c:pt idx="121">
                        <c:v>43379</c:v>
                      </c:pt>
                      <c:pt idx="122">
                        <c:v>43382</c:v>
                      </c:pt>
                      <c:pt idx="123">
                        <c:v>43382</c:v>
                      </c:pt>
                      <c:pt idx="124">
                        <c:v>43382</c:v>
                      </c:pt>
                      <c:pt idx="125">
                        <c:v>43384</c:v>
                      </c:pt>
                      <c:pt idx="126">
                        <c:v>43384</c:v>
                      </c:pt>
                      <c:pt idx="127">
                        <c:v>43384</c:v>
                      </c:pt>
                      <c:pt idx="128">
                        <c:v>43388</c:v>
                      </c:pt>
                      <c:pt idx="129">
                        <c:v>43388</c:v>
                      </c:pt>
                      <c:pt idx="130">
                        <c:v>43388</c:v>
                      </c:pt>
                      <c:pt idx="131">
                        <c:v>43390</c:v>
                      </c:pt>
                      <c:pt idx="132">
                        <c:v>43390</c:v>
                      </c:pt>
                      <c:pt idx="133">
                        <c:v>43390</c:v>
                      </c:pt>
                      <c:pt idx="134">
                        <c:v>43392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43397</c:v>
                      </c:pt>
                      <c:pt idx="141">
                        <c:v>43399</c:v>
                      </c:pt>
                      <c:pt idx="142">
                        <c:v>43399</c:v>
                      </c:pt>
                      <c:pt idx="143">
                        <c:v>43406</c:v>
                      </c:pt>
                      <c:pt idx="144">
                        <c:v>43406</c:v>
                      </c:pt>
                      <c:pt idx="145">
                        <c:v>43406</c:v>
                      </c:pt>
                      <c:pt idx="146">
                        <c:v>43406</c:v>
                      </c:pt>
                      <c:pt idx="147">
                        <c:v>43406</c:v>
                      </c:pt>
                      <c:pt idx="148">
                        <c:v>43410</c:v>
                      </c:pt>
                      <c:pt idx="149">
                        <c:v>43410</c:v>
                      </c:pt>
                      <c:pt idx="150">
                        <c:v>43413</c:v>
                      </c:pt>
                      <c:pt idx="151">
                        <c:v>43413</c:v>
                      </c:pt>
                      <c:pt idx="152">
                        <c:v>43413</c:v>
                      </c:pt>
                      <c:pt idx="153">
                        <c:v>43416</c:v>
                      </c:pt>
                      <c:pt idx="154">
                        <c:v>43416</c:v>
                      </c:pt>
                      <c:pt idx="155">
                        <c:v>43418</c:v>
                      </c:pt>
                      <c:pt idx="156">
                        <c:v>43418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43425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43431</c:v>
                      </c:pt>
                      <c:pt idx="168">
                        <c:v>43439</c:v>
                      </c:pt>
                      <c:pt idx="169">
                        <c:v>43439</c:v>
                      </c:pt>
                      <c:pt idx="170">
                        <c:v>43441</c:v>
                      </c:pt>
                      <c:pt idx="171">
                        <c:v>43441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43446</c:v>
                      </c:pt>
                      <c:pt idx="175">
                        <c:v>43448</c:v>
                      </c:pt>
                      <c:pt idx="176">
                        <c:v>43448</c:v>
                      </c:pt>
                      <c:pt idx="177">
                        <c:v>43451</c:v>
                      </c:pt>
                      <c:pt idx="178">
                        <c:v>43451</c:v>
                      </c:pt>
                      <c:pt idx="179">
                        <c:v>43453</c:v>
                      </c:pt>
                      <c:pt idx="180">
                        <c:v>43453</c:v>
                      </c:pt>
                      <c:pt idx="181">
                        <c:v>43453</c:v>
                      </c:pt>
                      <c:pt idx="182">
                        <c:v>43455</c:v>
                      </c:pt>
                      <c:pt idx="183">
                        <c:v>43455</c:v>
                      </c:pt>
                      <c:pt idx="184">
                        <c:v>43458</c:v>
                      </c:pt>
                      <c:pt idx="185">
                        <c:v>43458</c:v>
                      </c:pt>
                      <c:pt idx="186">
                        <c:v>43461</c:v>
                      </c:pt>
                      <c:pt idx="187">
                        <c:v>43461</c:v>
                      </c:pt>
                      <c:pt idx="188">
                        <c:v>43461</c:v>
                      </c:pt>
                      <c:pt idx="191" formatCode="dd/mm/yy;@">
                        <c:v>43468</c:v>
                      </c:pt>
                      <c:pt idx="192" formatCode="dd/mm/yy;@">
                        <c:v>43468</c:v>
                      </c:pt>
                      <c:pt idx="193" formatCode="dd/mm/yy;@">
                        <c:v>43470</c:v>
                      </c:pt>
                      <c:pt idx="194" formatCode="dd/mm/yy;@">
                        <c:v>43470</c:v>
                      </c:pt>
                      <c:pt idx="195" formatCode="dd/mm/yy;@">
                        <c:v>43470</c:v>
                      </c:pt>
                      <c:pt idx="196" formatCode="dd/mm/yy;@">
                        <c:v>43470</c:v>
                      </c:pt>
                      <c:pt idx="197" formatCode="dd/mm/yy;@">
                        <c:v>43473</c:v>
                      </c:pt>
                      <c:pt idx="198" formatCode="dd/mm/yy;@">
                        <c:v>43473</c:v>
                      </c:pt>
                      <c:pt idx="199" formatCode="dd/mm/yy;@">
                        <c:v>43473</c:v>
                      </c:pt>
                      <c:pt idx="200" formatCode="dd/mm/yy;@">
                        <c:v>43475</c:v>
                      </c:pt>
                      <c:pt idx="201" formatCode="dd/mm/yy;@">
                        <c:v>43475</c:v>
                      </c:pt>
                      <c:pt idx="202" formatCode="dd/mm/yy;@">
                        <c:v>43475</c:v>
                      </c:pt>
                      <c:pt idx="203" formatCode="dd/mm/yy;@">
                        <c:v>43480</c:v>
                      </c:pt>
                      <c:pt idx="204" formatCode="dd/mm/yy;@">
                        <c:v>43480</c:v>
                      </c:pt>
                      <c:pt idx="205" formatCode="dd/mm/yy;@">
                        <c:v>43482</c:v>
                      </c:pt>
                      <c:pt idx="206" formatCode="dd/mm/yy;@">
                        <c:v>43482</c:v>
                      </c:pt>
                      <c:pt idx="207" formatCode="dd/mm/yy;@">
                        <c:v>43484</c:v>
                      </c:pt>
                      <c:pt idx="208" formatCode="dd/mm/yy;@">
                        <c:v>43484</c:v>
                      </c:pt>
                      <c:pt idx="209" formatCode="dd/mm/yy;@">
                        <c:v>43484</c:v>
                      </c:pt>
                      <c:pt idx="210" formatCode="dd/mm/yy;@">
                        <c:v>43484</c:v>
                      </c:pt>
                      <c:pt idx="211" formatCode="dd/mm/yy;@">
                        <c:v>43490</c:v>
                      </c:pt>
                      <c:pt idx="212" formatCode="dd/mm/yy;@">
                        <c:v>43490</c:v>
                      </c:pt>
                      <c:pt idx="213" formatCode="dd/mm/yy;@">
                        <c:v>43490</c:v>
                      </c:pt>
                      <c:pt idx="214" formatCode="dd/mm/yy;@">
                        <c:v>43490</c:v>
                      </c:pt>
                      <c:pt idx="215" formatCode="dd/mm/yy;@">
                        <c:v>43492</c:v>
                      </c:pt>
                      <c:pt idx="216" formatCode="dd/mm/yy;@">
                        <c:v>43492</c:v>
                      </c:pt>
                      <c:pt idx="217" formatCode="dd/mm/yy;@">
                        <c:v>43494</c:v>
                      </c:pt>
                      <c:pt idx="218" formatCode="dd/mm/yy;@">
                        <c:v>43494</c:v>
                      </c:pt>
                      <c:pt idx="219" formatCode="dd/mm/yy;@">
                        <c:v>43494</c:v>
                      </c:pt>
                      <c:pt idx="220" formatCode="dd/mm/yy;@">
                        <c:v>43496</c:v>
                      </c:pt>
                      <c:pt idx="221" formatCode="dd/mm/yy;@">
                        <c:v>43496</c:v>
                      </c:pt>
                      <c:pt idx="222" formatCode="dd/mm/yy;@">
                        <c:v>43498</c:v>
                      </c:pt>
                      <c:pt idx="223" formatCode="dd/mm/yy;@">
                        <c:v>43498</c:v>
                      </c:pt>
                      <c:pt idx="224" formatCode="dd/mm/yy;@">
                        <c:v>43504</c:v>
                      </c:pt>
                      <c:pt idx="225" formatCode="dd/mm/yy;@">
                        <c:v>43506</c:v>
                      </c:pt>
                      <c:pt idx="226" formatCode="dd/mm/yy;@">
                        <c:v>43506</c:v>
                      </c:pt>
                      <c:pt idx="227" formatCode="dd/mm/yy;@">
                        <c:v>43510</c:v>
                      </c:pt>
                      <c:pt idx="228" formatCode="dd/mm/yy;@">
                        <c:v>43510</c:v>
                      </c:pt>
                      <c:pt idx="229" formatCode="dd/mm/yy;@">
                        <c:v>43510</c:v>
                      </c:pt>
                      <c:pt idx="230" formatCode="dd/mm/yy;@">
                        <c:v>43512</c:v>
                      </c:pt>
                      <c:pt idx="231" formatCode="dd/mm/yy;@">
                        <c:v>43512</c:v>
                      </c:pt>
                      <c:pt idx="232" formatCode="dd/mm/yy;@">
                        <c:v>43512</c:v>
                      </c:pt>
                      <c:pt idx="233" formatCode="dd/mm/yy;@">
                        <c:v>43514</c:v>
                      </c:pt>
                      <c:pt idx="234" formatCode="dd/mm/yy;@">
                        <c:v>43514</c:v>
                      </c:pt>
                      <c:pt idx="235" formatCode="dd/mm/yy;@">
                        <c:v>43514</c:v>
                      </c:pt>
                      <c:pt idx="236" formatCode="dd/mm/yy;@">
                        <c:v>43516</c:v>
                      </c:pt>
                      <c:pt idx="237" formatCode="dd/mm/yy;@">
                        <c:v>43516</c:v>
                      </c:pt>
                      <c:pt idx="238" formatCode="dd/mm/yy;@">
                        <c:v>43516</c:v>
                      </c:pt>
                      <c:pt idx="239" formatCode="dd/mm/yy;@">
                        <c:v>43518</c:v>
                      </c:pt>
                      <c:pt idx="240" formatCode="dd/mm/yy;@">
                        <c:v>43518</c:v>
                      </c:pt>
                      <c:pt idx="241" formatCode="dd/mm/yy;@">
                        <c:v>43518</c:v>
                      </c:pt>
                      <c:pt idx="242" formatCode="dd/mm/yy;@">
                        <c:v>43520</c:v>
                      </c:pt>
                      <c:pt idx="243" formatCode="dd/mm/yy;@">
                        <c:v>43520</c:v>
                      </c:pt>
                      <c:pt idx="244" formatCode="dd/mm/yy;@">
                        <c:v>43520</c:v>
                      </c:pt>
                      <c:pt idx="245" formatCode="dd/mm/yy;@">
                        <c:v>43520</c:v>
                      </c:pt>
                      <c:pt idx="246" formatCode="dd/mm/yy;@">
                        <c:v>43522</c:v>
                      </c:pt>
                      <c:pt idx="247" formatCode="dd/mm/yy;@">
                        <c:v>43522</c:v>
                      </c:pt>
                      <c:pt idx="248" formatCode="dd/mm/yy;@">
                        <c:v>43522</c:v>
                      </c:pt>
                      <c:pt idx="249" formatCode="dd/mm/yy;@">
                        <c:v>43524</c:v>
                      </c:pt>
                      <c:pt idx="250" formatCode="dd/mm/yy;@">
                        <c:v>43524</c:v>
                      </c:pt>
                      <c:pt idx="251" formatCode="dd/mm/yy;@">
                        <c:v>43524</c:v>
                      </c:pt>
                      <c:pt idx="252">
                        <c:v>43526</c:v>
                      </c:pt>
                      <c:pt idx="253">
                        <c:v>43526</c:v>
                      </c:pt>
                      <c:pt idx="254">
                        <c:v>43526</c:v>
                      </c:pt>
                      <c:pt idx="255">
                        <c:v>43528</c:v>
                      </c:pt>
                      <c:pt idx="256">
                        <c:v>43528</c:v>
                      </c:pt>
                      <c:pt idx="257">
                        <c:v>43528</c:v>
                      </c:pt>
                      <c:pt idx="258">
                        <c:v>43530</c:v>
                      </c:pt>
                      <c:pt idx="259">
                        <c:v>43530</c:v>
                      </c:pt>
                      <c:pt idx="260">
                        <c:v>43530</c:v>
                      </c:pt>
                      <c:pt idx="261">
                        <c:v>43530</c:v>
                      </c:pt>
                      <c:pt idx="262">
                        <c:v>43532</c:v>
                      </c:pt>
                      <c:pt idx="263">
                        <c:v>43532</c:v>
                      </c:pt>
                      <c:pt idx="264">
                        <c:v>43541</c:v>
                      </c:pt>
                      <c:pt idx="265">
                        <c:v>43541</c:v>
                      </c:pt>
                      <c:pt idx="266">
                        <c:v>43541</c:v>
                      </c:pt>
                      <c:pt idx="267">
                        <c:v>43543</c:v>
                      </c:pt>
                      <c:pt idx="268">
                        <c:v>43543</c:v>
                      </c:pt>
                      <c:pt idx="269">
                        <c:v>43543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43545</c:v>
                      </c:pt>
                      <c:pt idx="273">
                        <c:v>43545</c:v>
                      </c:pt>
                      <c:pt idx="274">
                        <c:v>43547</c:v>
                      </c:pt>
                      <c:pt idx="275">
                        <c:v>43547</c:v>
                      </c:pt>
                      <c:pt idx="276">
                        <c:v>43547</c:v>
                      </c:pt>
                      <c:pt idx="277">
                        <c:v>43547</c:v>
                      </c:pt>
                      <c:pt idx="278">
                        <c:v>43549</c:v>
                      </c:pt>
                      <c:pt idx="279">
                        <c:v>43549</c:v>
                      </c:pt>
                      <c:pt idx="280">
                        <c:v>43549</c:v>
                      </c:pt>
                      <c:pt idx="281">
                        <c:v>43549</c:v>
                      </c:pt>
                      <c:pt idx="282">
                        <c:v>43551</c:v>
                      </c:pt>
                      <c:pt idx="283">
                        <c:v>43551</c:v>
                      </c:pt>
                      <c:pt idx="284">
                        <c:v>43553</c:v>
                      </c:pt>
                      <c:pt idx="285">
                        <c:v>43553</c:v>
                      </c:pt>
                      <c:pt idx="286">
                        <c:v>43555</c:v>
                      </c:pt>
                      <c:pt idx="287">
                        <c:v>43555</c:v>
                      </c:pt>
                      <c:pt idx="288">
                        <c:v>43555</c:v>
                      </c:pt>
                      <c:pt idx="289">
                        <c:v>43555</c:v>
                      </c:pt>
                      <c:pt idx="290" formatCode="dd/mm/yy;@">
                        <c:v>43557</c:v>
                      </c:pt>
                      <c:pt idx="291" formatCode="dd/mm/yy;@">
                        <c:v>43557</c:v>
                      </c:pt>
                      <c:pt idx="292" formatCode="dd/mm/yy;@">
                        <c:v>43557</c:v>
                      </c:pt>
                      <c:pt idx="293" formatCode="dd/mm/yy;@">
                        <c:v>43559</c:v>
                      </c:pt>
                      <c:pt idx="294" formatCode="dd/mm/yy;@">
                        <c:v>43559</c:v>
                      </c:pt>
                      <c:pt idx="295" formatCode="dd/mm/yy;@">
                        <c:v>43559</c:v>
                      </c:pt>
                      <c:pt idx="296" formatCode="dd/mm/yy;@">
                        <c:v>43559</c:v>
                      </c:pt>
                      <c:pt idx="297" formatCode="dd/mm/yy;@">
                        <c:v>43561</c:v>
                      </c:pt>
                      <c:pt idx="298" formatCode="dd/mm/yy;@">
                        <c:v>43561</c:v>
                      </c:pt>
                      <c:pt idx="299" formatCode="dd/mm/yy;@">
                        <c:v>43561</c:v>
                      </c:pt>
                      <c:pt idx="300" formatCode="dd/mm/yy;@">
                        <c:v>43563</c:v>
                      </c:pt>
                      <c:pt idx="301" formatCode="dd/mm/yy;@">
                        <c:v>43563</c:v>
                      </c:pt>
                      <c:pt idx="302" formatCode="dd/mm/yy;@">
                        <c:v>43563</c:v>
                      </c:pt>
                      <c:pt idx="303" formatCode="dd/mm/yy;@">
                        <c:v>43563</c:v>
                      </c:pt>
                      <c:pt idx="304" formatCode="dd/mm/yy;@">
                        <c:v>43563</c:v>
                      </c:pt>
                      <c:pt idx="305" formatCode="dd/mm/yy;@">
                        <c:v>43564</c:v>
                      </c:pt>
                      <c:pt idx="306" formatCode="dd/mm/yy;@">
                        <c:v>43564</c:v>
                      </c:pt>
                      <c:pt idx="307" formatCode="dd/mm/yy;@">
                        <c:v>43564</c:v>
                      </c:pt>
                      <c:pt idx="308" formatCode="dd/mm/yy;@">
                        <c:v>43564</c:v>
                      </c:pt>
                      <c:pt idx="309" formatCode="dd/mm/yy;@">
                        <c:v>43566</c:v>
                      </c:pt>
                      <c:pt idx="310" formatCode="dd/mm/yy;@">
                        <c:v>43566</c:v>
                      </c:pt>
                      <c:pt idx="311" formatCode="dd/mm/yy;@">
                        <c:v>43566</c:v>
                      </c:pt>
                      <c:pt idx="312" formatCode="dd/mm/yy;@">
                        <c:v>43566</c:v>
                      </c:pt>
                      <c:pt idx="313" formatCode="dd/mm/yy;@">
                        <c:v>43566</c:v>
                      </c:pt>
                      <c:pt idx="314" formatCode="dd/mm/yy;@">
                        <c:v>43567</c:v>
                      </c:pt>
                      <c:pt idx="315" formatCode="dd/mm/yy;@">
                        <c:v>43567</c:v>
                      </c:pt>
                      <c:pt idx="316" formatCode="dd/mm/yy;@">
                        <c:v>43567</c:v>
                      </c:pt>
                      <c:pt idx="317" formatCode="dd/mm/yy;@">
                        <c:v>43572</c:v>
                      </c:pt>
                      <c:pt idx="318" formatCode="dd/mm/yy;@">
                        <c:v>43572</c:v>
                      </c:pt>
                      <c:pt idx="319" formatCode="dd/mm/yy;@">
                        <c:v>43572</c:v>
                      </c:pt>
                      <c:pt idx="320" formatCode="dd/mm/yy;@">
                        <c:v>43572</c:v>
                      </c:pt>
                      <c:pt idx="321" formatCode="dd/mm/yy;@">
                        <c:v>43572</c:v>
                      </c:pt>
                      <c:pt idx="322" formatCode="dd/mm/yy;@">
                        <c:v>43573</c:v>
                      </c:pt>
                      <c:pt idx="323" formatCode="dd/mm/yy;@">
                        <c:v>43573</c:v>
                      </c:pt>
                      <c:pt idx="324" formatCode="dd/mm/yy;@">
                        <c:v>43573</c:v>
                      </c:pt>
                      <c:pt idx="325" formatCode="dd/mm/yy;@">
                        <c:v>43575</c:v>
                      </c:pt>
                      <c:pt idx="326" formatCode="dd/mm/yy;@">
                        <c:v>43575</c:v>
                      </c:pt>
                      <c:pt idx="327" formatCode="dd/mm/yy;@">
                        <c:v>43575</c:v>
                      </c:pt>
                      <c:pt idx="328" formatCode="dd/mm/yy;@">
                        <c:v>43575</c:v>
                      </c:pt>
                      <c:pt idx="329" formatCode="dd/mm/yy;@">
                        <c:v>43575</c:v>
                      </c:pt>
                      <c:pt idx="330" formatCode="dd/mm/yy;@">
                        <c:v>43577</c:v>
                      </c:pt>
                      <c:pt idx="331" formatCode="dd/mm/yy;@">
                        <c:v>43577</c:v>
                      </c:pt>
                      <c:pt idx="332" formatCode="dd/mm/yy;@">
                        <c:v>43577</c:v>
                      </c:pt>
                      <c:pt idx="333" formatCode="dd/mm/yy;@">
                        <c:v>43577</c:v>
                      </c:pt>
                      <c:pt idx="334" formatCode="dd/mm/yy;@">
                        <c:v>43577</c:v>
                      </c:pt>
                      <c:pt idx="335" formatCode="dd/mm/yy;@">
                        <c:v>43579</c:v>
                      </c:pt>
                      <c:pt idx="336" formatCode="dd/mm/yy;@">
                        <c:v>43579</c:v>
                      </c:pt>
                      <c:pt idx="337" formatCode="dd/mm/yy;@">
                        <c:v>43580</c:v>
                      </c:pt>
                      <c:pt idx="338" formatCode="dd/mm/yy;@">
                        <c:v>43580</c:v>
                      </c:pt>
                      <c:pt idx="339" formatCode="dd/mm/yy;@">
                        <c:v>43583</c:v>
                      </c:pt>
                      <c:pt idx="340" formatCode="dd/mm/yy;@">
                        <c:v>43583</c:v>
                      </c:pt>
                      <c:pt idx="341" formatCode="dd/mm/yy;@">
                        <c:v>43583</c:v>
                      </c:pt>
                      <c:pt idx="342" formatCode="dd/mm/yy;@">
                        <c:v>43583</c:v>
                      </c:pt>
                      <c:pt idx="343" formatCode="dd/mm/yy;@">
                        <c:v>43583</c:v>
                      </c:pt>
                      <c:pt idx="344" formatCode="dd/mm/yy;@">
                        <c:v>43584</c:v>
                      </c:pt>
                      <c:pt idx="345" formatCode="dd/mm/yy;@">
                        <c:v>43584</c:v>
                      </c:pt>
                      <c:pt idx="346" formatCode="dd/mm/yy;@">
                        <c:v>43584</c:v>
                      </c:pt>
                      <c:pt idx="347" formatCode="dd/mm/yy;@">
                        <c:v>43588</c:v>
                      </c:pt>
                      <c:pt idx="348" formatCode="dd/mm/yy;@">
                        <c:v>43588</c:v>
                      </c:pt>
                      <c:pt idx="349" formatCode="dd/mm/yy;@">
                        <c:v>43588</c:v>
                      </c:pt>
                      <c:pt idx="350" formatCode="dd/mm/yy;@">
                        <c:v>43588</c:v>
                      </c:pt>
                      <c:pt idx="351" formatCode="dd/mm/yy;@">
                        <c:v>43588</c:v>
                      </c:pt>
                      <c:pt idx="352" formatCode="dd/mm/yy;@">
                        <c:v>43589</c:v>
                      </c:pt>
                      <c:pt idx="353" formatCode="dd/mm/yy;@">
                        <c:v>43589</c:v>
                      </c:pt>
                      <c:pt idx="354" formatCode="dd/mm/yy;@">
                        <c:v>43589</c:v>
                      </c:pt>
                      <c:pt idx="355" formatCode="dd/mm/yy;@">
                        <c:v>43592</c:v>
                      </c:pt>
                      <c:pt idx="356" formatCode="dd/mm/yy;@">
                        <c:v>43592</c:v>
                      </c:pt>
                      <c:pt idx="357" formatCode="dd/mm/yy;@">
                        <c:v>43592</c:v>
                      </c:pt>
                      <c:pt idx="358" formatCode="dd/mm/yy;@">
                        <c:v>43592</c:v>
                      </c:pt>
                      <c:pt idx="359" formatCode="dd/mm/yy;@">
                        <c:v>43592</c:v>
                      </c:pt>
                      <c:pt idx="360" formatCode="dd/mm/yy;@">
                        <c:v>43593</c:v>
                      </c:pt>
                      <c:pt idx="361" formatCode="dd/mm/yy;@">
                        <c:v>43593</c:v>
                      </c:pt>
                      <c:pt idx="362" formatCode="dd/mm/yy;@">
                        <c:v>43593</c:v>
                      </c:pt>
                      <c:pt idx="363" formatCode="dd/mm/yy;@">
                        <c:v>43596</c:v>
                      </c:pt>
                      <c:pt idx="364" formatCode="dd/mm/yy;@">
                        <c:v>43596</c:v>
                      </c:pt>
                      <c:pt idx="365" formatCode="dd/mm/yy;@">
                        <c:v>43596</c:v>
                      </c:pt>
                      <c:pt idx="366" formatCode="dd/mm/yy;@">
                        <c:v>43596</c:v>
                      </c:pt>
                      <c:pt idx="367" formatCode="dd/mm/yy;@">
                        <c:v>43598</c:v>
                      </c:pt>
                      <c:pt idx="368" formatCode="dd/mm/yy;@">
                        <c:v>43598</c:v>
                      </c:pt>
                      <c:pt idx="369" formatCode="dd/mm/yy;@">
                        <c:v>43598</c:v>
                      </c:pt>
                      <c:pt idx="370" formatCode="dd/mm/yy;@">
                        <c:v>43598</c:v>
                      </c:pt>
                      <c:pt idx="371" formatCode="dd/mm/yy;@">
                        <c:v>43600</c:v>
                      </c:pt>
                      <c:pt idx="372" formatCode="dd/mm/yy;@">
                        <c:v>43600</c:v>
                      </c:pt>
                      <c:pt idx="373" formatCode="dd/mm/yy;@">
                        <c:v>43600</c:v>
                      </c:pt>
                      <c:pt idx="374" formatCode="dd/mm/yy;@">
                        <c:v>43600</c:v>
                      </c:pt>
                      <c:pt idx="375" formatCode="dd/mm/yy;@">
                        <c:v>43602</c:v>
                      </c:pt>
                      <c:pt idx="376" formatCode="dd/mm/yy;@">
                        <c:v>43602</c:v>
                      </c:pt>
                      <c:pt idx="377" formatCode="dd/mm/yy;@">
                        <c:v>43602</c:v>
                      </c:pt>
                      <c:pt idx="378" formatCode="dd/mm/yy;@">
                        <c:v>43602</c:v>
                      </c:pt>
                      <c:pt idx="379" formatCode="dd/mm/yy;@">
                        <c:v>43602</c:v>
                      </c:pt>
                      <c:pt idx="380" formatCode="dd/mm/yy;@">
                        <c:v>43604</c:v>
                      </c:pt>
                      <c:pt idx="381" formatCode="dd/mm/yy;@">
                        <c:v>43604</c:v>
                      </c:pt>
                      <c:pt idx="382" formatCode="dd/mm/yy;@">
                        <c:v>43604</c:v>
                      </c:pt>
                      <c:pt idx="383" formatCode="dd/mm/yy;@">
                        <c:v>43606</c:v>
                      </c:pt>
                      <c:pt idx="384" formatCode="dd/mm/yy;@">
                        <c:v>43606</c:v>
                      </c:pt>
                      <c:pt idx="385" formatCode="dd/mm/yy;@">
                        <c:v>43606</c:v>
                      </c:pt>
                      <c:pt idx="386" formatCode="dd/mm/yy;@">
                        <c:v>43608</c:v>
                      </c:pt>
                      <c:pt idx="387" formatCode="dd/mm/yy;@">
                        <c:v>43608</c:v>
                      </c:pt>
                      <c:pt idx="388" formatCode="dd/mm/yy;@">
                        <c:v>43608</c:v>
                      </c:pt>
                      <c:pt idx="389" formatCode="dd/mm/yy;@">
                        <c:v>43608</c:v>
                      </c:pt>
                      <c:pt idx="390" formatCode="dd/mm/yy;@">
                        <c:v>43610</c:v>
                      </c:pt>
                      <c:pt idx="391" formatCode="dd/mm/yy;@">
                        <c:v>43610</c:v>
                      </c:pt>
                      <c:pt idx="392" formatCode="dd/mm/yy;@">
                        <c:v>43612</c:v>
                      </c:pt>
                      <c:pt idx="393" formatCode="dd/mm/yy;@">
                        <c:v>43612</c:v>
                      </c:pt>
                      <c:pt idx="394" formatCode="dd/mm/yy;@">
                        <c:v>43612</c:v>
                      </c:pt>
                      <c:pt idx="395" formatCode="dd/mm/yy;@">
                        <c:v>43612</c:v>
                      </c:pt>
                      <c:pt idx="396" formatCode="dd/mm/yy;@">
                        <c:v>43612</c:v>
                      </c:pt>
                      <c:pt idx="397" formatCode="dd/mm/yy;@">
                        <c:v>43614</c:v>
                      </c:pt>
                      <c:pt idx="398" formatCode="dd/mm/yy;@">
                        <c:v>43614</c:v>
                      </c:pt>
                      <c:pt idx="399" formatCode="dd/mm/yy;@">
                        <c:v>43614</c:v>
                      </c:pt>
                      <c:pt idx="400" formatCode="dd/mm/yy;@">
                        <c:v>43614</c:v>
                      </c:pt>
                      <c:pt idx="401" formatCode="dd/mm/yy;@">
                        <c:v>43614</c:v>
                      </c:pt>
                      <c:pt idx="402" formatCode="dd/mm/yy;@">
                        <c:v>43615</c:v>
                      </c:pt>
                      <c:pt idx="403" formatCode="dd/mm/yy;@">
                        <c:v>43615</c:v>
                      </c:pt>
                      <c:pt idx="404" formatCode="dd/mm/yy;@">
                        <c:v>43616</c:v>
                      </c:pt>
                      <c:pt idx="405" formatCode="dd/mm/yy;@">
                        <c:v>43616</c:v>
                      </c:pt>
                      <c:pt idx="406" formatCode="dd/mm/yy;@">
                        <c:v>43616</c:v>
                      </c:pt>
                      <c:pt idx="407" formatCode="dd/mm/yy;@">
                        <c:v>43616</c:v>
                      </c:pt>
                      <c:pt idx="408" formatCode="dd/mm/yy;@">
                        <c:v>43616</c:v>
                      </c:pt>
                      <c:pt idx="409" formatCode="dd/mm/yy;@">
                        <c:v>43617</c:v>
                      </c:pt>
                      <c:pt idx="410" formatCode="dd/mm/yy;@">
                        <c:v>43619</c:v>
                      </c:pt>
                      <c:pt idx="411" formatCode="dd/mm/yy;@">
                        <c:v>43619</c:v>
                      </c:pt>
                      <c:pt idx="412" formatCode="dd/mm/yy;@">
                        <c:v>43619</c:v>
                      </c:pt>
                      <c:pt idx="413" formatCode="dd/mm/yy;@">
                        <c:v>43619</c:v>
                      </c:pt>
                      <c:pt idx="414" formatCode="dd/mm/yy;@">
                        <c:v>43619</c:v>
                      </c:pt>
                      <c:pt idx="415" formatCode="dd/mm/yy;@">
                        <c:v>43621</c:v>
                      </c:pt>
                      <c:pt idx="416" formatCode="dd/mm/yy;@">
                        <c:v>43621</c:v>
                      </c:pt>
                      <c:pt idx="417" formatCode="dd/mm/yy;@">
                        <c:v>43621</c:v>
                      </c:pt>
                      <c:pt idx="418" formatCode="dd/mm/yy;@">
                        <c:v>43621</c:v>
                      </c:pt>
                      <c:pt idx="419" formatCode="dd/mm/yy;@">
                        <c:v>43623</c:v>
                      </c:pt>
                      <c:pt idx="420" formatCode="dd/mm/yy;@">
                        <c:v>43623</c:v>
                      </c:pt>
                      <c:pt idx="421" formatCode="dd/mm/yy;@">
                        <c:v>43623</c:v>
                      </c:pt>
                      <c:pt idx="422" formatCode="dd/mm/yy;@">
                        <c:v>43623</c:v>
                      </c:pt>
                      <c:pt idx="423" formatCode="dd/mm/yy;@">
                        <c:v>43623</c:v>
                      </c:pt>
                      <c:pt idx="424" formatCode="dd/mm/yy;@">
                        <c:v>43625</c:v>
                      </c:pt>
                      <c:pt idx="425" formatCode="dd/mm/yy;@">
                        <c:v>43625</c:v>
                      </c:pt>
                      <c:pt idx="426" formatCode="dd/mm/yy;@">
                        <c:v>43625</c:v>
                      </c:pt>
                      <c:pt idx="427" formatCode="dd/mm/yy;@">
                        <c:v>43625</c:v>
                      </c:pt>
                      <c:pt idx="428">
                        <c:v>43627</c:v>
                      </c:pt>
                      <c:pt idx="429">
                        <c:v>43627</c:v>
                      </c:pt>
                      <c:pt idx="430">
                        <c:v>43627</c:v>
                      </c:pt>
                      <c:pt idx="431">
                        <c:v>43627</c:v>
                      </c:pt>
                      <c:pt idx="432">
                        <c:v>43627</c:v>
                      </c:pt>
                      <c:pt idx="433" formatCode="dd/mm/yy;@">
                        <c:v>43629</c:v>
                      </c:pt>
                      <c:pt idx="434" formatCode="dd/mm/yy;@">
                        <c:v>43629</c:v>
                      </c:pt>
                      <c:pt idx="435" formatCode="dd/mm/yy;@">
                        <c:v>43629</c:v>
                      </c:pt>
                      <c:pt idx="436" formatCode="dd/mm/yy;@">
                        <c:v>43635</c:v>
                      </c:pt>
                      <c:pt idx="437" formatCode="dd/mm/yy;@">
                        <c:v>43635</c:v>
                      </c:pt>
                      <c:pt idx="438" formatCode="dd/mm/yy;@">
                        <c:v>43635</c:v>
                      </c:pt>
                      <c:pt idx="439" formatCode="dd/mm/yy;@">
                        <c:v>43635</c:v>
                      </c:pt>
                      <c:pt idx="440" formatCode="dd/mm/yy;@">
                        <c:v>43635</c:v>
                      </c:pt>
                      <c:pt idx="441" formatCode="dd/mm/yy;@">
                        <c:v>43636</c:v>
                      </c:pt>
                      <c:pt idx="442" formatCode="dd/mm/yy;@">
                        <c:v>43637</c:v>
                      </c:pt>
                      <c:pt idx="443" formatCode="dd/mm/yy;@">
                        <c:v>43637</c:v>
                      </c:pt>
                      <c:pt idx="444" formatCode="dd/mm/yy;@">
                        <c:v>43640</c:v>
                      </c:pt>
                      <c:pt idx="445" formatCode="dd/mm/yy;@">
                        <c:v>43640</c:v>
                      </c:pt>
                      <c:pt idx="446" formatCode="dd/mm/yy;@">
                        <c:v>43640</c:v>
                      </c:pt>
                      <c:pt idx="447" formatCode="dd/mm/yy;@">
                        <c:v>43640</c:v>
                      </c:pt>
                      <c:pt idx="448" formatCode="dd/mm/yy;@">
                        <c:v>43640</c:v>
                      </c:pt>
                      <c:pt idx="449" formatCode="dd/mm/yy;@">
                        <c:v>43641</c:v>
                      </c:pt>
                      <c:pt idx="450" formatCode="dd/mm/yy;@">
                        <c:v>43642</c:v>
                      </c:pt>
                      <c:pt idx="451" formatCode="dd/mm/yy;@">
                        <c:v>43642</c:v>
                      </c:pt>
                      <c:pt idx="452" formatCode="dd/mm/yy;@">
                        <c:v>43642</c:v>
                      </c:pt>
                      <c:pt idx="453" formatCode="dd/mm/yy;@">
                        <c:v>43642</c:v>
                      </c:pt>
                      <c:pt idx="454" formatCode="dd/mm/yy;@">
                        <c:v>43642</c:v>
                      </c:pt>
                      <c:pt idx="455" formatCode="dd/mm/yy;@">
                        <c:v>43644</c:v>
                      </c:pt>
                      <c:pt idx="456" formatCode="dd/mm/yy;@">
                        <c:v>43644</c:v>
                      </c:pt>
                      <c:pt idx="457" formatCode="dd/mm/yy;@">
                        <c:v>43644</c:v>
                      </c:pt>
                      <c:pt idx="458" formatCode="dd/mm/yy;@">
                        <c:v>43644</c:v>
                      </c:pt>
                      <c:pt idx="459" formatCode="dd/mm/yy;@">
                        <c:v>43647</c:v>
                      </c:pt>
                      <c:pt idx="460" formatCode="dd/mm/yy;@">
                        <c:v>43647</c:v>
                      </c:pt>
                      <c:pt idx="461" formatCode="dd/mm/yy;@">
                        <c:v>43647</c:v>
                      </c:pt>
                      <c:pt idx="462" formatCode="dd/mm/yy;@">
                        <c:v>43647</c:v>
                      </c:pt>
                      <c:pt idx="463" formatCode="dd/mm/yy;@">
                        <c:v>43649</c:v>
                      </c:pt>
                      <c:pt idx="464" formatCode="dd/mm/yy;@">
                        <c:v>43649</c:v>
                      </c:pt>
                      <c:pt idx="465" formatCode="dd/mm/yy;@">
                        <c:v>43649</c:v>
                      </c:pt>
                      <c:pt idx="466" formatCode="dd/mm/yy;@">
                        <c:v>43649</c:v>
                      </c:pt>
                      <c:pt idx="467" formatCode="dd/mm/yy;@">
                        <c:v>43649</c:v>
                      </c:pt>
                      <c:pt idx="468" formatCode="dd/mm/yy;@">
                        <c:v>43651</c:v>
                      </c:pt>
                      <c:pt idx="469" formatCode="dd/mm/yy;@">
                        <c:v>43651</c:v>
                      </c:pt>
                      <c:pt idx="470" formatCode="dd/mm/yy;@">
                        <c:v>43651</c:v>
                      </c:pt>
                      <c:pt idx="471" formatCode="dd/mm/yy;@">
                        <c:v>43654</c:v>
                      </c:pt>
                      <c:pt idx="472" formatCode="dd/mm/yy;@">
                        <c:v>43654</c:v>
                      </c:pt>
                      <c:pt idx="473" formatCode="dd/mm/yy;@">
                        <c:v>43654</c:v>
                      </c:pt>
                      <c:pt idx="474" formatCode="dd/mm/yy;@">
                        <c:v>43654</c:v>
                      </c:pt>
                      <c:pt idx="475" formatCode="dd/mm/yy;@">
                        <c:v>43654</c:v>
                      </c:pt>
                      <c:pt idx="476" formatCode="dd/mm/yy;@">
                        <c:v>43655</c:v>
                      </c:pt>
                      <c:pt idx="477" formatCode="dd/mm/yy;@">
                        <c:v>43656</c:v>
                      </c:pt>
                      <c:pt idx="478" formatCode="dd/mm/yy;@">
                        <c:v>43656</c:v>
                      </c:pt>
                      <c:pt idx="479" formatCode="dd/mm/yy;@">
                        <c:v>43656</c:v>
                      </c:pt>
                      <c:pt idx="480" formatCode="dd/mm/yy;@">
                        <c:v>43656</c:v>
                      </c:pt>
                      <c:pt idx="481" formatCode="dd/mm/yy;@">
                        <c:v>43658</c:v>
                      </c:pt>
                      <c:pt idx="482" formatCode="dd/mm/yy;@">
                        <c:v>43658</c:v>
                      </c:pt>
                      <c:pt idx="483" formatCode="dd/mm/yy;@">
                        <c:v>43658</c:v>
                      </c:pt>
                      <c:pt idx="484" formatCode="dd/mm/yy;@">
                        <c:v>43661</c:v>
                      </c:pt>
                      <c:pt idx="485" formatCode="dd/mm/yy;@">
                        <c:v>43661</c:v>
                      </c:pt>
                      <c:pt idx="486" formatCode="dd/mm/yy;@">
                        <c:v>43661</c:v>
                      </c:pt>
                      <c:pt idx="487" formatCode="dd/mm/yy;@">
                        <c:v>43661</c:v>
                      </c:pt>
                      <c:pt idx="488" formatCode="dd/mm/yy;@">
                        <c:v>43661</c:v>
                      </c:pt>
                      <c:pt idx="489" formatCode="dd/mm/yy;@">
                        <c:v>43662</c:v>
                      </c:pt>
                      <c:pt idx="490" formatCode="dd/mm/yy;@">
                        <c:v>43662</c:v>
                      </c:pt>
                      <c:pt idx="491" formatCode="dd/mm/yy;@">
                        <c:v>43663</c:v>
                      </c:pt>
                      <c:pt idx="492" formatCode="dd/mm/yy;@">
                        <c:v>43663</c:v>
                      </c:pt>
                      <c:pt idx="493" formatCode="dd/mm/yy;@">
                        <c:v>43663</c:v>
                      </c:pt>
                      <c:pt idx="494" formatCode="dd/mm/yy;@">
                        <c:v>43663</c:v>
                      </c:pt>
                      <c:pt idx="495" formatCode="dd/mm/yy;@">
                        <c:v>43663</c:v>
                      </c:pt>
                      <c:pt idx="496" formatCode="dd/mm/yy;@">
                        <c:v>43665</c:v>
                      </c:pt>
                      <c:pt idx="497" formatCode="dd/mm/yy;@">
                        <c:v>43665</c:v>
                      </c:pt>
                      <c:pt idx="498" formatCode="dd/mm/yy;@">
                        <c:v>43665</c:v>
                      </c:pt>
                      <c:pt idx="499" formatCode="dd/mm/yy;@">
                        <c:v>43665</c:v>
                      </c:pt>
                      <c:pt idx="500" formatCode="dd/mm/yy;@">
                        <c:v>43668</c:v>
                      </c:pt>
                      <c:pt idx="501" formatCode="dd/mm/yy;@">
                        <c:v>43668</c:v>
                      </c:pt>
                      <c:pt idx="502" formatCode="dd/mm/yy;@">
                        <c:v>43668</c:v>
                      </c:pt>
                      <c:pt idx="503" formatCode="dd/mm/yy;@">
                        <c:v>43669</c:v>
                      </c:pt>
                      <c:pt idx="504" formatCode="dd/mm/yy;@">
                        <c:v>43669</c:v>
                      </c:pt>
                      <c:pt idx="505" formatCode="dd/mm/yy;@">
                        <c:v>43672</c:v>
                      </c:pt>
                      <c:pt idx="506" formatCode="dd/mm/yy;@">
                        <c:v>43672</c:v>
                      </c:pt>
                      <c:pt idx="507" formatCode="dd/mm/yy;@">
                        <c:v>43672</c:v>
                      </c:pt>
                      <c:pt idx="508" formatCode="dd/mm/yy;@">
                        <c:v>43672</c:v>
                      </c:pt>
                      <c:pt idx="509" formatCode="dd/mm/yy;@">
                        <c:v>43672</c:v>
                      </c:pt>
                      <c:pt idx="510" formatCode="dd/mm/yy;@">
                        <c:v>43673</c:v>
                      </c:pt>
                      <c:pt idx="511" formatCode="dd/mm/yy;@">
                        <c:v>43675</c:v>
                      </c:pt>
                      <c:pt idx="512" formatCode="dd/mm/yy;@">
                        <c:v>43675</c:v>
                      </c:pt>
                      <c:pt idx="513" formatCode="dd/mm/yy;@">
                        <c:v>43675</c:v>
                      </c:pt>
                      <c:pt idx="514" formatCode="dd/mm/yy;@">
                        <c:v>43675</c:v>
                      </c:pt>
                      <c:pt idx="515" formatCode="dd/mm/yy;@">
                        <c:v>43677</c:v>
                      </c:pt>
                      <c:pt idx="516" formatCode="dd/mm/yy;@">
                        <c:v>43677</c:v>
                      </c:pt>
                      <c:pt idx="517" formatCode="dd/mm/yy;@">
                        <c:v>43677</c:v>
                      </c:pt>
                      <c:pt idx="518" formatCode="dd/mm/yy;@">
                        <c:v>43677</c:v>
                      </c:pt>
                      <c:pt idx="519" formatCode="dd/mm/yy;@">
                        <c:v>43677</c:v>
                      </c:pt>
                      <c:pt idx="520" formatCode="dd/mm/yy;@">
                        <c:v>43678</c:v>
                      </c:pt>
                      <c:pt idx="521" formatCode="dd/mm/yy;@">
                        <c:v>43679</c:v>
                      </c:pt>
                      <c:pt idx="522" formatCode="dd/mm/yy;@">
                        <c:v>43679</c:v>
                      </c:pt>
                      <c:pt idx="523" formatCode="dd/mm/yy;@">
                        <c:v>43679</c:v>
                      </c:pt>
                      <c:pt idx="524" formatCode="dd/mm/yy;@">
                        <c:v>43682</c:v>
                      </c:pt>
                      <c:pt idx="525" formatCode="dd/mm/yy;@">
                        <c:v>43682</c:v>
                      </c:pt>
                      <c:pt idx="526" formatCode="dd/mm/yy;@">
                        <c:v>43684</c:v>
                      </c:pt>
                      <c:pt idx="527" formatCode="dd/mm/yy;@">
                        <c:v>43684</c:v>
                      </c:pt>
                      <c:pt idx="528" formatCode="dd/mm/yy;@">
                        <c:v>43684</c:v>
                      </c:pt>
                      <c:pt idx="529" formatCode="dd/mm/yy;@">
                        <c:v>43684</c:v>
                      </c:pt>
                      <c:pt idx="530" formatCode="dd/mm/yy;@">
                        <c:v>43684</c:v>
                      </c:pt>
                      <c:pt idx="531" formatCode="dd/mm/yy;@">
                        <c:v>43685</c:v>
                      </c:pt>
                      <c:pt idx="532" formatCode="dd/mm/yy;@">
                        <c:v>43686</c:v>
                      </c:pt>
                      <c:pt idx="533" formatCode="dd/mm/yy;@">
                        <c:v>43686</c:v>
                      </c:pt>
                      <c:pt idx="534" formatCode="dd/mm/yy;@">
                        <c:v>43686</c:v>
                      </c:pt>
                      <c:pt idx="535" formatCode="dd/mm/yy;@">
                        <c:v>43686</c:v>
                      </c:pt>
                      <c:pt idx="536" formatCode="dd/mm/yy;@">
                        <c:v>43686</c:v>
                      </c:pt>
                      <c:pt idx="537" formatCode="dd/mm/yy;@">
                        <c:v>43687</c:v>
                      </c:pt>
                      <c:pt idx="538" formatCode="dd/mm/yy;@">
                        <c:v>43689</c:v>
                      </c:pt>
                      <c:pt idx="539" formatCode="dd/mm/yy;@">
                        <c:v>43689</c:v>
                      </c:pt>
                      <c:pt idx="540" formatCode="dd/mm/yy;@">
                        <c:v>43689</c:v>
                      </c:pt>
                      <c:pt idx="541" formatCode="dd/mm/yy;@">
                        <c:v>43689</c:v>
                      </c:pt>
                      <c:pt idx="542" formatCode="dd/mm/yy;@">
                        <c:v>43689</c:v>
                      </c:pt>
                      <c:pt idx="543" formatCode="dd/mm/yy;@">
                        <c:v>43690</c:v>
                      </c:pt>
                      <c:pt idx="544" formatCode="dd/mm/yy;@">
                        <c:v>43691</c:v>
                      </c:pt>
                      <c:pt idx="545" formatCode="dd/mm/yy;@">
                        <c:v>43691</c:v>
                      </c:pt>
                      <c:pt idx="546" formatCode="dd/mm/yy;@">
                        <c:v>43691</c:v>
                      </c:pt>
                      <c:pt idx="547" formatCode="dd/mm/yy;@">
                        <c:v>43691</c:v>
                      </c:pt>
                      <c:pt idx="548" formatCode="dd/mm/yy;@">
                        <c:v>43691</c:v>
                      </c:pt>
                      <c:pt idx="549" formatCode="dd/mm/yy;@">
                        <c:v>43692</c:v>
                      </c:pt>
                      <c:pt idx="550" formatCode="dd/mm/yy;@">
                        <c:v>43693</c:v>
                      </c:pt>
                      <c:pt idx="551" formatCode="dd/mm/yy;@">
                        <c:v>43693</c:v>
                      </c:pt>
                      <c:pt idx="552" formatCode="dd/mm/yy;@">
                        <c:v>43693</c:v>
                      </c:pt>
                      <c:pt idx="553" formatCode="dd/mm/yy;@">
                        <c:v>43693</c:v>
                      </c:pt>
                      <c:pt idx="554" formatCode="dd/mm/yy;@">
                        <c:v>43693</c:v>
                      </c:pt>
                      <c:pt idx="555" formatCode="dd/mm/yy;@">
                        <c:v>43696</c:v>
                      </c:pt>
                      <c:pt idx="556" formatCode="dd/mm/yy;@">
                        <c:v>43696</c:v>
                      </c:pt>
                      <c:pt idx="557" formatCode="dd/mm/yy;@">
                        <c:v>43696</c:v>
                      </c:pt>
                      <c:pt idx="558" formatCode="dd/mm/yy;@">
                        <c:v>43696</c:v>
                      </c:pt>
                      <c:pt idx="559" formatCode="dd/mm/yy;@">
                        <c:v>43696</c:v>
                      </c:pt>
                      <c:pt idx="560" formatCode="dd/mm/yy;@">
                        <c:v>43697</c:v>
                      </c:pt>
                      <c:pt idx="561" formatCode="dd/mm/yy;@">
                        <c:v>43697</c:v>
                      </c:pt>
                      <c:pt idx="562" formatCode="dd/mm/yy;@">
                        <c:v>43698</c:v>
                      </c:pt>
                      <c:pt idx="563" formatCode="dd/mm/yy;@">
                        <c:v>43698</c:v>
                      </c:pt>
                      <c:pt idx="564" formatCode="dd/mm/yy;@">
                        <c:v>43698</c:v>
                      </c:pt>
                      <c:pt idx="565" formatCode="dd/mm/yy;@">
                        <c:v>43698</c:v>
                      </c:pt>
                      <c:pt idx="566" formatCode="dd/mm/yy;@">
                        <c:v>43700</c:v>
                      </c:pt>
                      <c:pt idx="567" formatCode="dd/mm/yy;@">
                        <c:v>43700</c:v>
                      </c:pt>
                      <c:pt idx="568" formatCode="dd/mm/yy;@">
                        <c:v>43700</c:v>
                      </c:pt>
                      <c:pt idx="569" formatCode="dd/mm/yy;@">
                        <c:v>43700</c:v>
                      </c:pt>
                      <c:pt idx="570" formatCode="dd/mm/yy;@">
                        <c:v>43703</c:v>
                      </c:pt>
                      <c:pt idx="571" formatCode="dd/mm/yy;@">
                        <c:v>43703</c:v>
                      </c:pt>
                      <c:pt idx="572" formatCode="dd/mm/yy;@">
                        <c:v>43703</c:v>
                      </c:pt>
                      <c:pt idx="573" formatCode="dd/mm/yy;@">
                        <c:v>43703</c:v>
                      </c:pt>
                      <c:pt idx="574" formatCode="dd/mm/yy;@">
                        <c:v>43703</c:v>
                      </c:pt>
                      <c:pt idx="575" formatCode="dd/mm/yy;@">
                        <c:v>43704</c:v>
                      </c:pt>
                      <c:pt idx="576" formatCode="dd/mm/yy;@">
                        <c:v>43705</c:v>
                      </c:pt>
                      <c:pt idx="577" formatCode="dd/mm/yy;@">
                        <c:v>43705</c:v>
                      </c:pt>
                      <c:pt idx="578" formatCode="dd/mm/yy;@">
                        <c:v>43705</c:v>
                      </c:pt>
                      <c:pt idx="579" formatCode="dd/mm/yy;@">
                        <c:v>43705</c:v>
                      </c:pt>
                      <c:pt idx="580" formatCode="dd/mm/yy;@">
                        <c:v>43705</c:v>
                      </c:pt>
                      <c:pt idx="581" formatCode="dd/mm/yy;@">
                        <c:v>43706</c:v>
                      </c:pt>
                      <c:pt idx="582" formatCode="dd/mm/yy;@">
                        <c:v>43706</c:v>
                      </c:pt>
                      <c:pt idx="583" formatCode="dd/mm/yy;@">
                        <c:v>43707</c:v>
                      </c:pt>
                      <c:pt idx="584" formatCode="dd/mm/yy;@">
                        <c:v>43707</c:v>
                      </c:pt>
                      <c:pt idx="585" formatCode="dd/mm/yy;@">
                        <c:v>43707</c:v>
                      </c:pt>
                      <c:pt idx="586">
                        <c:v>43709</c:v>
                      </c:pt>
                      <c:pt idx="587">
                        <c:v>43709</c:v>
                      </c:pt>
                      <c:pt idx="588">
                        <c:v>43709</c:v>
                      </c:pt>
                      <c:pt idx="589">
                        <c:v>43709</c:v>
                      </c:pt>
                      <c:pt idx="590">
                        <c:v>43712</c:v>
                      </c:pt>
                      <c:pt idx="591">
                        <c:v>43712</c:v>
                      </c:pt>
                      <c:pt idx="592">
                        <c:v>43712</c:v>
                      </c:pt>
                      <c:pt idx="593">
                        <c:v>43712</c:v>
                      </c:pt>
                      <c:pt idx="594">
                        <c:v>43712</c:v>
                      </c:pt>
                      <c:pt idx="595">
                        <c:v>43713</c:v>
                      </c:pt>
                      <c:pt idx="596">
                        <c:v>43714</c:v>
                      </c:pt>
                      <c:pt idx="597">
                        <c:v>43714</c:v>
                      </c:pt>
                      <c:pt idx="598">
                        <c:v>43714</c:v>
                      </c:pt>
                      <c:pt idx="599">
                        <c:v>43714</c:v>
                      </c:pt>
                      <c:pt idx="600">
                        <c:v>43714</c:v>
                      </c:pt>
                      <c:pt idx="601">
                        <c:v>43715</c:v>
                      </c:pt>
                      <c:pt idx="602">
                        <c:v>43716</c:v>
                      </c:pt>
                      <c:pt idx="603">
                        <c:v>43716</c:v>
                      </c:pt>
                      <c:pt idx="604">
                        <c:v>43716</c:v>
                      </c:pt>
                      <c:pt idx="605">
                        <c:v>43718</c:v>
                      </c:pt>
                      <c:pt idx="606">
                        <c:v>43718</c:v>
                      </c:pt>
                      <c:pt idx="607">
                        <c:v>43718</c:v>
                      </c:pt>
                      <c:pt idx="608">
                        <c:v>43718</c:v>
                      </c:pt>
                      <c:pt idx="609">
                        <c:v>43718</c:v>
                      </c:pt>
                      <c:pt idx="610">
                        <c:v>43719</c:v>
                      </c:pt>
                      <c:pt idx="611">
                        <c:v>43720</c:v>
                      </c:pt>
                      <c:pt idx="612">
                        <c:v>43720</c:v>
                      </c:pt>
                      <c:pt idx="613">
                        <c:v>43720</c:v>
                      </c:pt>
                      <c:pt idx="614">
                        <c:v>43720</c:v>
                      </c:pt>
                      <c:pt idx="615">
                        <c:v>43720</c:v>
                      </c:pt>
                      <c:pt idx="616">
                        <c:v>43721</c:v>
                      </c:pt>
                      <c:pt idx="617">
                        <c:v>43721</c:v>
                      </c:pt>
                      <c:pt idx="618">
                        <c:v>43722</c:v>
                      </c:pt>
                      <c:pt idx="619">
                        <c:v>43722</c:v>
                      </c:pt>
                      <c:pt idx="620">
                        <c:v>43722</c:v>
                      </c:pt>
                      <c:pt idx="621">
                        <c:v>43722</c:v>
                      </c:pt>
                      <c:pt idx="622">
                        <c:v>43722</c:v>
                      </c:pt>
                      <c:pt idx="623">
                        <c:v>43723</c:v>
                      </c:pt>
                      <c:pt idx="624">
                        <c:v>43723</c:v>
                      </c:pt>
                      <c:pt idx="625">
                        <c:v>43730</c:v>
                      </c:pt>
                      <c:pt idx="626">
                        <c:v>43737</c:v>
                      </c:pt>
                      <c:pt idx="627">
                        <c:v>43740</c:v>
                      </c:pt>
                      <c:pt idx="628">
                        <c:v>43750</c:v>
                      </c:pt>
                      <c:pt idx="629">
                        <c:v>43752</c:v>
                      </c:pt>
                      <c:pt idx="630">
                        <c:v>43752</c:v>
                      </c:pt>
                      <c:pt idx="631">
                        <c:v>43752</c:v>
                      </c:pt>
                      <c:pt idx="632">
                        <c:v>43752</c:v>
                      </c:pt>
                      <c:pt idx="633">
                        <c:v>43752</c:v>
                      </c:pt>
                      <c:pt idx="634">
                        <c:v>43755</c:v>
                      </c:pt>
                      <c:pt idx="635">
                        <c:v>43755</c:v>
                      </c:pt>
                      <c:pt idx="636">
                        <c:v>43755</c:v>
                      </c:pt>
                      <c:pt idx="637">
                        <c:v>43755</c:v>
                      </c:pt>
                      <c:pt idx="638">
                        <c:v>43755</c:v>
                      </c:pt>
                      <c:pt idx="639">
                        <c:v>43756</c:v>
                      </c:pt>
                      <c:pt idx="640">
                        <c:v>43756</c:v>
                      </c:pt>
                      <c:pt idx="641">
                        <c:v>43757</c:v>
                      </c:pt>
                      <c:pt idx="642">
                        <c:v>43757</c:v>
                      </c:pt>
                      <c:pt idx="643">
                        <c:v>43757</c:v>
                      </c:pt>
                      <c:pt idx="644">
                        <c:v>43757</c:v>
                      </c:pt>
                      <c:pt idx="645">
                        <c:v>43757</c:v>
                      </c:pt>
                      <c:pt idx="646">
                        <c:v>43758</c:v>
                      </c:pt>
                      <c:pt idx="647">
                        <c:v>43758</c:v>
                      </c:pt>
                      <c:pt idx="648">
                        <c:v>43758</c:v>
                      </c:pt>
                      <c:pt idx="649">
                        <c:v>43761</c:v>
                      </c:pt>
                      <c:pt idx="650">
                        <c:v>43767</c:v>
                      </c:pt>
                      <c:pt idx="651">
                        <c:v>43767</c:v>
                      </c:pt>
                      <c:pt idx="652">
                        <c:v>43767</c:v>
                      </c:pt>
                      <c:pt idx="653">
                        <c:v>43767</c:v>
                      </c:pt>
                      <c:pt idx="654">
                        <c:v>43767</c:v>
                      </c:pt>
                      <c:pt idx="655">
                        <c:v>43768</c:v>
                      </c:pt>
                      <c:pt idx="656">
                        <c:v>43768</c:v>
                      </c:pt>
                      <c:pt idx="657">
                        <c:v>43768</c:v>
                      </c:pt>
                      <c:pt idx="658">
                        <c:v>43770</c:v>
                      </c:pt>
                      <c:pt idx="659">
                        <c:v>43770</c:v>
                      </c:pt>
                      <c:pt idx="660">
                        <c:v>43770</c:v>
                      </c:pt>
                      <c:pt idx="661">
                        <c:v>43770</c:v>
                      </c:pt>
                      <c:pt idx="662">
                        <c:v>43770</c:v>
                      </c:pt>
                      <c:pt idx="663">
                        <c:v>43771</c:v>
                      </c:pt>
                      <c:pt idx="664">
                        <c:v>43771</c:v>
                      </c:pt>
                      <c:pt idx="665">
                        <c:v>43773</c:v>
                      </c:pt>
                      <c:pt idx="666">
                        <c:v>43773</c:v>
                      </c:pt>
                      <c:pt idx="667">
                        <c:v>43773</c:v>
                      </c:pt>
                      <c:pt idx="668">
                        <c:v>43773</c:v>
                      </c:pt>
                      <c:pt idx="669">
                        <c:v>43773</c:v>
                      </c:pt>
                      <c:pt idx="670">
                        <c:v>43774</c:v>
                      </c:pt>
                      <c:pt idx="671">
                        <c:v>43774</c:v>
                      </c:pt>
                      <c:pt idx="672">
                        <c:v>43774</c:v>
                      </c:pt>
                      <c:pt idx="673">
                        <c:v>43775</c:v>
                      </c:pt>
                      <c:pt idx="674">
                        <c:v>43775</c:v>
                      </c:pt>
                      <c:pt idx="675">
                        <c:v>43775</c:v>
                      </c:pt>
                      <c:pt idx="676">
                        <c:v>43775</c:v>
                      </c:pt>
                      <c:pt idx="677">
                        <c:v>43775</c:v>
                      </c:pt>
                      <c:pt idx="678">
                        <c:v>43776</c:v>
                      </c:pt>
                      <c:pt idx="679">
                        <c:v>43777</c:v>
                      </c:pt>
                      <c:pt idx="680">
                        <c:v>43777</c:v>
                      </c:pt>
                      <c:pt idx="681">
                        <c:v>43777</c:v>
                      </c:pt>
                      <c:pt idx="682">
                        <c:v>43777</c:v>
                      </c:pt>
                      <c:pt idx="683">
                        <c:v>43781</c:v>
                      </c:pt>
                      <c:pt idx="684">
                        <c:v>43781</c:v>
                      </c:pt>
                      <c:pt idx="685">
                        <c:v>43781</c:v>
                      </c:pt>
                      <c:pt idx="686">
                        <c:v>43781</c:v>
                      </c:pt>
                      <c:pt idx="687">
                        <c:v>43781</c:v>
                      </c:pt>
                      <c:pt idx="688">
                        <c:v>43782</c:v>
                      </c:pt>
                      <c:pt idx="689">
                        <c:v>43782</c:v>
                      </c:pt>
                      <c:pt idx="690">
                        <c:v>43783</c:v>
                      </c:pt>
                      <c:pt idx="691">
                        <c:v>43783</c:v>
                      </c:pt>
                      <c:pt idx="692">
                        <c:v>43783</c:v>
                      </c:pt>
                      <c:pt idx="693">
                        <c:v>43783</c:v>
                      </c:pt>
                      <c:pt idx="694">
                        <c:v>43783</c:v>
                      </c:pt>
                      <c:pt idx="695">
                        <c:v>43784</c:v>
                      </c:pt>
                      <c:pt idx="696">
                        <c:v>43784</c:v>
                      </c:pt>
                      <c:pt idx="697">
                        <c:v>43785</c:v>
                      </c:pt>
                      <c:pt idx="698">
                        <c:v>43785</c:v>
                      </c:pt>
                      <c:pt idx="699">
                        <c:v>43785</c:v>
                      </c:pt>
                      <c:pt idx="700">
                        <c:v>43785</c:v>
                      </c:pt>
                      <c:pt idx="701">
                        <c:v>43785</c:v>
                      </c:pt>
                      <c:pt idx="702">
                        <c:v>43786</c:v>
                      </c:pt>
                      <c:pt idx="703">
                        <c:v>43786</c:v>
                      </c:pt>
                      <c:pt idx="704">
                        <c:v>43787</c:v>
                      </c:pt>
                      <c:pt idx="705">
                        <c:v>43787</c:v>
                      </c:pt>
                      <c:pt idx="706">
                        <c:v>43787</c:v>
                      </c:pt>
                      <c:pt idx="707">
                        <c:v>43787</c:v>
                      </c:pt>
                      <c:pt idx="708">
                        <c:v>43790</c:v>
                      </c:pt>
                      <c:pt idx="709">
                        <c:v>43790</c:v>
                      </c:pt>
                      <c:pt idx="710">
                        <c:v>43790</c:v>
                      </c:pt>
                      <c:pt idx="711">
                        <c:v>43790</c:v>
                      </c:pt>
                      <c:pt idx="712">
                        <c:v>43792</c:v>
                      </c:pt>
                      <c:pt idx="713">
                        <c:v>43792</c:v>
                      </c:pt>
                      <c:pt idx="714">
                        <c:v>43792</c:v>
                      </c:pt>
                      <c:pt idx="715">
                        <c:v>43792</c:v>
                      </c:pt>
                      <c:pt idx="716">
                        <c:v>43792</c:v>
                      </c:pt>
                      <c:pt idx="717">
                        <c:v>43793</c:v>
                      </c:pt>
                      <c:pt idx="718">
                        <c:v>43794</c:v>
                      </c:pt>
                      <c:pt idx="719">
                        <c:v>43794</c:v>
                      </c:pt>
                      <c:pt idx="720">
                        <c:v>43794</c:v>
                      </c:pt>
                      <c:pt idx="721">
                        <c:v>43794</c:v>
                      </c:pt>
                      <c:pt idx="722">
                        <c:v>43794</c:v>
                      </c:pt>
                      <c:pt idx="723">
                        <c:v>43795</c:v>
                      </c:pt>
                      <c:pt idx="724">
                        <c:v>43795</c:v>
                      </c:pt>
                      <c:pt idx="725">
                        <c:v>43795</c:v>
                      </c:pt>
                      <c:pt idx="726">
                        <c:v>43797</c:v>
                      </c:pt>
                      <c:pt idx="727">
                        <c:v>43797</c:v>
                      </c:pt>
                      <c:pt idx="728">
                        <c:v>43797</c:v>
                      </c:pt>
                      <c:pt idx="729">
                        <c:v>43797</c:v>
                      </c:pt>
                      <c:pt idx="730">
                        <c:v>43797</c:v>
                      </c:pt>
                      <c:pt idx="731">
                        <c:v>43798</c:v>
                      </c:pt>
                      <c:pt idx="732">
                        <c:v>43798</c:v>
                      </c:pt>
                      <c:pt idx="733">
                        <c:v>43800</c:v>
                      </c:pt>
                      <c:pt idx="734">
                        <c:v>43800</c:v>
                      </c:pt>
                      <c:pt idx="735">
                        <c:v>43800</c:v>
                      </c:pt>
                      <c:pt idx="736">
                        <c:v>43800</c:v>
                      </c:pt>
                      <c:pt idx="737">
                        <c:v>43800</c:v>
                      </c:pt>
                      <c:pt idx="738">
                        <c:v>43801</c:v>
                      </c:pt>
                      <c:pt idx="739">
                        <c:v>43802</c:v>
                      </c:pt>
                      <c:pt idx="740">
                        <c:v>43802</c:v>
                      </c:pt>
                      <c:pt idx="741">
                        <c:v>43802</c:v>
                      </c:pt>
                      <c:pt idx="742">
                        <c:v>43802</c:v>
                      </c:pt>
                      <c:pt idx="743">
                        <c:v>43802</c:v>
                      </c:pt>
                      <c:pt idx="744">
                        <c:v>43803</c:v>
                      </c:pt>
                      <c:pt idx="745">
                        <c:v>43803</c:v>
                      </c:pt>
                      <c:pt idx="746">
                        <c:v>43804</c:v>
                      </c:pt>
                      <c:pt idx="747">
                        <c:v>43804</c:v>
                      </c:pt>
                      <c:pt idx="748">
                        <c:v>43804</c:v>
                      </c:pt>
                      <c:pt idx="749">
                        <c:v>43804</c:v>
                      </c:pt>
                      <c:pt idx="750">
                        <c:v>43804</c:v>
                      </c:pt>
                      <c:pt idx="751">
                        <c:v>43805</c:v>
                      </c:pt>
                      <c:pt idx="752">
                        <c:v>43805</c:v>
                      </c:pt>
                      <c:pt idx="753">
                        <c:v>43805</c:v>
                      </c:pt>
                      <c:pt idx="754">
                        <c:v>43806</c:v>
                      </c:pt>
                      <c:pt idx="755">
                        <c:v>43806</c:v>
                      </c:pt>
                      <c:pt idx="756">
                        <c:v>43806</c:v>
                      </c:pt>
                      <c:pt idx="757">
                        <c:v>43806</c:v>
                      </c:pt>
                      <c:pt idx="758">
                        <c:v>43806</c:v>
                      </c:pt>
                      <c:pt idx="759">
                        <c:v>43807</c:v>
                      </c:pt>
                      <c:pt idx="760">
                        <c:v>43808</c:v>
                      </c:pt>
                      <c:pt idx="761">
                        <c:v>43808</c:v>
                      </c:pt>
                      <c:pt idx="762">
                        <c:v>43808</c:v>
                      </c:pt>
                      <c:pt idx="763">
                        <c:v>43808</c:v>
                      </c:pt>
                      <c:pt idx="764">
                        <c:v>43808</c:v>
                      </c:pt>
                      <c:pt idx="765">
                        <c:v>43810</c:v>
                      </c:pt>
                      <c:pt idx="766">
                        <c:v>43810</c:v>
                      </c:pt>
                      <c:pt idx="767">
                        <c:v>43810</c:v>
                      </c:pt>
                      <c:pt idx="768">
                        <c:v>43810</c:v>
                      </c:pt>
                      <c:pt idx="769">
                        <c:v>43810</c:v>
                      </c:pt>
                      <c:pt idx="770">
                        <c:v>43811</c:v>
                      </c:pt>
                      <c:pt idx="771">
                        <c:v>43812</c:v>
                      </c:pt>
                      <c:pt idx="772">
                        <c:v>43812</c:v>
                      </c:pt>
                      <c:pt idx="773">
                        <c:v>43812</c:v>
                      </c:pt>
                      <c:pt idx="774">
                        <c:v>43812</c:v>
                      </c:pt>
                      <c:pt idx="775">
                        <c:v>43812</c:v>
                      </c:pt>
                      <c:pt idx="776">
                        <c:v>43816</c:v>
                      </c:pt>
                      <c:pt idx="777">
                        <c:v>43816</c:v>
                      </c:pt>
                      <c:pt idx="778">
                        <c:v>43816</c:v>
                      </c:pt>
                      <c:pt idx="779">
                        <c:v>43816</c:v>
                      </c:pt>
                      <c:pt idx="780">
                        <c:v>43816</c:v>
                      </c:pt>
                      <c:pt idx="781">
                        <c:v>43817</c:v>
                      </c:pt>
                      <c:pt idx="782">
                        <c:v>43818</c:v>
                      </c:pt>
                      <c:pt idx="783">
                        <c:v>43818</c:v>
                      </c:pt>
                      <c:pt idx="784">
                        <c:v>43818</c:v>
                      </c:pt>
                      <c:pt idx="785">
                        <c:v>43818</c:v>
                      </c:pt>
                      <c:pt idx="786">
                        <c:v>43818</c:v>
                      </c:pt>
                      <c:pt idx="787">
                        <c:v>43819</c:v>
                      </c:pt>
                      <c:pt idx="788">
                        <c:v>43820</c:v>
                      </c:pt>
                      <c:pt idx="789">
                        <c:v>43820</c:v>
                      </c:pt>
                      <c:pt idx="790">
                        <c:v>43820</c:v>
                      </c:pt>
                      <c:pt idx="791">
                        <c:v>43820</c:v>
                      </c:pt>
                      <c:pt idx="792">
                        <c:v>43820</c:v>
                      </c:pt>
                      <c:pt idx="793">
                        <c:v>43821</c:v>
                      </c:pt>
                      <c:pt idx="794">
                        <c:v>43823</c:v>
                      </c:pt>
                      <c:pt idx="795">
                        <c:v>43823</c:v>
                      </c:pt>
                      <c:pt idx="796">
                        <c:v>43823</c:v>
                      </c:pt>
                      <c:pt idx="797">
                        <c:v>43823</c:v>
                      </c:pt>
                      <c:pt idx="798">
                        <c:v>43823</c:v>
                      </c:pt>
                      <c:pt idx="799">
                        <c:v>43824</c:v>
                      </c:pt>
                      <c:pt idx="800">
                        <c:v>43825</c:v>
                      </c:pt>
                      <c:pt idx="801">
                        <c:v>43825</c:v>
                      </c:pt>
                      <c:pt idx="802">
                        <c:v>43825</c:v>
                      </c:pt>
                      <c:pt idx="803">
                        <c:v>43825</c:v>
                      </c:pt>
                      <c:pt idx="804">
                        <c:v>43825</c:v>
                      </c:pt>
                      <c:pt idx="805">
                        <c:v>43827</c:v>
                      </c:pt>
                      <c:pt idx="806">
                        <c:v>43827</c:v>
                      </c:pt>
                      <c:pt idx="807">
                        <c:v>43827</c:v>
                      </c:pt>
                      <c:pt idx="808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VCC!$G$13:$G$821</c15:sqref>
                        </c15:formulaRef>
                      </c:ext>
                    </c:extLst>
                    <c:numCache>
                      <c:formatCode>General</c:formatCode>
                      <c:ptCount val="80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626E-4B28-B920-AD7B9823015E}"/>
                  </c:ext>
                </c:extLst>
              </c15:ser>
            </c15:filteredLineSeries>
          </c:ext>
        </c:extLst>
      </c:lineChart>
      <c:catAx>
        <c:axId val="117908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766480276921907E-3"/>
              <c:y val="8.8102492935509508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50" baseline="0"/>
            </a:pPr>
            <a:endParaRPr lang="en-US"/>
          </a:p>
        </c:txPr>
        <c:crossAx val="1179102736"/>
        <c:crossesAt val="0"/>
        <c:auto val="0"/>
        <c:lblAlgn val="ctr"/>
        <c:lblOffset val="100"/>
        <c:tickLblSkip val="1"/>
        <c:noMultiLvlLbl val="0"/>
      </c:catAx>
      <c:valAx>
        <c:axId val="117910273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93009976988623722"/>
              <c:y val="0.610261763256604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90880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943231864892085"/>
          <c:y val="0.24540179603986284"/>
          <c:w val="0.13702461105405303"/>
          <c:h val="0.25306141330034893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99-4E74-A37E-9D03BD5A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4240"/>
        <c:axId val="1179086416"/>
      </c:lineChart>
      <c:catAx>
        <c:axId val="117908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6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08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4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EC-43B2-805E-94645070747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EC-43B2-805E-94645070747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EC-43B2-805E-946450707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2528"/>
        <c:axId val="1179106000"/>
      </c:lineChart>
      <c:catAx>
        <c:axId val="117911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2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3C-4DA6-8FAF-A9C62AECE62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3C-4DA6-8FAF-A9C62AECE62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3C-4DA6-8FAF-A9C62AEC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080432"/>
        <c:axId val="1179089136"/>
      </c:scatterChart>
      <c:valAx>
        <c:axId val="117908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9136"/>
        <c:crosses val="autoZero"/>
        <c:crossBetween val="midCat"/>
      </c:valAx>
      <c:valAx>
        <c:axId val="117908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0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D6-400D-90AA-C8BF0AE66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07088"/>
        <c:axId val="1179107632"/>
      </c:lineChart>
      <c:catAx>
        <c:axId val="117910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910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3F-4556-A7BD-34915D1B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80976"/>
        <c:axId val="1179108176"/>
      </c:lineChart>
      <c:catAx>
        <c:axId val="117908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0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08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80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10-487B-AD21-A86984F5A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79344"/>
        <c:axId val="1179113072"/>
      </c:lineChart>
      <c:catAx>
        <c:axId val="117907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1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079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2D-44BC-A994-48FB6C641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1776"/>
        <c:axId val="1179114704"/>
      </c:lineChart>
      <c:catAx>
        <c:axId val="11791217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9114704"/>
        <c:crosses val="autoZero"/>
        <c:auto val="1"/>
        <c:lblAlgn val="ctr"/>
        <c:lblOffset val="100"/>
        <c:tickMarkSkip val="1"/>
        <c:noMultiLvlLbl val="0"/>
      </c:catAx>
      <c:valAx>
        <c:axId val="117911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23-40EB-BEAC-48390486D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0272"/>
        <c:axId val="1179132112"/>
      </c:lineChart>
      <c:catAx>
        <c:axId val="117914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C1-4F2C-A623-A0FE955EA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9392"/>
        <c:axId val="1179126128"/>
      </c:lineChart>
      <c:catAx>
        <c:axId val="117912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9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3-4B9D-926C-DA4C09A76E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3-4B9D-926C-DA4C09A76E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3-4B9D-926C-DA4C09A76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3408"/>
        <c:axId val="1179123952"/>
      </c:lineChart>
      <c:catAx>
        <c:axId val="117912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3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2F-491D-8FDD-C467796B9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8304"/>
        <c:axId val="1179127760"/>
      </c:lineChart>
      <c:catAx>
        <c:axId val="117912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D6-4F17-B4B4-C903E83C0C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D6-4F17-B4B4-C903E83C0C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D6-4F17-B4B4-C903E83C0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1360"/>
        <c:axId val="1179141904"/>
      </c:lineChart>
      <c:catAx>
        <c:axId val="117914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1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84-41CE-AA78-BDD8F331E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9056"/>
        <c:axId val="1179138096"/>
      </c:lineChart>
      <c:catAx>
        <c:axId val="117911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9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53-45EF-8CA5-F87725FB6F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B53-45EF-8CA5-F87725FB6F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B53-45EF-8CA5-F87725FB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2992"/>
        <c:axId val="1179117968"/>
      </c:lineChart>
      <c:catAx>
        <c:axId val="117914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7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1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2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66-4605-90ED-D49D80E8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8512"/>
        <c:axId val="1179144080"/>
      </c:lineChart>
      <c:catAx>
        <c:axId val="117911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4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7-43E8-8748-9CB6C45631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67-43E8-8748-9CB6C45631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67-43E8-8748-9CB6C4563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9936"/>
        <c:axId val="1179121232"/>
      </c:lineChart>
      <c:catAx>
        <c:axId val="117912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9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C1-4E76-9F45-B0F50F92C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1568"/>
        <c:axId val="1179134288"/>
      </c:lineChart>
      <c:catAx>
        <c:axId val="117913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1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51-48CF-B2A1-8D923E83C4D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51-48CF-B2A1-8D923E83C4D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51-48CF-B2A1-8D923E83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8640"/>
        <c:axId val="1179142448"/>
      </c:lineChart>
      <c:catAx>
        <c:axId val="117913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8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D5-4FB2-B483-7AABED5EE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3200"/>
        <c:axId val="1179132656"/>
      </c:lineChart>
      <c:catAx>
        <c:axId val="117913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3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12-4A90-B3BB-B944642EB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2320"/>
        <c:axId val="1179130480"/>
      </c:lineChart>
      <c:catAx>
        <c:axId val="117912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2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66-452B-B8C5-F99ACBFE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8848"/>
        <c:axId val="1179115248"/>
      </c:lineChart>
      <c:catAx>
        <c:axId val="117912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5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15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8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93-46FB-85A8-8A7F1406C9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93-46FB-85A8-8A7F1406C9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C93-46FB-85A8-8A7F1406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1024"/>
        <c:axId val="1179133744"/>
      </c:lineChart>
      <c:catAx>
        <c:axId val="117913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1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84-4D6F-8417-B706141D3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7552"/>
        <c:axId val="1179122864"/>
      </c:lineChart>
      <c:catAx>
        <c:axId val="117913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7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72-42DA-A7EA-445C0A013E8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72-42DA-A7EA-445C0A013E8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C72-42DA-A7EA-445C0A013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9600"/>
        <c:axId val="1179124496"/>
      </c:lineChart>
      <c:catAx>
        <c:axId val="117911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9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7D-4553-9520-92CA24B5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5792"/>
        <c:axId val="1179135376"/>
      </c:lineChart>
      <c:catAx>
        <c:axId val="117911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5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11-45F1-BD39-188FFCC24BB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11-45F1-BD39-188FFCC24BB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11-45F1-BD39-188FFCC24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9728"/>
        <c:axId val="1179139184"/>
      </c:lineChart>
      <c:catAx>
        <c:axId val="117913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9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9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B8-4FAA-ADE8-7E9208430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5040"/>
        <c:axId val="1179120144"/>
      </c:lineChart>
      <c:catAx>
        <c:axId val="117912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0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0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9B-4E01-B1E3-7B320B1E05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9B-4E01-B1E3-7B320B1E05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9B-4E01-B1E3-7B320B1E0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6336"/>
        <c:axId val="1179125584"/>
      </c:lineChart>
      <c:catAx>
        <c:axId val="117911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6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8E-4908-8E4A-335572421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5712"/>
        <c:axId val="1179127216"/>
      </c:lineChart>
      <c:catAx>
        <c:axId val="117914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2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2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52-49ED-A513-18603E77F1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52-49ED-A513-18603E77F1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52-49ED-A513-18603E77F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4832"/>
        <c:axId val="1179135920"/>
      </c:lineChart>
      <c:catAx>
        <c:axId val="117913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5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4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BE-4D96-ACFF-BBA1A3AC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0816"/>
        <c:axId val="1179136464"/>
      </c:lineChart>
      <c:catAx>
        <c:axId val="117914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6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36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0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Settle plates method</a:t>
            </a:r>
            <a:r>
              <a:rPr lang="en-US" sz="1000" b="1" i="0" baseline="0">
                <a:effectLst/>
              </a:rPr>
              <a:t>) LAF 12 (21162)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240710240732798"/>
          <c:y val="2.700696895646664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1080853432002948E-2"/>
          <c:y val="0.1647787383220454"/>
          <c:w val="0.82789296753378594"/>
          <c:h val="0.62300902042417117"/>
        </c:manualLayout>
      </c:layout>
      <c:barChart>
        <c:barDir val="col"/>
        <c:grouping val="clustered"/>
        <c:varyColors val="0"/>
        <c:ser>
          <c:idx val="3"/>
          <c:order val="3"/>
          <c:invertIfNegative val="0"/>
          <c:dPt>
            <c:idx val="7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016-4363-96EE-373A351D5801}"/>
              </c:ext>
            </c:extLst>
          </c:dPt>
          <c:dPt>
            <c:idx val="14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016-4363-96EE-373A351D5801}"/>
              </c:ext>
            </c:extLst>
          </c:dPt>
          <c:dPt>
            <c:idx val="18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'LAF 12'!$D$13:$D$821</c:f>
              <c:numCache>
                <c:formatCode>General</c:formatCode>
                <c:ptCount val="809"/>
                <c:pt idx="190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016-4363-96EE-373A351D5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179120688"/>
        <c:axId val="1179126672"/>
      </c:barChart>
      <c:lineChart>
        <c:grouping val="standard"/>
        <c:varyColors val="0"/>
        <c:ser>
          <c:idx val="0"/>
          <c:order val="0"/>
          <c:tx>
            <c:strRef>
              <c:f>'LAF 12'!$H$12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'LAF 12'!$B$13:$B$821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'LAF 12'!$H$13:$H$821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016-4363-96EE-373A351D5801}"/>
            </c:ext>
          </c:extLst>
        </c:ser>
        <c:ser>
          <c:idx val="2"/>
          <c:order val="2"/>
          <c:tx>
            <c:strRef>
              <c:f>'LAF 12'!$C$11</c:f>
              <c:strCache>
                <c:ptCount val="1"/>
                <c:pt idx="0">
                  <c:v>21162_P1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'LAF 12'!$B$13:$B$821</c:f>
              <c:numCache>
                <c:formatCode>m/d/yyyy</c:formatCode>
                <c:ptCount val="809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43167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43173</c:v>
                </c:pt>
                <c:pt idx="21">
                  <c:v>43173</c:v>
                </c:pt>
                <c:pt idx="22">
                  <c:v>43175</c:v>
                </c:pt>
                <c:pt idx="23">
                  <c:v>43175</c:v>
                </c:pt>
                <c:pt idx="24">
                  <c:v>43179</c:v>
                </c:pt>
                <c:pt idx="25">
                  <c:v>43179</c:v>
                </c:pt>
                <c:pt idx="26">
                  <c:v>43181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43196</c:v>
                </c:pt>
                <c:pt idx="32">
                  <c:v>43202</c:v>
                </c:pt>
                <c:pt idx="33">
                  <c:v>43209</c:v>
                </c:pt>
                <c:pt idx="34">
                  <c:v>43209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43217</c:v>
                </c:pt>
                <c:pt idx="40">
                  <c:v>43217</c:v>
                </c:pt>
                <c:pt idx="41">
                  <c:v>43224</c:v>
                </c:pt>
                <c:pt idx="42">
                  <c:v>43231</c:v>
                </c:pt>
                <c:pt idx="43">
                  <c:v>43237</c:v>
                </c:pt>
                <c:pt idx="44">
                  <c:v>43237</c:v>
                </c:pt>
                <c:pt idx="45">
                  <c:v>43237</c:v>
                </c:pt>
                <c:pt idx="46">
                  <c:v>43239</c:v>
                </c:pt>
                <c:pt idx="47">
                  <c:v>43239</c:v>
                </c:pt>
                <c:pt idx="48">
                  <c:v>43239</c:v>
                </c:pt>
                <c:pt idx="49">
                  <c:v>43242</c:v>
                </c:pt>
                <c:pt idx="50">
                  <c:v>43242</c:v>
                </c:pt>
                <c:pt idx="51">
                  <c:v>43242</c:v>
                </c:pt>
                <c:pt idx="52">
                  <c:v>43244</c:v>
                </c:pt>
                <c:pt idx="53">
                  <c:v>43244</c:v>
                </c:pt>
                <c:pt idx="54">
                  <c:v>43244</c:v>
                </c:pt>
                <c:pt idx="55">
                  <c:v>43244</c:v>
                </c:pt>
                <c:pt idx="56">
                  <c:v>43251</c:v>
                </c:pt>
                <c:pt idx="57">
                  <c:v>43256</c:v>
                </c:pt>
                <c:pt idx="58">
                  <c:v>43256</c:v>
                </c:pt>
                <c:pt idx="59">
                  <c:v>43256</c:v>
                </c:pt>
                <c:pt idx="60">
                  <c:v>43258</c:v>
                </c:pt>
                <c:pt idx="61">
                  <c:v>43258</c:v>
                </c:pt>
                <c:pt idx="62">
                  <c:v>43258</c:v>
                </c:pt>
                <c:pt idx="63">
                  <c:v>43263</c:v>
                </c:pt>
                <c:pt idx="64">
                  <c:v>43263</c:v>
                </c:pt>
                <c:pt idx="65">
                  <c:v>43265</c:v>
                </c:pt>
                <c:pt idx="66">
                  <c:v>43265</c:v>
                </c:pt>
                <c:pt idx="67">
                  <c:v>43265</c:v>
                </c:pt>
                <c:pt idx="68">
                  <c:v>43272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43278</c:v>
                </c:pt>
                <c:pt idx="73">
                  <c:v>43280</c:v>
                </c:pt>
                <c:pt idx="74">
                  <c:v>43280</c:v>
                </c:pt>
                <c:pt idx="75">
                  <c:v>43283</c:v>
                </c:pt>
                <c:pt idx="76">
                  <c:v>43283</c:v>
                </c:pt>
                <c:pt idx="77">
                  <c:v>43285</c:v>
                </c:pt>
                <c:pt idx="78">
                  <c:v>43285</c:v>
                </c:pt>
                <c:pt idx="79">
                  <c:v>43287</c:v>
                </c:pt>
                <c:pt idx="80">
                  <c:v>43287</c:v>
                </c:pt>
                <c:pt idx="81">
                  <c:v>43293</c:v>
                </c:pt>
                <c:pt idx="82">
                  <c:v>43293</c:v>
                </c:pt>
                <c:pt idx="83">
                  <c:v>43293</c:v>
                </c:pt>
                <c:pt idx="84">
                  <c:v>43298</c:v>
                </c:pt>
                <c:pt idx="85">
                  <c:v>43298</c:v>
                </c:pt>
                <c:pt idx="86">
                  <c:v>43298</c:v>
                </c:pt>
                <c:pt idx="87">
                  <c:v>43300</c:v>
                </c:pt>
                <c:pt idx="88">
                  <c:v>43300</c:v>
                </c:pt>
                <c:pt idx="89">
                  <c:v>43305</c:v>
                </c:pt>
                <c:pt idx="90">
                  <c:v>43305</c:v>
                </c:pt>
                <c:pt idx="91">
                  <c:v>43314</c:v>
                </c:pt>
                <c:pt idx="92">
                  <c:v>43321</c:v>
                </c:pt>
                <c:pt idx="93">
                  <c:v>43321</c:v>
                </c:pt>
                <c:pt idx="94">
                  <c:v>43325</c:v>
                </c:pt>
                <c:pt idx="95">
                  <c:v>43325</c:v>
                </c:pt>
                <c:pt idx="96">
                  <c:v>43329</c:v>
                </c:pt>
                <c:pt idx="97">
                  <c:v>43329</c:v>
                </c:pt>
                <c:pt idx="98">
                  <c:v>43333</c:v>
                </c:pt>
                <c:pt idx="99">
                  <c:v>43333</c:v>
                </c:pt>
                <c:pt idx="100">
                  <c:v>43333</c:v>
                </c:pt>
                <c:pt idx="101">
                  <c:v>43335</c:v>
                </c:pt>
                <c:pt idx="102">
                  <c:v>43335</c:v>
                </c:pt>
                <c:pt idx="103">
                  <c:v>43341</c:v>
                </c:pt>
                <c:pt idx="104">
                  <c:v>43341</c:v>
                </c:pt>
                <c:pt idx="105">
                  <c:v>43341</c:v>
                </c:pt>
                <c:pt idx="106">
                  <c:v>43343</c:v>
                </c:pt>
                <c:pt idx="107">
                  <c:v>43343</c:v>
                </c:pt>
                <c:pt idx="108">
                  <c:v>43343</c:v>
                </c:pt>
                <c:pt idx="109">
                  <c:v>43349</c:v>
                </c:pt>
                <c:pt idx="110">
                  <c:v>43356</c:v>
                </c:pt>
                <c:pt idx="111">
                  <c:v>43360</c:v>
                </c:pt>
                <c:pt idx="112">
                  <c:v>43372</c:v>
                </c:pt>
                <c:pt idx="113">
                  <c:v>43375</c:v>
                </c:pt>
                <c:pt idx="114">
                  <c:v>43375</c:v>
                </c:pt>
                <c:pt idx="115">
                  <c:v>43375</c:v>
                </c:pt>
                <c:pt idx="116">
                  <c:v>43377</c:v>
                </c:pt>
                <c:pt idx="117">
                  <c:v>43377</c:v>
                </c:pt>
                <c:pt idx="118">
                  <c:v>43377</c:v>
                </c:pt>
                <c:pt idx="119">
                  <c:v>43379</c:v>
                </c:pt>
                <c:pt idx="120">
                  <c:v>43379</c:v>
                </c:pt>
                <c:pt idx="121">
                  <c:v>43379</c:v>
                </c:pt>
                <c:pt idx="122">
                  <c:v>43382</c:v>
                </c:pt>
                <c:pt idx="123">
                  <c:v>43382</c:v>
                </c:pt>
                <c:pt idx="124">
                  <c:v>43382</c:v>
                </c:pt>
                <c:pt idx="125">
                  <c:v>43384</c:v>
                </c:pt>
                <c:pt idx="126">
                  <c:v>43384</c:v>
                </c:pt>
                <c:pt idx="127">
                  <c:v>43384</c:v>
                </c:pt>
                <c:pt idx="128">
                  <c:v>43388</c:v>
                </c:pt>
                <c:pt idx="129">
                  <c:v>43388</c:v>
                </c:pt>
                <c:pt idx="130">
                  <c:v>43388</c:v>
                </c:pt>
                <c:pt idx="131">
                  <c:v>43390</c:v>
                </c:pt>
                <c:pt idx="132">
                  <c:v>43390</c:v>
                </c:pt>
                <c:pt idx="133">
                  <c:v>43390</c:v>
                </c:pt>
                <c:pt idx="134">
                  <c:v>43392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43397</c:v>
                </c:pt>
                <c:pt idx="141">
                  <c:v>43399</c:v>
                </c:pt>
                <c:pt idx="142">
                  <c:v>43399</c:v>
                </c:pt>
                <c:pt idx="143">
                  <c:v>43406</c:v>
                </c:pt>
                <c:pt idx="144">
                  <c:v>43406</c:v>
                </c:pt>
                <c:pt idx="145">
                  <c:v>43406</c:v>
                </c:pt>
                <c:pt idx="146">
                  <c:v>43406</c:v>
                </c:pt>
                <c:pt idx="147">
                  <c:v>43406</c:v>
                </c:pt>
                <c:pt idx="148">
                  <c:v>43410</c:v>
                </c:pt>
                <c:pt idx="149">
                  <c:v>43410</c:v>
                </c:pt>
                <c:pt idx="150">
                  <c:v>43413</c:v>
                </c:pt>
                <c:pt idx="151">
                  <c:v>43413</c:v>
                </c:pt>
                <c:pt idx="152">
                  <c:v>43413</c:v>
                </c:pt>
                <c:pt idx="153">
                  <c:v>43416</c:v>
                </c:pt>
                <c:pt idx="154">
                  <c:v>43416</c:v>
                </c:pt>
                <c:pt idx="155">
                  <c:v>43418</c:v>
                </c:pt>
                <c:pt idx="156">
                  <c:v>43418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43425</c:v>
                </c:pt>
                <c:pt idx="165">
                  <c:v>43431</c:v>
                </c:pt>
                <c:pt idx="166">
                  <c:v>43431</c:v>
                </c:pt>
                <c:pt idx="167">
                  <c:v>43431</c:v>
                </c:pt>
                <c:pt idx="168">
                  <c:v>43439</c:v>
                </c:pt>
                <c:pt idx="169">
                  <c:v>43439</c:v>
                </c:pt>
                <c:pt idx="170">
                  <c:v>43441</c:v>
                </c:pt>
                <c:pt idx="171">
                  <c:v>43441</c:v>
                </c:pt>
                <c:pt idx="172">
                  <c:v>43446</c:v>
                </c:pt>
                <c:pt idx="173">
                  <c:v>43446</c:v>
                </c:pt>
                <c:pt idx="174">
                  <c:v>43446</c:v>
                </c:pt>
                <c:pt idx="175">
                  <c:v>43448</c:v>
                </c:pt>
                <c:pt idx="176">
                  <c:v>43448</c:v>
                </c:pt>
                <c:pt idx="177">
                  <c:v>43451</c:v>
                </c:pt>
                <c:pt idx="178">
                  <c:v>43451</c:v>
                </c:pt>
                <c:pt idx="179">
                  <c:v>43453</c:v>
                </c:pt>
                <c:pt idx="180">
                  <c:v>43453</c:v>
                </c:pt>
                <c:pt idx="181">
                  <c:v>43453</c:v>
                </c:pt>
                <c:pt idx="182">
                  <c:v>43455</c:v>
                </c:pt>
                <c:pt idx="183">
                  <c:v>43455</c:v>
                </c:pt>
                <c:pt idx="184">
                  <c:v>43458</c:v>
                </c:pt>
                <c:pt idx="185">
                  <c:v>43458</c:v>
                </c:pt>
                <c:pt idx="186">
                  <c:v>43461</c:v>
                </c:pt>
                <c:pt idx="187">
                  <c:v>43461</c:v>
                </c:pt>
                <c:pt idx="188">
                  <c:v>43461</c:v>
                </c:pt>
                <c:pt idx="191" formatCode="dd/mm/yy;@">
                  <c:v>43468</c:v>
                </c:pt>
                <c:pt idx="192" formatCode="dd/mm/yy;@">
                  <c:v>43468</c:v>
                </c:pt>
                <c:pt idx="193" formatCode="dd/mm/yy;@">
                  <c:v>43470</c:v>
                </c:pt>
                <c:pt idx="194" formatCode="dd/mm/yy;@">
                  <c:v>43470</c:v>
                </c:pt>
                <c:pt idx="195" formatCode="dd/mm/yy;@">
                  <c:v>43470</c:v>
                </c:pt>
                <c:pt idx="196" formatCode="dd/mm/yy;@">
                  <c:v>43470</c:v>
                </c:pt>
                <c:pt idx="197" formatCode="dd/mm/yy;@">
                  <c:v>43473</c:v>
                </c:pt>
                <c:pt idx="198" formatCode="dd/mm/yy;@">
                  <c:v>43473</c:v>
                </c:pt>
                <c:pt idx="199" formatCode="dd/mm/yy;@">
                  <c:v>43473</c:v>
                </c:pt>
                <c:pt idx="200" formatCode="dd/mm/yy;@">
                  <c:v>43475</c:v>
                </c:pt>
                <c:pt idx="201" formatCode="dd/mm/yy;@">
                  <c:v>43475</c:v>
                </c:pt>
                <c:pt idx="202" formatCode="dd/mm/yy;@">
                  <c:v>43475</c:v>
                </c:pt>
                <c:pt idx="203" formatCode="dd/mm/yy;@">
                  <c:v>43480</c:v>
                </c:pt>
                <c:pt idx="204" formatCode="dd/mm/yy;@">
                  <c:v>43480</c:v>
                </c:pt>
                <c:pt idx="205" formatCode="dd/mm/yy;@">
                  <c:v>43482</c:v>
                </c:pt>
                <c:pt idx="206" formatCode="dd/mm/yy;@">
                  <c:v>43482</c:v>
                </c:pt>
                <c:pt idx="207" formatCode="dd/mm/yy;@">
                  <c:v>43484</c:v>
                </c:pt>
                <c:pt idx="208" formatCode="dd/mm/yy;@">
                  <c:v>43484</c:v>
                </c:pt>
                <c:pt idx="209" formatCode="dd/mm/yy;@">
                  <c:v>43484</c:v>
                </c:pt>
                <c:pt idx="210" formatCode="dd/mm/yy;@">
                  <c:v>43484</c:v>
                </c:pt>
                <c:pt idx="211" formatCode="dd/mm/yy;@">
                  <c:v>43490</c:v>
                </c:pt>
                <c:pt idx="212" formatCode="dd/mm/yy;@">
                  <c:v>43490</c:v>
                </c:pt>
                <c:pt idx="213" formatCode="dd/mm/yy;@">
                  <c:v>43490</c:v>
                </c:pt>
                <c:pt idx="214" formatCode="dd/mm/yy;@">
                  <c:v>43490</c:v>
                </c:pt>
                <c:pt idx="215" formatCode="dd/mm/yy;@">
                  <c:v>43492</c:v>
                </c:pt>
                <c:pt idx="216" formatCode="dd/mm/yy;@">
                  <c:v>43492</c:v>
                </c:pt>
                <c:pt idx="217" formatCode="dd/mm/yy;@">
                  <c:v>43494</c:v>
                </c:pt>
                <c:pt idx="218" formatCode="dd/mm/yy;@">
                  <c:v>43494</c:v>
                </c:pt>
                <c:pt idx="219" formatCode="dd/mm/yy;@">
                  <c:v>43494</c:v>
                </c:pt>
                <c:pt idx="220" formatCode="dd/mm/yy;@">
                  <c:v>43496</c:v>
                </c:pt>
                <c:pt idx="221" formatCode="dd/mm/yy;@">
                  <c:v>43496</c:v>
                </c:pt>
                <c:pt idx="222" formatCode="dd/mm/yy;@">
                  <c:v>43498</c:v>
                </c:pt>
                <c:pt idx="223" formatCode="dd/mm/yy;@">
                  <c:v>43498</c:v>
                </c:pt>
                <c:pt idx="224" formatCode="dd/mm/yy;@">
                  <c:v>43504</c:v>
                </c:pt>
                <c:pt idx="225" formatCode="dd/mm/yy;@">
                  <c:v>43506</c:v>
                </c:pt>
                <c:pt idx="226" formatCode="dd/mm/yy;@">
                  <c:v>43506</c:v>
                </c:pt>
                <c:pt idx="227" formatCode="dd/mm/yy;@">
                  <c:v>43510</c:v>
                </c:pt>
                <c:pt idx="228" formatCode="dd/mm/yy;@">
                  <c:v>43510</c:v>
                </c:pt>
                <c:pt idx="229" formatCode="dd/mm/yy;@">
                  <c:v>43510</c:v>
                </c:pt>
                <c:pt idx="230" formatCode="dd/mm/yy;@">
                  <c:v>43512</c:v>
                </c:pt>
                <c:pt idx="231" formatCode="dd/mm/yy;@">
                  <c:v>43512</c:v>
                </c:pt>
                <c:pt idx="232" formatCode="dd/mm/yy;@">
                  <c:v>43512</c:v>
                </c:pt>
                <c:pt idx="233" formatCode="dd/mm/yy;@">
                  <c:v>43514</c:v>
                </c:pt>
                <c:pt idx="234" formatCode="dd/mm/yy;@">
                  <c:v>43514</c:v>
                </c:pt>
                <c:pt idx="235" formatCode="dd/mm/yy;@">
                  <c:v>43514</c:v>
                </c:pt>
                <c:pt idx="236" formatCode="dd/mm/yy;@">
                  <c:v>43516</c:v>
                </c:pt>
                <c:pt idx="237" formatCode="dd/mm/yy;@">
                  <c:v>43516</c:v>
                </c:pt>
                <c:pt idx="238" formatCode="dd/mm/yy;@">
                  <c:v>43516</c:v>
                </c:pt>
                <c:pt idx="239" formatCode="dd/mm/yy;@">
                  <c:v>43518</c:v>
                </c:pt>
                <c:pt idx="240" formatCode="dd/mm/yy;@">
                  <c:v>43518</c:v>
                </c:pt>
                <c:pt idx="241" formatCode="dd/mm/yy;@">
                  <c:v>43518</c:v>
                </c:pt>
                <c:pt idx="242" formatCode="dd/mm/yy;@">
                  <c:v>43520</c:v>
                </c:pt>
                <c:pt idx="243" formatCode="dd/mm/yy;@">
                  <c:v>43520</c:v>
                </c:pt>
                <c:pt idx="244" formatCode="dd/mm/yy;@">
                  <c:v>43520</c:v>
                </c:pt>
                <c:pt idx="245" formatCode="dd/mm/yy;@">
                  <c:v>43520</c:v>
                </c:pt>
                <c:pt idx="246" formatCode="dd/mm/yy;@">
                  <c:v>43522</c:v>
                </c:pt>
                <c:pt idx="247" formatCode="dd/mm/yy;@">
                  <c:v>43522</c:v>
                </c:pt>
                <c:pt idx="248" formatCode="dd/mm/yy;@">
                  <c:v>43522</c:v>
                </c:pt>
                <c:pt idx="249" formatCode="dd/mm/yy;@">
                  <c:v>43524</c:v>
                </c:pt>
                <c:pt idx="250" formatCode="dd/mm/yy;@">
                  <c:v>43524</c:v>
                </c:pt>
                <c:pt idx="251" formatCode="dd/mm/yy;@">
                  <c:v>43524</c:v>
                </c:pt>
                <c:pt idx="252">
                  <c:v>43526</c:v>
                </c:pt>
                <c:pt idx="253">
                  <c:v>43526</c:v>
                </c:pt>
                <c:pt idx="254">
                  <c:v>43526</c:v>
                </c:pt>
                <c:pt idx="255">
                  <c:v>43528</c:v>
                </c:pt>
                <c:pt idx="256">
                  <c:v>43528</c:v>
                </c:pt>
                <c:pt idx="257">
                  <c:v>43528</c:v>
                </c:pt>
                <c:pt idx="258">
                  <c:v>43530</c:v>
                </c:pt>
                <c:pt idx="259">
                  <c:v>43530</c:v>
                </c:pt>
                <c:pt idx="260">
                  <c:v>43530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43541</c:v>
                </c:pt>
                <c:pt idx="265">
                  <c:v>43541</c:v>
                </c:pt>
                <c:pt idx="266">
                  <c:v>43541</c:v>
                </c:pt>
                <c:pt idx="267">
                  <c:v>43543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43545</c:v>
                </c:pt>
                <c:pt idx="274">
                  <c:v>43547</c:v>
                </c:pt>
                <c:pt idx="275">
                  <c:v>43547</c:v>
                </c:pt>
                <c:pt idx="276">
                  <c:v>43547</c:v>
                </c:pt>
                <c:pt idx="277">
                  <c:v>43547</c:v>
                </c:pt>
                <c:pt idx="278">
                  <c:v>43549</c:v>
                </c:pt>
                <c:pt idx="279">
                  <c:v>43549</c:v>
                </c:pt>
                <c:pt idx="280">
                  <c:v>43549</c:v>
                </c:pt>
                <c:pt idx="281">
                  <c:v>43549</c:v>
                </c:pt>
                <c:pt idx="282">
                  <c:v>43551</c:v>
                </c:pt>
                <c:pt idx="283">
                  <c:v>43551</c:v>
                </c:pt>
                <c:pt idx="284">
                  <c:v>43553</c:v>
                </c:pt>
                <c:pt idx="285">
                  <c:v>43553</c:v>
                </c:pt>
                <c:pt idx="286">
                  <c:v>43555</c:v>
                </c:pt>
                <c:pt idx="287">
                  <c:v>43555</c:v>
                </c:pt>
                <c:pt idx="288">
                  <c:v>43555</c:v>
                </c:pt>
                <c:pt idx="289">
                  <c:v>43555</c:v>
                </c:pt>
                <c:pt idx="290" formatCode="dd/mm/yy;@">
                  <c:v>43557</c:v>
                </c:pt>
                <c:pt idx="291" formatCode="dd/mm/yy;@">
                  <c:v>43557</c:v>
                </c:pt>
                <c:pt idx="292" formatCode="dd/mm/yy;@">
                  <c:v>43557</c:v>
                </c:pt>
                <c:pt idx="293" formatCode="dd/mm/yy;@">
                  <c:v>43559</c:v>
                </c:pt>
                <c:pt idx="294" formatCode="dd/mm/yy;@">
                  <c:v>43559</c:v>
                </c:pt>
                <c:pt idx="295" formatCode="dd/mm/yy;@">
                  <c:v>43559</c:v>
                </c:pt>
                <c:pt idx="296" formatCode="dd/mm/yy;@">
                  <c:v>43559</c:v>
                </c:pt>
                <c:pt idx="297" formatCode="dd/mm/yy;@">
                  <c:v>43561</c:v>
                </c:pt>
                <c:pt idx="298" formatCode="dd/mm/yy;@">
                  <c:v>43561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43563</c:v>
                </c:pt>
                <c:pt idx="305" formatCode="dd/mm/yy;@">
                  <c:v>43564</c:v>
                </c:pt>
                <c:pt idx="306" formatCode="dd/mm/yy;@">
                  <c:v>43564</c:v>
                </c:pt>
                <c:pt idx="307" formatCode="dd/mm/yy;@">
                  <c:v>43564</c:v>
                </c:pt>
                <c:pt idx="308" formatCode="dd/mm/yy;@">
                  <c:v>43564</c:v>
                </c:pt>
                <c:pt idx="309" formatCode="dd/mm/yy;@">
                  <c:v>43566</c:v>
                </c:pt>
                <c:pt idx="310" formatCode="dd/mm/yy;@">
                  <c:v>43566</c:v>
                </c:pt>
                <c:pt idx="311" formatCode="dd/mm/yy;@">
                  <c:v>43566</c:v>
                </c:pt>
                <c:pt idx="312" formatCode="dd/mm/yy;@">
                  <c:v>43566</c:v>
                </c:pt>
                <c:pt idx="313" formatCode="dd/mm/yy;@">
                  <c:v>43566</c:v>
                </c:pt>
                <c:pt idx="314" formatCode="dd/mm/yy;@">
                  <c:v>43567</c:v>
                </c:pt>
                <c:pt idx="315" formatCode="dd/mm/yy;@">
                  <c:v>43567</c:v>
                </c:pt>
                <c:pt idx="316" formatCode="dd/mm/yy;@">
                  <c:v>43567</c:v>
                </c:pt>
                <c:pt idx="317" formatCode="dd/mm/yy;@">
                  <c:v>43572</c:v>
                </c:pt>
                <c:pt idx="318" formatCode="dd/mm/yy;@">
                  <c:v>43572</c:v>
                </c:pt>
                <c:pt idx="319" formatCode="dd/mm/yy;@">
                  <c:v>43572</c:v>
                </c:pt>
                <c:pt idx="320" formatCode="dd/mm/yy;@">
                  <c:v>43572</c:v>
                </c:pt>
                <c:pt idx="321" formatCode="dd/mm/yy;@">
                  <c:v>43572</c:v>
                </c:pt>
                <c:pt idx="322" formatCode="dd/mm/yy;@">
                  <c:v>43573</c:v>
                </c:pt>
                <c:pt idx="323" formatCode="dd/mm/yy;@">
                  <c:v>43573</c:v>
                </c:pt>
                <c:pt idx="324" formatCode="dd/mm/yy;@">
                  <c:v>43573</c:v>
                </c:pt>
                <c:pt idx="325" formatCode="dd/mm/yy;@">
                  <c:v>43575</c:v>
                </c:pt>
                <c:pt idx="326" formatCode="dd/mm/yy;@">
                  <c:v>43575</c:v>
                </c:pt>
                <c:pt idx="327" formatCode="dd/mm/yy;@">
                  <c:v>43575</c:v>
                </c:pt>
                <c:pt idx="328" formatCode="dd/mm/yy;@">
                  <c:v>43575</c:v>
                </c:pt>
                <c:pt idx="329" formatCode="dd/mm/yy;@">
                  <c:v>43575</c:v>
                </c:pt>
                <c:pt idx="330" formatCode="dd/mm/yy;@">
                  <c:v>43577</c:v>
                </c:pt>
                <c:pt idx="331" formatCode="dd/mm/yy;@">
                  <c:v>43577</c:v>
                </c:pt>
                <c:pt idx="332" formatCode="dd/mm/yy;@">
                  <c:v>43577</c:v>
                </c:pt>
                <c:pt idx="333" formatCode="dd/mm/yy;@">
                  <c:v>43577</c:v>
                </c:pt>
                <c:pt idx="334" formatCode="dd/mm/yy;@">
                  <c:v>43577</c:v>
                </c:pt>
                <c:pt idx="335" formatCode="dd/mm/yy;@">
                  <c:v>43579</c:v>
                </c:pt>
                <c:pt idx="336" formatCode="dd/mm/yy;@">
                  <c:v>43579</c:v>
                </c:pt>
                <c:pt idx="337" formatCode="dd/mm/yy;@">
                  <c:v>43580</c:v>
                </c:pt>
                <c:pt idx="338" formatCode="dd/mm/yy;@">
                  <c:v>43580</c:v>
                </c:pt>
                <c:pt idx="339" formatCode="dd/mm/yy;@">
                  <c:v>43583</c:v>
                </c:pt>
                <c:pt idx="340" formatCode="dd/mm/yy;@">
                  <c:v>43583</c:v>
                </c:pt>
                <c:pt idx="341" formatCode="dd/mm/yy;@">
                  <c:v>43583</c:v>
                </c:pt>
                <c:pt idx="342" formatCode="dd/mm/yy;@">
                  <c:v>43583</c:v>
                </c:pt>
                <c:pt idx="343" formatCode="dd/mm/yy;@">
                  <c:v>43583</c:v>
                </c:pt>
                <c:pt idx="344" formatCode="dd/mm/yy;@">
                  <c:v>43584</c:v>
                </c:pt>
                <c:pt idx="345" formatCode="dd/mm/yy;@">
                  <c:v>43584</c:v>
                </c:pt>
                <c:pt idx="346" formatCode="dd/mm/yy;@">
                  <c:v>43584</c:v>
                </c:pt>
                <c:pt idx="347" formatCode="dd/mm/yy;@">
                  <c:v>43588</c:v>
                </c:pt>
                <c:pt idx="348" formatCode="dd/mm/yy;@">
                  <c:v>43588</c:v>
                </c:pt>
                <c:pt idx="349" formatCode="dd/mm/yy;@">
                  <c:v>43588</c:v>
                </c:pt>
                <c:pt idx="350" formatCode="dd/mm/yy;@">
                  <c:v>43588</c:v>
                </c:pt>
                <c:pt idx="351" formatCode="dd/mm/yy;@">
                  <c:v>43588</c:v>
                </c:pt>
                <c:pt idx="352" formatCode="dd/mm/yy;@">
                  <c:v>43589</c:v>
                </c:pt>
                <c:pt idx="353" formatCode="dd/mm/yy;@">
                  <c:v>43589</c:v>
                </c:pt>
                <c:pt idx="354" formatCode="dd/mm/yy;@">
                  <c:v>43589</c:v>
                </c:pt>
                <c:pt idx="355" formatCode="dd/mm/yy;@">
                  <c:v>43592</c:v>
                </c:pt>
                <c:pt idx="356" formatCode="dd/mm/yy;@">
                  <c:v>43592</c:v>
                </c:pt>
                <c:pt idx="357" formatCode="dd/mm/yy;@">
                  <c:v>43592</c:v>
                </c:pt>
                <c:pt idx="358" formatCode="dd/mm/yy;@">
                  <c:v>43592</c:v>
                </c:pt>
                <c:pt idx="359" formatCode="dd/mm/yy;@">
                  <c:v>43592</c:v>
                </c:pt>
                <c:pt idx="360" formatCode="dd/mm/yy;@">
                  <c:v>43593</c:v>
                </c:pt>
                <c:pt idx="361" formatCode="dd/mm/yy;@">
                  <c:v>43593</c:v>
                </c:pt>
                <c:pt idx="362" formatCode="dd/mm/yy;@">
                  <c:v>43593</c:v>
                </c:pt>
                <c:pt idx="363" formatCode="dd/mm/yy;@">
                  <c:v>43596</c:v>
                </c:pt>
                <c:pt idx="364" formatCode="dd/mm/yy;@">
                  <c:v>43596</c:v>
                </c:pt>
                <c:pt idx="365" formatCode="dd/mm/yy;@">
                  <c:v>43596</c:v>
                </c:pt>
                <c:pt idx="366" formatCode="dd/mm/yy;@">
                  <c:v>43596</c:v>
                </c:pt>
                <c:pt idx="367" formatCode="dd/mm/yy;@">
                  <c:v>43598</c:v>
                </c:pt>
                <c:pt idx="368" formatCode="dd/mm/yy;@">
                  <c:v>43598</c:v>
                </c:pt>
                <c:pt idx="369" formatCode="dd/mm/yy;@">
                  <c:v>43598</c:v>
                </c:pt>
                <c:pt idx="370" formatCode="dd/mm/yy;@">
                  <c:v>43598</c:v>
                </c:pt>
                <c:pt idx="371" formatCode="dd/mm/yy;@">
                  <c:v>43600</c:v>
                </c:pt>
                <c:pt idx="372" formatCode="dd/mm/yy;@">
                  <c:v>43600</c:v>
                </c:pt>
                <c:pt idx="373" formatCode="dd/mm/yy;@">
                  <c:v>43600</c:v>
                </c:pt>
                <c:pt idx="374" formatCode="dd/mm/yy;@">
                  <c:v>43600</c:v>
                </c:pt>
                <c:pt idx="375" formatCode="dd/mm/yy;@">
                  <c:v>43602</c:v>
                </c:pt>
                <c:pt idx="376" formatCode="dd/mm/yy;@">
                  <c:v>43602</c:v>
                </c:pt>
                <c:pt idx="377" formatCode="dd/mm/yy;@">
                  <c:v>43602</c:v>
                </c:pt>
                <c:pt idx="378" formatCode="dd/mm/yy;@">
                  <c:v>43602</c:v>
                </c:pt>
                <c:pt idx="379" formatCode="dd/mm/yy;@">
                  <c:v>43602</c:v>
                </c:pt>
                <c:pt idx="380" formatCode="dd/mm/yy;@">
                  <c:v>43604</c:v>
                </c:pt>
                <c:pt idx="381" formatCode="dd/mm/yy;@">
                  <c:v>43604</c:v>
                </c:pt>
                <c:pt idx="382" formatCode="dd/mm/yy;@">
                  <c:v>43604</c:v>
                </c:pt>
                <c:pt idx="383" formatCode="dd/mm/yy;@">
                  <c:v>43606</c:v>
                </c:pt>
                <c:pt idx="384" formatCode="dd/mm/yy;@">
                  <c:v>43606</c:v>
                </c:pt>
                <c:pt idx="385" formatCode="dd/mm/yy;@">
                  <c:v>43606</c:v>
                </c:pt>
                <c:pt idx="386" formatCode="dd/mm/yy;@">
                  <c:v>43608</c:v>
                </c:pt>
                <c:pt idx="387" formatCode="dd/mm/yy;@">
                  <c:v>43608</c:v>
                </c:pt>
                <c:pt idx="388" formatCode="dd/mm/yy;@">
                  <c:v>43608</c:v>
                </c:pt>
                <c:pt idx="389" formatCode="dd/mm/yy;@">
                  <c:v>43608</c:v>
                </c:pt>
                <c:pt idx="390" formatCode="dd/mm/yy;@">
                  <c:v>43610</c:v>
                </c:pt>
                <c:pt idx="391" formatCode="dd/mm/yy;@">
                  <c:v>43610</c:v>
                </c:pt>
                <c:pt idx="392" formatCode="dd/mm/yy;@">
                  <c:v>43612</c:v>
                </c:pt>
                <c:pt idx="393" formatCode="dd/mm/yy;@">
                  <c:v>43612</c:v>
                </c:pt>
                <c:pt idx="394" formatCode="dd/mm/yy;@">
                  <c:v>43612</c:v>
                </c:pt>
                <c:pt idx="395" formatCode="dd/mm/yy;@">
                  <c:v>43612</c:v>
                </c:pt>
                <c:pt idx="396" formatCode="dd/mm/yy;@">
                  <c:v>43612</c:v>
                </c:pt>
                <c:pt idx="397" formatCode="dd/mm/yy;@">
                  <c:v>43614</c:v>
                </c:pt>
                <c:pt idx="398" formatCode="dd/mm/yy;@">
                  <c:v>43614</c:v>
                </c:pt>
                <c:pt idx="399" formatCode="dd/mm/yy;@">
                  <c:v>43614</c:v>
                </c:pt>
                <c:pt idx="400" formatCode="dd/mm/yy;@">
                  <c:v>43614</c:v>
                </c:pt>
                <c:pt idx="401" formatCode="dd/mm/yy;@">
                  <c:v>43614</c:v>
                </c:pt>
                <c:pt idx="402" formatCode="dd/mm/yy;@">
                  <c:v>43615</c:v>
                </c:pt>
                <c:pt idx="403" formatCode="dd/mm/yy;@">
                  <c:v>43615</c:v>
                </c:pt>
                <c:pt idx="404" formatCode="dd/mm/yy;@">
                  <c:v>43616</c:v>
                </c:pt>
                <c:pt idx="405" formatCode="dd/mm/yy;@">
                  <c:v>43616</c:v>
                </c:pt>
                <c:pt idx="406" formatCode="dd/mm/yy;@">
                  <c:v>43616</c:v>
                </c:pt>
                <c:pt idx="407" formatCode="dd/mm/yy;@">
                  <c:v>43616</c:v>
                </c:pt>
                <c:pt idx="408" formatCode="dd/mm/yy;@">
                  <c:v>43616</c:v>
                </c:pt>
                <c:pt idx="409" formatCode="dd/mm/yy;@">
                  <c:v>43617</c:v>
                </c:pt>
                <c:pt idx="410" formatCode="dd/mm/yy;@">
                  <c:v>43619</c:v>
                </c:pt>
                <c:pt idx="411" formatCode="dd/mm/yy;@">
                  <c:v>43619</c:v>
                </c:pt>
                <c:pt idx="412" formatCode="dd/mm/yy;@">
                  <c:v>43619</c:v>
                </c:pt>
                <c:pt idx="413" formatCode="dd/mm/yy;@">
                  <c:v>43619</c:v>
                </c:pt>
                <c:pt idx="414" formatCode="dd/mm/yy;@">
                  <c:v>43619</c:v>
                </c:pt>
                <c:pt idx="415" formatCode="dd/mm/yy;@">
                  <c:v>43621</c:v>
                </c:pt>
                <c:pt idx="416" formatCode="dd/mm/yy;@">
                  <c:v>43621</c:v>
                </c:pt>
                <c:pt idx="417" formatCode="dd/mm/yy;@">
                  <c:v>43621</c:v>
                </c:pt>
                <c:pt idx="418" formatCode="dd/mm/yy;@">
                  <c:v>43621</c:v>
                </c:pt>
                <c:pt idx="419" formatCode="dd/mm/yy;@">
                  <c:v>43623</c:v>
                </c:pt>
                <c:pt idx="420" formatCode="dd/mm/yy;@">
                  <c:v>43623</c:v>
                </c:pt>
                <c:pt idx="421" formatCode="dd/mm/yy;@">
                  <c:v>43623</c:v>
                </c:pt>
                <c:pt idx="422" formatCode="dd/mm/yy;@">
                  <c:v>43623</c:v>
                </c:pt>
                <c:pt idx="423" formatCode="dd/mm/yy;@">
                  <c:v>43623</c:v>
                </c:pt>
                <c:pt idx="424" formatCode="dd/mm/yy;@">
                  <c:v>43625</c:v>
                </c:pt>
                <c:pt idx="425" formatCode="dd/mm/yy;@">
                  <c:v>43625</c:v>
                </c:pt>
                <c:pt idx="426" formatCode="dd/mm/yy;@">
                  <c:v>43625</c:v>
                </c:pt>
                <c:pt idx="427" formatCode="dd/mm/yy;@">
                  <c:v>43625</c:v>
                </c:pt>
                <c:pt idx="428">
                  <c:v>43627</c:v>
                </c:pt>
                <c:pt idx="429">
                  <c:v>43627</c:v>
                </c:pt>
                <c:pt idx="430">
                  <c:v>43627</c:v>
                </c:pt>
                <c:pt idx="431">
                  <c:v>43627</c:v>
                </c:pt>
                <c:pt idx="432">
                  <c:v>43627</c:v>
                </c:pt>
                <c:pt idx="433" formatCode="dd/mm/yy;@">
                  <c:v>43629</c:v>
                </c:pt>
                <c:pt idx="434" formatCode="dd/mm/yy;@">
                  <c:v>43629</c:v>
                </c:pt>
                <c:pt idx="435" formatCode="dd/mm/yy;@">
                  <c:v>43629</c:v>
                </c:pt>
                <c:pt idx="436" formatCode="dd/mm/yy;@">
                  <c:v>43635</c:v>
                </c:pt>
                <c:pt idx="437" formatCode="dd/mm/yy;@">
                  <c:v>43635</c:v>
                </c:pt>
                <c:pt idx="438" formatCode="dd/mm/yy;@">
                  <c:v>43635</c:v>
                </c:pt>
                <c:pt idx="439" formatCode="dd/mm/yy;@">
                  <c:v>43635</c:v>
                </c:pt>
                <c:pt idx="440" formatCode="dd/mm/yy;@">
                  <c:v>43635</c:v>
                </c:pt>
                <c:pt idx="441" formatCode="dd/mm/yy;@">
                  <c:v>43636</c:v>
                </c:pt>
                <c:pt idx="442" formatCode="dd/mm/yy;@">
                  <c:v>43637</c:v>
                </c:pt>
                <c:pt idx="443" formatCode="dd/mm/yy;@">
                  <c:v>43637</c:v>
                </c:pt>
                <c:pt idx="444" formatCode="dd/mm/yy;@">
                  <c:v>43640</c:v>
                </c:pt>
                <c:pt idx="445" formatCode="dd/mm/yy;@">
                  <c:v>43640</c:v>
                </c:pt>
                <c:pt idx="446" formatCode="dd/mm/yy;@">
                  <c:v>43640</c:v>
                </c:pt>
                <c:pt idx="447" formatCode="dd/mm/yy;@">
                  <c:v>43640</c:v>
                </c:pt>
                <c:pt idx="448" formatCode="dd/mm/yy;@">
                  <c:v>43640</c:v>
                </c:pt>
                <c:pt idx="449" formatCode="dd/mm/yy;@">
                  <c:v>43641</c:v>
                </c:pt>
                <c:pt idx="450" formatCode="dd/mm/yy;@">
                  <c:v>43642</c:v>
                </c:pt>
                <c:pt idx="451" formatCode="dd/mm/yy;@">
                  <c:v>43642</c:v>
                </c:pt>
                <c:pt idx="452" formatCode="dd/mm/yy;@">
                  <c:v>43642</c:v>
                </c:pt>
                <c:pt idx="453" formatCode="dd/mm/yy;@">
                  <c:v>43642</c:v>
                </c:pt>
                <c:pt idx="454" formatCode="dd/mm/yy;@">
                  <c:v>43642</c:v>
                </c:pt>
                <c:pt idx="455" formatCode="dd/mm/yy;@">
                  <c:v>43644</c:v>
                </c:pt>
                <c:pt idx="456" formatCode="dd/mm/yy;@">
                  <c:v>43644</c:v>
                </c:pt>
                <c:pt idx="457" formatCode="dd/mm/yy;@">
                  <c:v>43644</c:v>
                </c:pt>
                <c:pt idx="458" formatCode="dd/mm/yy;@">
                  <c:v>43644</c:v>
                </c:pt>
                <c:pt idx="459" formatCode="dd/mm/yy;@">
                  <c:v>43647</c:v>
                </c:pt>
                <c:pt idx="460" formatCode="dd/mm/yy;@">
                  <c:v>43647</c:v>
                </c:pt>
                <c:pt idx="461" formatCode="dd/mm/yy;@">
                  <c:v>43647</c:v>
                </c:pt>
                <c:pt idx="462" formatCode="dd/mm/yy;@">
                  <c:v>43647</c:v>
                </c:pt>
                <c:pt idx="463" formatCode="dd/mm/yy;@">
                  <c:v>43649</c:v>
                </c:pt>
                <c:pt idx="464" formatCode="dd/mm/yy;@">
                  <c:v>43649</c:v>
                </c:pt>
                <c:pt idx="465" formatCode="dd/mm/yy;@">
                  <c:v>43649</c:v>
                </c:pt>
                <c:pt idx="466" formatCode="dd/mm/yy;@">
                  <c:v>43649</c:v>
                </c:pt>
                <c:pt idx="467" formatCode="dd/mm/yy;@">
                  <c:v>43649</c:v>
                </c:pt>
                <c:pt idx="468" formatCode="dd/mm/yy;@">
                  <c:v>43651</c:v>
                </c:pt>
                <c:pt idx="469" formatCode="dd/mm/yy;@">
                  <c:v>43651</c:v>
                </c:pt>
                <c:pt idx="470" formatCode="dd/mm/yy;@">
                  <c:v>43651</c:v>
                </c:pt>
                <c:pt idx="471" formatCode="dd/mm/yy;@">
                  <c:v>43654</c:v>
                </c:pt>
                <c:pt idx="472" formatCode="dd/mm/yy;@">
                  <c:v>43654</c:v>
                </c:pt>
                <c:pt idx="473" formatCode="dd/mm/yy;@">
                  <c:v>43654</c:v>
                </c:pt>
                <c:pt idx="474" formatCode="dd/mm/yy;@">
                  <c:v>43654</c:v>
                </c:pt>
                <c:pt idx="475" formatCode="dd/mm/yy;@">
                  <c:v>43654</c:v>
                </c:pt>
                <c:pt idx="476" formatCode="dd/mm/yy;@">
                  <c:v>43655</c:v>
                </c:pt>
                <c:pt idx="477" formatCode="dd/mm/yy;@">
                  <c:v>43656</c:v>
                </c:pt>
                <c:pt idx="478" formatCode="dd/mm/yy;@">
                  <c:v>43656</c:v>
                </c:pt>
                <c:pt idx="479" formatCode="dd/mm/yy;@">
                  <c:v>43656</c:v>
                </c:pt>
                <c:pt idx="480" formatCode="dd/mm/yy;@">
                  <c:v>43656</c:v>
                </c:pt>
                <c:pt idx="481" formatCode="dd/mm/yy;@">
                  <c:v>43658</c:v>
                </c:pt>
                <c:pt idx="482" formatCode="dd/mm/yy;@">
                  <c:v>43658</c:v>
                </c:pt>
                <c:pt idx="483" formatCode="dd/mm/yy;@">
                  <c:v>43658</c:v>
                </c:pt>
                <c:pt idx="484" formatCode="dd/mm/yy;@">
                  <c:v>43661</c:v>
                </c:pt>
                <c:pt idx="485" formatCode="dd/mm/yy;@">
                  <c:v>43661</c:v>
                </c:pt>
                <c:pt idx="486" formatCode="dd/mm/yy;@">
                  <c:v>43661</c:v>
                </c:pt>
                <c:pt idx="487" formatCode="dd/mm/yy;@">
                  <c:v>43661</c:v>
                </c:pt>
                <c:pt idx="488" formatCode="dd/mm/yy;@">
                  <c:v>43661</c:v>
                </c:pt>
                <c:pt idx="489" formatCode="dd/mm/yy;@">
                  <c:v>43662</c:v>
                </c:pt>
                <c:pt idx="490" formatCode="dd/mm/yy;@">
                  <c:v>43662</c:v>
                </c:pt>
                <c:pt idx="491" formatCode="dd/mm/yy;@">
                  <c:v>43663</c:v>
                </c:pt>
                <c:pt idx="492" formatCode="dd/mm/yy;@">
                  <c:v>43663</c:v>
                </c:pt>
                <c:pt idx="493" formatCode="dd/mm/yy;@">
                  <c:v>43663</c:v>
                </c:pt>
                <c:pt idx="494" formatCode="dd/mm/yy;@">
                  <c:v>43663</c:v>
                </c:pt>
                <c:pt idx="495" formatCode="dd/mm/yy;@">
                  <c:v>43663</c:v>
                </c:pt>
                <c:pt idx="496" formatCode="dd/mm/yy;@">
                  <c:v>43665</c:v>
                </c:pt>
                <c:pt idx="497" formatCode="dd/mm/yy;@">
                  <c:v>43665</c:v>
                </c:pt>
                <c:pt idx="498" formatCode="dd/mm/yy;@">
                  <c:v>43665</c:v>
                </c:pt>
                <c:pt idx="499" formatCode="dd/mm/yy;@">
                  <c:v>43665</c:v>
                </c:pt>
                <c:pt idx="500" formatCode="dd/mm/yy;@">
                  <c:v>43668</c:v>
                </c:pt>
                <c:pt idx="501" formatCode="dd/mm/yy;@">
                  <c:v>43668</c:v>
                </c:pt>
                <c:pt idx="502" formatCode="dd/mm/yy;@">
                  <c:v>43668</c:v>
                </c:pt>
                <c:pt idx="503" formatCode="dd/mm/yy;@">
                  <c:v>43669</c:v>
                </c:pt>
                <c:pt idx="504" formatCode="dd/mm/yy;@">
                  <c:v>43669</c:v>
                </c:pt>
                <c:pt idx="505" formatCode="dd/mm/yy;@">
                  <c:v>43672</c:v>
                </c:pt>
                <c:pt idx="506" formatCode="dd/mm/yy;@">
                  <c:v>43672</c:v>
                </c:pt>
                <c:pt idx="507" formatCode="dd/mm/yy;@">
                  <c:v>43672</c:v>
                </c:pt>
                <c:pt idx="508" formatCode="dd/mm/yy;@">
                  <c:v>43672</c:v>
                </c:pt>
                <c:pt idx="509" formatCode="dd/mm/yy;@">
                  <c:v>43672</c:v>
                </c:pt>
                <c:pt idx="510" formatCode="dd/mm/yy;@">
                  <c:v>43673</c:v>
                </c:pt>
                <c:pt idx="511" formatCode="dd/mm/yy;@">
                  <c:v>43675</c:v>
                </c:pt>
                <c:pt idx="512" formatCode="dd/mm/yy;@">
                  <c:v>43675</c:v>
                </c:pt>
                <c:pt idx="513" formatCode="dd/mm/yy;@">
                  <c:v>43675</c:v>
                </c:pt>
                <c:pt idx="514" formatCode="dd/mm/yy;@">
                  <c:v>43675</c:v>
                </c:pt>
                <c:pt idx="515" formatCode="dd/mm/yy;@">
                  <c:v>43677</c:v>
                </c:pt>
                <c:pt idx="516" formatCode="dd/mm/yy;@">
                  <c:v>43677</c:v>
                </c:pt>
                <c:pt idx="517" formatCode="dd/mm/yy;@">
                  <c:v>43677</c:v>
                </c:pt>
                <c:pt idx="518" formatCode="dd/mm/yy;@">
                  <c:v>43677</c:v>
                </c:pt>
                <c:pt idx="519" formatCode="dd/mm/yy;@">
                  <c:v>43677</c:v>
                </c:pt>
                <c:pt idx="520" formatCode="dd/mm/yy;@">
                  <c:v>43678</c:v>
                </c:pt>
                <c:pt idx="521" formatCode="dd/mm/yy;@">
                  <c:v>43679</c:v>
                </c:pt>
                <c:pt idx="522" formatCode="dd/mm/yy;@">
                  <c:v>43679</c:v>
                </c:pt>
                <c:pt idx="523" formatCode="dd/mm/yy;@">
                  <c:v>43679</c:v>
                </c:pt>
                <c:pt idx="524" formatCode="dd/mm/yy;@">
                  <c:v>43682</c:v>
                </c:pt>
                <c:pt idx="525" formatCode="dd/mm/yy;@">
                  <c:v>43682</c:v>
                </c:pt>
                <c:pt idx="526" formatCode="dd/mm/yy;@">
                  <c:v>43684</c:v>
                </c:pt>
                <c:pt idx="527" formatCode="dd/mm/yy;@">
                  <c:v>43684</c:v>
                </c:pt>
                <c:pt idx="528" formatCode="dd/mm/yy;@">
                  <c:v>43684</c:v>
                </c:pt>
                <c:pt idx="529" formatCode="dd/mm/yy;@">
                  <c:v>43684</c:v>
                </c:pt>
                <c:pt idx="530" formatCode="dd/mm/yy;@">
                  <c:v>43684</c:v>
                </c:pt>
                <c:pt idx="531" formatCode="dd/mm/yy;@">
                  <c:v>43685</c:v>
                </c:pt>
                <c:pt idx="532" formatCode="dd/mm/yy;@">
                  <c:v>43686</c:v>
                </c:pt>
                <c:pt idx="533" formatCode="dd/mm/yy;@">
                  <c:v>43686</c:v>
                </c:pt>
                <c:pt idx="534" formatCode="dd/mm/yy;@">
                  <c:v>43686</c:v>
                </c:pt>
                <c:pt idx="535" formatCode="dd/mm/yy;@">
                  <c:v>43686</c:v>
                </c:pt>
                <c:pt idx="536" formatCode="dd/mm/yy;@">
                  <c:v>43686</c:v>
                </c:pt>
                <c:pt idx="537" formatCode="dd/mm/yy;@">
                  <c:v>43687</c:v>
                </c:pt>
                <c:pt idx="538" formatCode="dd/mm/yy;@">
                  <c:v>43689</c:v>
                </c:pt>
                <c:pt idx="539" formatCode="dd/mm/yy;@">
                  <c:v>43689</c:v>
                </c:pt>
                <c:pt idx="540" formatCode="dd/mm/yy;@">
                  <c:v>43689</c:v>
                </c:pt>
                <c:pt idx="541" formatCode="dd/mm/yy;@">
                  <c:v>43689</c:v>
                </c:pt>
                <c:pt idx="542" formatCode="dd/mm/yy;@">
                  <c:v>43689</c:v>
                </c:pt>
                <c:pt idx="543" formatCode="dd/mm/yy;@">
                  <c:v>43690</c:v>
                </c:pt>
                <c:pt idx="544" formatCode="dd/mm/yy;@">
                  <c:v>43691</c:v>
                </c:pt>
                <c:pt idx="545" formatCode="dd/mm/yy;@">
                  <c:v>43691</c:v>
                </c:pt>
                <c:pt idx="546" formatCode="dd/mm/yy;@">
                  <c:v>43691</c:v>
                </c:pt>
                <c:pt idx="547" formatCode="dd/mm/yy;@">
                  <c:v>43691</c:v>
                </c:pt>
                <c:pt idx="548" formatCode="dd/mm/yy;@">
                  <c:v>43691</c:v>
                </c:pt>
                <c:pt idx="549" formatCode="dd/mm/yy;@">
                  <c:v>43692</c:v>
                </c:pt>
                <c:pt idx="550" formatCode="dd/mm/yy;@">
                  <c:v>43693</c:v>
                </c:pt>
                <c:pt idx="551" formatCode="dd/mm/yy;@">
                  <c:v>43693</c:v>
                </c:pt>
                <c:pt idx="552" formatCode="dd/mm/yy;@">
                  <c:v>43693</c:v>
                </c:pt>
                <c:pt idx="553" formatCode="dd/mm/yy;@">
                  <c:v>43693</c:v>
                </c:pt>
                <c:pt idx="554" formatCode="dd/mm/yy;@">
                  <c:v>43693</c:v>
                </c:pt>
                <c:pt idx="555" formatCode="dd/mm/yy;@">
                  <c:v>43696</c:v>
                </c:pt>
                <c:pt idx="556" formatCode="dd/mm/yy;@">
                  <c:v>43696</c:v>
                </c:pt>
                <c:pt idx="557" formatCode="dd/mm/yy;@">
                  <c:v>43696</c:v>
                </c:pt>
                <c:pt idx="558" formatCode="dd/mm/yy;@">
                  <c:v>43696</c:v>
                </c:pt>
                <c:pt idx="559" formatCode="dd/mm/yy;@">
                  <c:v>43696</c:v>
                </c:pt>
                <c:pt idx="560" formatCode="dd/mm/yy;@">
                  <c:v>43697</c:v>
                </c:pt>
                <c:pt idx="561" formatCode="dd/mm/yy;@">
                  <c:v>43697</c:v>
                </c:pt>
                <c:pt idx="562" formatCode="dd/mm/yy;@">
                  <c:v>43698</c:v>
                </c:pt>
                <c:pt idx="563" formatCode="dd/mm/yy;@">
                  <c:v>43698</c:v>
                </c:pt>
                <c:pt idx="564" formatCode="dd/mm/yy;@">
                  <c:v>43698</c:v>
                </c:pt>
                <c:pt idx="565" formatCode="dd/mm/yy;@">
                  <c:v>43698</c:v>
                </c:pt>
                <c:pt idx="566" formatCode="dd/mm/yy;@">
                  <c:v>43700</c:v>
                </c:pt>
                <c:pt idx="567" formatCode="dd/mm/yy;@">
                  <c:v>43700</c:v>
                </c:pt>
                <c:pt idx="568" formatCode="dd/mm/yy;@">
                  <c:v>43700</c:v>
                </c:pt>
                <c:pt idx="569" formatCode="dd/mm/yy;@">
                  <c:v>43700</c:v>
                </c:pt>
                <c:pt idx="570" formatCode="dd/mm/yy;@">
                  <c:v>43703</c:v>
                </c:pt>
                <c:pt idx="571" formatCode="dd/mm/yy;@">
                  <c:v>43703</c:v>
                </c:pt>
                <c:pt idx="572" formatCode="dd/mm/yy;@">
                  <c:v>43703</c:v>
                </c:pt>
                <c:pt idx="573" formatCode="dd/mm/yy;@">
                  <c:v>43703</c:v>
                </c:pt>
                <c:pt idx="574" formatCode="dd/mm/yy;@">
                  <c:v>43703</c:v>
                </c:pt>
                <c:pt idx="575" formatCode="dd/mm/yy;@">
                  <c:v>43704</c:v>
                </c:pt>
                <c:pt idx="576" formatCode="dd/mm/yy;@">
                  <c:v>43705</c:v>
                </c:pt>
                <c:pt idx="577" formatCode="dd/mm/yy;@">
                  <c:v>43705</c:v>
                </c:pt>
                <c:pt idx="578" formatCode="dd/mm/yy;@">
                  <c:v>43705</c:v>
                </c:pt>
                <c:pt idx="579" formatCode="dd/mm/yy;@">
                  <c:v>43705</c:v>
                </c:pt>
                <c:pt idx="580" formatCode="dd/mm/yy;@">
                  <c:v>43705</c:v>
                </c:pt>
                <c:pt idx="581" formatCode="dd/mm/yy;@">
                  <c:v>43706</c:v>
                </c:pt>
                <c:pt idx="582" formatCode="dd/mm/yy;@">
                  <c:v>43706</c:v>
                </c:pt>
                <c:pt idx="583" formatCode="dd/mm/yy;@">
                  <c:v>43707</c:v>
                </c:pt>
                <c:pt idx="584" formatCode="dd/mm/yy;@">
                  <c:v>43707</c:v>
                </c:pt>
                <c:pt idx="585" formatCode="dd/mm/yy;@">
                  <c:v>43707</c:v>
                </c:pt>
                <c:pt idx="586">
                  <c:v>43709</c:v>
                </c:pt>
                <c:pt idx="587">
                  <c:v>43709</c:v>
                </c:pt>
                <c:pt idx="588">
                  <c:v>43709</c:v>
                </c:pt>
                <c:pt idx="589">
                  <c:v>43709</c:v>
                </c:pt>
                <c:pt idx="590">
                  <c:v>43712</c:v>
                </c:pt>
                <c:pt idx="591">
                  <c:v>43712</c:v>
                </c:pt>
                <c:pt idx="592">
                  <c:v>43712</c:v>
                </c:pt>
                <c:pt idx="593">
                  <c:v>43712</c:v>
                </c:pt>
                <c:pt idx="594">
                  <c:v>43712</c:v>
                </c:pt>
                <c:pt idx="595">
                  <c:v>43713</c:v>
                </c:pt>
                <c:pt idx="596">
                  <c:v>43714</c:v>
                </c:pt>
                <c:pt idx="597">
                  <c:v>43714</c:v>
                </c:pt>
                <c:pt idx="598">
                  <c:v>43714</c:v>
                </c:pt>
                <c:pt idx="599">
                  <c:v>43714</c:v>
                </c:pt>
                <c:pt idx="600">
                  <c:v>43714</c:v>
                </c:pt>
                <c:pt idx="601">
                  <c:v>43715</c:v>
                </c:pt>
                <c:pt idx="602">
                  <c:v>43716</c:v>
                </c:pt>
                <c:pt idx="603">
                  <c:v>43716</c:v>
                </c:pt>
                <c:pt idx="604">
                  <c:v>43716</c:v>
                </c:pt>
                <c:pt idx="605">
                  <c:v>43718</c:v>
                </c:pt>
                <c:pt idx="606">
                  <c:v>43718</c:v>
                </c:pt>
                <c:pt idx="607">
                  <c:v>43718</c:v>
                </c:pt>
                <c:pt idx="608">
                  <c:v>43718</c:v>
                </c:pt>
                <c:pt idx="609">
                  <c:v>43718</c:v>
                </c:pt>
                <c:pt idx="610">
                  <c:v>43719</c:v>
                </c:pt>
                <c:pt idx="611">
                  <c:v>43720</c:v>
                </c:pt>
                <c:pt idx="612">
                  <c:v>43720</c:v>
                </c:pt>
                <c:pt idx="613">
                  <c:v>43720</c:v>
                </c:pt>
                <c:pt idx="614">
                  <c:v>43720</c:v>
                </c:pt>
                <c:pt idx="615">
                  <c:v>43720</c:v>
                </c:pt>
                <c:pt idx="616">
                  <c:v>43721</c:v>
                </c:pt>
                <c:pt idx="617">
                  <c:v>43721</c:v>
                </c:pt>
                <c:pt idx="618">
                  <c:v>43722</c:v>
                </c:pt>
                <c:pt idx="619">
                  <c:v>43722</c:v>
                </c:pt>
                <c:pt idx="620">
                  <c:v>43722</c:v>
                </c:pt>
                <c:pt idx="621">
                  <c:v>43722</c:v>
                </c:pt>
                <c:pt idx="622">
                  <c:v>43722</c:v>
                </c:pt>
                <c:pt idx="623">
                  <c:v>43723</c:v>
                </c:pt>
                <c:pt idx="624">
                  <c:v>43723</c:v>
                </c:pt>
                <c:pt idx="625">
                  <c:v>43730</c:v>
                </c:pt>
                <c:pt idx="626">
                  <c:v>43737</c:v>
                </c:pt>
                <c:pt idx="627">
                  <c:v>43740</c:v>
                </c:pt>
                <c:pt idx="628">
                  <c:v>43750</c:v>
                </c:pt>
                <c:pt idx="629">
                  <c:v>43752</c:v>
                </c:pt>
                <c:pt idx="630">
                  <c:v>43752</c:v>
                </c:pt>
                <c:pt idx="631">
                  <c:v>43752</c:v>
                </c:pt>
                <c:pt idx="632">
                  <c:v>43752</c:v>
                </c:pt>
                <c:pt idx="633">
                  <c:v>43752</c:v>
                </c:pt>
                <c:pt idx="634">
                  <c:v>43755</c:v>
                </c:pt>
                <c:pt idx="635">
                  <c:v>43755</c:v>
                </c:pt>
                <c:pt idx="636">
                  <c:v>43755</c:v>
                </c:pt>
                <c:pt idx="637">
                  <c:v>43755</c:v>
                </c:pt>
                <c:pt idx="638">
                  <c:v>43755</c:v>
                </c:pt>
                <c:pt idx="639">
                  <c:v>43756</c:v>
                </c:pt>
                <c:pt idx="640">
                  <c:v>43756</c:v>
                </c:pt>
                <c:pt idx="641">
                  <c:v>43757</c:v>
                </c:pt>
                <c:pt idx="642">
                  <c:v>43757</c:v>
                </c:pt>
                <c:pt idx="643">
                  <c:v>43757</c:v>
                </c:pt>
                <c:pt idx="644">
                  <c:v>43757</c:v>
                </c:pt>
                <c:pt idx="645">
                  <c:v>43757</c:v>
                </c:pt>
                <c:pt idx="646">
                  <c:v>43758</c:v>
                </c:pt>
                <c:pt idx="647">
                  <c:v>43758</c:v>
                </c:pt>
                <c:pt idx="648">
                  <c:v>43758</c:v>
                </c:pt>
                <c:pt idx="649">
                  <c:v>43761</c:v>
                </c:pt>
                <c:pt idx="650">
                  <c:v>43767</c:v>
                </c:pt>
                <c:pt idx="651">
                  <c:v>43767</c:v>
                </c:pt>
                <c:pt idx="652">
                  <c:v>43767</c:v>
                </c:pt>
                <c:pt idx="653">
                  <c:v>43767</c:v>
                </c:pt>
                <c:pt idx="654">
                  <c:v>43767</c:v>
                </c:pt>
                <c:pt idx="655">
                  <c:v>43768</c:v>
                </c:pt>
                <c:pt idx="656">
                  <c:v>43768</c:v>
                </c:pt>
                <c:pt idx="657">
                  <c:v>43768</c:v>
                </c:pt>
                <c:pt idx="658">
                  <c:v>43770</c:v>
                </c:pt>
                <c:pt idx="659">
                  <c:v>43770</c:v>
                </c:pt>
                <c:pt idx="660">
                  <c:v>43770</c:v>
                </c:pt>
                <c:pt idx="661">
                  <c:v>43770</c:v>
                </c:pt>
                <c:pt idx="662">
                  <c:v>43770</c:v>
                </c:pt>
                <c:pt idx="663">
                  <c:v>43771</c:v>
                </c:pt>
                <c:pt idx="664">
                  <c:v>43771</c:v>
                </c:pt>
                <c:pt idx="665">
                  <c:v>43773</c:v>
                </c:pt>
                <c:pt idx="666">
                  <c:v>43773</c:v>
                </c:pt>
                <c:pt idx="667">
                  <c:v>43773</c:v>
                </c:pt>
                <c:pt idx="668">
                  <c:v>43773</c:v>
                </c:pt>
                <c:pt idx="669">
                  <c:v>43773</c:v>
                </c:pt>
                <c:pt idx="670">
                  <c:v>43774</c:v>
                </c:pt>
                <c:pt idx="671">
                  <c:v>43774</c:v>
                </c:pt>
                <c:pt idx="672">
                  <c:v>43774</c:v>
                </c:pt>
                <c:pt idx="673">
                  <c:v>43775</c:v>
                </c:pt>
                <c:pt idx="674">
                  <c:v>43775</c:v>
                </c:pt>
                <c:pt idx="675">
                  <c:v>43775</c:v>
                </c:pt>
                <c:pt idx="676">
                  <c:v>43775</c:v>
                </c:pt>
                <c:pt idx="677">
                  <c:v>43775</c:v>
                </c:pt>
                <c:pt idx="678">
                  <c:v>43776</c:v>
                </c:pt>
                <c:pt idx="679">
                  <c:v>43777</c:v>
                </c:pt>
                <c:pt idx="680">
                  <c:v>43777</c:v>
                </c:pt>
                <c:pt idx="681">
                  <c:v>43777</c:v>
                </c:pt>
                <c:pt idx="682">
                  <c:v>43777</c:v>
                </c:pt>
                <c:pt idx="683">
                  <c:v>43781</c:v>
                </c:pt>
                <c:pt idx="684">
                  <c:v>43781</c:v>
                </c:pt>
                <c:pt idx="685">
                  <c:v>43781</c:v>
                </c:pt>
                <c:pt idx="686">
                  <c:v>43781</c:v>
                </c:pt>
                <c:pt idx="687">
                  <c:v>43781</c:v>
                </c:pt>
                <c:pt idx="688">
                  <c:v>43782</c:v>
                </c:pt>
                <c:pt idx="689">
                  <c:v>43782</c:v>
                </c:pt>
                <c:pt idx="690">
                  <c:v>43783</c:v>
                </c:pt>
                <c:pt idx="691">
                  <c:v>43783</c:v>
                </c:pt>
                <c:pt idx="692">
                  <c:v>43783</c:v>
                </c:pt>
                <c:pt idx="693">
                  <c:v>43783</c:v>
                </c:pt>
                <c:pt idx="694">
                  <c:v>43783</c:v>
                </c:pt>
                <c:pt idx="695">
                  <c:v>43784</c:v>
                </c:pt>
                <c:pt idx="696">
                  <c:v>43784</c:v>
                </c:pt>
                <c:pt idx="697">
                  <c:v>43785</c:v>
                </c:pt>
                <c:pt idx="698">
                  <c:v>43785</c:v>
                </c:pt>
                <c:pt idx="699">
                  <c:v>43785</c:v>
                </c:pt>
                <c:pt idx="700">
                  <c:v>43785</c:v>
                </c:pt>
                <c:pt idx="701">
                  <c:v>43785</c:v>
                </c:pt>
                <c:pt idx="702">
                  <c:v>43786</c:v>
                </c:pt>
                <c:pt idx="703">
                  <c:v>43786</c:v>
                </c:pt>
                <c:pt idx="704">
                  <c:v>43787</c:v>
                </c:pt>
                <c:pt idx="705">
                  <c:v>43787</c:v>
                </c:pt>
                <c:pt idx="706">
                  <c:v>43787</c:v>
                </c:pt>
                <c:pt idx="707">
                  <c:v>43787</c:v>
                </c:pt>
                <c:pt idx="708">
                  <c:v>43790</c:v>
                </c:pt>
                <c:pt idx="709">
                  <c:v>43790</c:v>
                </c:pt>
                <c:pt idx="710">
                  <c:v>43790</c:v>
                </c:pt>
                <c:pt idx="711">
                  <c:v>43790</c:v>
                </c:pt>
                <c:pt idx="712">
                  <c:v>43792</c:v>
                </c:pt>
                <c:pt idx="713">
                  <c:v>43792</c:v>
                </c:pt>
                <c:pt idx="714">
                  <c:v>43792</c:v>
                </c:pt>
                <c:pt idx="715">
                  <c:v>43792</c:v>
                </c:pt>
                <c:pt idx="716">
                  <c:v>43792</c:v>
                </c:pt>
                <c:pt idx="717">
                  <c:v>43793</c:v>
                </c:pt>
                <c:pt idx="718">
                  <c:v>43794</c:v>
                </c:pt>
                <c:pt idx="719">
                  <c:v>43794</c:v>
                </c:pt>
                <c:pt idx="720">
                  <c:v>43794</c:v>
                </c:pt>
                <c:pt idx="721">
                  <c:v>43794</c:v>
                </c:pt>
                <c:pt idx="722">
                  <c:v>43794</c:v>
                </c:pt>
                <c:pt idx="723">
                  <c:v>43795</c:v>
                </c:pt>
                <c:pt idx="724">
                  <c:v>43795</c:v>
                </c:pt>
                <c:pt idx="725">
                  <c:v>43795</c:v>
                </c:pt>
                <c:pt idx="726">
                  <c:v>43797</c:v>
                </c:pt>
                <c:pt idx="727">
                  <c:v>43797</c:v>
                </c:pt>
                <c:pt idx="728">
                  <c:v>43797</c:v>
                </c:pt>
                <c:pt idx="729">
                  <c:v>43797</c:v>
                </c:pt>
                <c:pt idx="730">
                  <c:v>43797</c:v>
                </c:pt>
                <c:pt idx="731">
                  <c:v>43798</c:v>
                </c:pt>
                <c:pt idx="732">
                  <c:v>43798</c:v>
                </c:pt>
                <c:pt idx="733">
                  <c:v>43800</c:v>
                </c:pt>
                <c:pt idx="734">
                  <c:v>43800</c:v>
                </c:pt>
                <c:pt idx="735">
                  <c:v>43800</c:v>
                </c:pt>
                <c:pt idx="736">
                  <c:v>43800</c:v>
                </c:pt>
                <c:pt idx="737">
                  <c:v>43800</c:v>
                </c:pt>
                <c:pt idx="738">
                  <c:v>43801</c:v>
                </c:pt>
                <c:pt idx="739">
                  <c:v>43802</c:v>
                </c:pt>
                <c:pt idx="740">
                  <c:v>43802</c:v>
                </c:pt>
                <c:pt idx="741">
                  <c:v>43802</c:v>
                </c:pt>
                <c:pt idx="742">
                  <c:v>43802</c:v>
                </c:pt>
                <c:pt idx="743">
                  <c:v>43802</c:v>
                </c:pt>
                <c:pt idx="744">
                  <c:v>43803</c:v>
                </c:pt>
                <c:pt idx="745">
                  <c:v>43803</c:v>
                </c:pt>
                <c:pt idx="746">
                  <c:v>43804</c:v>
                </c:pt>
                <c:pt idx="747">
                  <c:v>43804</c:v>
                </c:pt>
                <c:pt idx="748">
                  <c:v>43804</c:v>
                </c:pt>
                <c:pt idx="749">
                  <c:v>43804</c:v>
                </c:pt>
                <c:pt idx="750">
                  <c:v>43804</c:v>
                </c:pt>
                <c:pt idx="751">
                  <c:v>43805</c:v>
                </c:pt>
                <c:pt idx="752">
                  <c:v>43805</c:v>
                </c:pt>
                <c:pt idx="753">
                  <c:v>43805</c:v>
                </c:pt>
                <c:pt idx="754">
                  <c:v>43806</c:v>
                </c:pt>
                <c:pt idx="755">
                  <c:v>43806</c:v>
                </c:pt>
                <c:pt idx="756">
                  <c:v>43806</c:v>
                </c:pt>
                <c:pt idx="757">
                  <c:v>43806</c:v>
                </c:pt>
                <c:pt idx="758">
                  <c:v>43806</c:v>
                </c:pt>
                <c:pt idx="759">
                  <c:v>43807</c:v>
                </c:pt>
                <c:pt idx="760">
                  <c:v>43808</c:v>
                </c:pt>
                <c:pt idx="761">
                  <c:v>43808</c:v>
                </c:pt>
                <c:pt idx="762">
                  <c:v>43808</c:v>
                </c:pt>
                <c:pt idx="763">
                  <c:v>43808</c:v>
                </c:pt>
                <c:pt idx="764">
                  <c:v>43808</c:v>
                </c:pt>
                <c:pt idx="765">
                  <c:v>43810</c:v>
                </c:pt>
                <c:pt idx="766">
                  <c:v>43810</c:v>
                </c:pt>
                <c:pt idx="767">
                  <c:v>43810</c:v>
                </c:pt>
                <c:pt idx="768">
                  <c:v>43810</c:v>
                </c:pt>
                <c:pt idx="769">
                  <c:v>43810</c:v>
                </c:pt>
                <c:pt idx="770">
                  <c:v>43811</c:v>
                </c:pt>
                <c:pt idx="771">
                  <c:v>43812</c:v>
                </c:pt>
                <c:pt idx="772">
                  <c:v>43812</c:v>
                </c:pt>
                <c:pt idx="773">
                  <c:v>43812</c:v>
                </c:pt>
                <c:pt idx="774">
                  <c:v>43812</c:v>
                </c:pt>
                <c:pt idx="775">
                  <c:v>43812</c:v>
                </c:pt>
                <c:pt idx="776">
                  <c:v>43816</c:v>
                </c:pt>
                <c:pt idx="777">
                  <c:v>43816</c:v>
                </c:pt>
                <c:pt idx="778">
                  <c:v>43816</c:v>
                </c:pt>
                <c:pt idx="779">
                  <c:v>43816</c:v>
                </c:pt>
                <c:pt idx="780">
                  <c:v>43816</c:v>
                </c:pt>
                <c:pt idx="781">
                  <c:v>43817</c:v>
                </c:pt>
                <c:pt idx="782">
                  <c:v>43818</c:v>
                </c:pt>
                <c:pt idx="783">
                  <c:v>43818</c:v>
                </c:pt>
                <c:pt idx="784">
                  <c:v>43818</c:v>
                </c:pt>
                <c:pt idx="785">
                  <c:v>43818</c:v>
                </c:pt>
                <c:pt idx="786">
                  <c:v>43818</c:v>
                </c:pt>
                <c:pt idx="787">
                  <c:v>43819</c:v>
                </c:pt>
                <c:pt idx="788">
                  <c:v>43820</c:v>
                </c:pt>
                <c:pt idx="789">
                  <c:v>43820</c:v>
                </c:pt>
                <c:pt idx="790">
                  <c:v>43820</c:v>
                </c:pt>
                <c:pt idx="791">
                  <c:v>43820</c:v>
                </c:pt>
                <c:pt idx="792">
                  <c:v>43820</c:v>
                </c:pt>
                <c:pt idx="793">
                  <c:v>43821</c:v>
                </c:pt>
                <c:pt idx="794">
                  <c:v>43823</c:v>
                </c:pt>
                <c:pt idx="795">
                  <c:v>43823</c:v>
                </c:pt>
                <c:pt idx="796">
                  <c:v>43823</c:v>
                </c:pt>
                <c:pt idx="797">
                  <c:v>43823</c:v>
                </c:pt>
                <c:pt idx="798">
                  <c:v>43823</c:v>
                </c:pt>
                <c:pt idx="799">
                  <c:v>43824</c:v>
                </c:pt>
                <c:pt idx="800">
                  <c:v>43825</c:v>
                </c:pt>
                <c:pt idx="801">
                  <c:v>43825</c:v>
                </c:pt>
                <c:pt idx="802">
                  <c:v>43825</c:v>
                </c:pt>
                <c:pt idx="803">
                  <c:v>43825</c:v>
                </c:pt>
                <c:pt idx="804">
                  <c:v>43825</c:v>
                </c:pt>
                <c:pt idx="805">
                  <c:v>43827</c:v>
                </c:pt>
                <c:pt idx="806">
                  <c:v>43827</c:v>
                </c:pt>
                <c:pt idx="807">
                  <c:v>43827</c:v>
                </c:pt>
                <c:pt idx="808">
                  <c:v>43827</c:v>
                </c:pt>
              </c:numCache>
            </c:numRef>
          </c:cat>
          <c:val>
            <c:numRef>
              <c:f>'LAF 12'!$C$13:$C$821</c:f>
              <c:numCache>
                <c:formatCode>General</c:formatCode>
                <c:ptCount val="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016-4363-96EE-373A351D5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20688"/>
        <c:axId val="11791266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'LAF 12'!$G$12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19050"/>
                </c:spPr>
                <c:marker>
                  <c:symbol val="square"/>
                  <c:size val="5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12'!$B$13:$B$821</c15:sqref>
                        </c15:formulaRef>
                      </c:ext>
                    </c:extLst>
                    <c:numCache>
                      <c:formatCode>m/d/yyyy</c:formatCode>
                      <c:ptCount val="809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43167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43173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43196</c:v>
                      </c:pt>
                      <c:pt idx="32">
                        <c:v>43202</c:v>
                      </c:pt>
                      <c:pt idx="33">
                        <c:v>43209</c:v>
                      </c:pt>
                      <c:pt idx="34">
                        <c:v>43209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43217</c:v>
                      </c:pt>
                      <c:pt idx="40">
                        <c:v>43217</c:v>
                      </c:pt>
                      <c:pt idx="41">
                        <c:v>43224</c:v>
                      </c:pt>
                      <c:pt idx="42">
                        <c:v>43231</c:v>
                      </c:pt>
                      <c:pt idx="43">
                        <c:v>43237</c:v>
                      </c:pt>
                      <c:pt idx="44">
                        <c:v>43237</c:v>
                      </c:pt>
                      <c:pt idx="45">
                        <c:v>43237</c:v>
                      </c:pt>
                      <c:pt idx="46">
                        <c:v>43239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43242</c:v>
                      </c:pt>
                      <c:pt idx="50">
                        <c:v>43242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43244</c:v>
                      </c:pt>
                      <c:pt idx="54">
                        <c:v>43244</c:v>
                      </c:pt>
                      <c:pt idx="55">
                        <c:v>43244</c:v>
                      </c:pt>
                      <c:pt idx="56">
                        <c:v>43251</c:v>
                      </c:pt>
                      <c:pt idx="57">
                        <c:v>43256</c:v>
                      </c:pt>
                      <c:pt idx="58">
                        <c:v>43256</c:v>
                      </c:pt>
                      <c:pt idx="59">
                        <c:v>43256</c:v>
                      </c:pt>
                      <c:pt idx="60">
                        <c:v>43258</c:v>
                      </c:pt>
                      <c:pt idx="61">
                        <c:v>43258</c:v>
                      </c:pt>
                      <c:pt idx="62">
                        <c:v>43258</c:v>
                      </c:pt>
                      <c:pt idx="63">
                        <c:v>43263</c:v>
                      </c:pt>
                      <c:pt idx="64">
                        <c:v>43263</c:v>
                      </c:pt>
                      <c:pt idx="65">
                        <c:v>43265</c:v>
                      </c:pt>
                      <c:pt idx="66">
                        <c:v>43265</c:v>
                      </c:pt>
                      <c:pt idx="67">
                        <c:v>43265</c:v>
                      </c:pt>
                      <c:pt idx="68">
                        <c:v>43272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43278</c:v>
                      </c:pt>
                      <c:pt idx="73">
                        <c:v>43280</c:v>
                      </c:pt>
                      <c:pt idx="74">
                        <c:v>43280</c:v>
                      </c:pt>
                      <c:pt idx="75">
                        <c:v>43283</c:v>
                      </c:pt>
                      <c:pt idx="76">
                        <c:v>43283</c:v>
                      </c:pt>
                      <c:pt idx="77">
                        <c:v>43285</c:v>
                      </c:pt>
                      <c:pt idx="78">
                        <c:v>43285</c:v>
                      </c:pt>
                      <c:pt idx="79">
                        <c:v>43287</c:v>
                      </c:pt>
                      <c:pt idx="80">
                        <c:v>43287</c:v>
                      </c:pt>
                      <c:pt idx="81">
                        <c:v>43293</c:v>
                      </c:pt>
                      <c:pt idx="82">
                        <c:v>43293</c:v>
                      </c:pt>
                      <c:pt idx="83">
                        <c:v>43293</c:v>
                      </c:pt>
                      <c:pt idx="84">
                        <c:v>43298</c:v>
                      </c:pt>
                      <c:pt idx="85">
                        <c:v>43298</c:v>
                      </c:pt>
                      <c:pt idx="86">
                        <c:v>43298</c:v>
                      </c:pt>
                      <c:pt idx="87">
                        <c:v>43300</c:v>
                      </c:pt>
                      <c:pt idx="88">
                        <c:v>43300</c:v>
                      </c:pt>
                      <c:pt idx="89">
                        <c:v>43305</c:v>
                      </c:pt>
                      <c:pt idx="90">
                        <c:v>43305</c:v>
                      </c:pt>
                      <c:pt idx="91">
                        <c:v>43314</c:v>
                      </c:pt>
                      <c:pt idx="92">
                        <c:v>43321</c:v>
                      </c:pt>
                      <c:pt idx="93">
                        <c:v>43321</c:v>
                      </c:pt>
                      <c:pt idx="94">
                        <c:v>43325</c:v>
                      </c:pt>
                      <c:pt idx="95">
                        <c:v>43325</c:v>
                      </c:pt>
                      <c:pt idx="96">
                        <c:v>43329</c:v>
                      </c:pt>
                      <c:pt idx="97">
                        <c:v>43329</c:v>
                      </c:pt>
                      <c:pt idx="98">
                        <c:v>43333</c:v>
                      </c:pt>
                      <c:pt idx="99">
                        <c:v>43333</c:v>
                      </c:pt>
                      <c:pt idx="100">
                        <c:v>43333</c:v>
                      </c:pt>
                      <c:pt idx="101">
                        <c:v>43335</c:v>
                      </c:pt>
                      <c:pt idx="102">
                        <c:v>43335</c:v>
                      </c:pt>
                      <c:pt idx="103">
                        <c:v>43341</c:v>
                      </c:pt>
                      <c:pt idx="104">
                        <c:v>43341</c:v>
                      </c:pt>
                      <c:pt idx="105">
                        <c:v>43341</c:v>
                      </c:pt>
                      <c:pt idx="106">
                        <c:v>43343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43349</c:v>
                      </c:pt>
                      <c:pt idx="110">
                        <c:v>43356</c:v>
                      </c:pt>
                      <c:pt idx="111">
                        <c:v>43360</c:v>
                      </c:pt>
                      <c:pt idx="112">
                        <c:v>43372</c:v>
                      </c:pt>
                      <c:pt idx="113">
                        <c:v>43375</c:v>
                      </c:pt>
                      <c:pt idx="114">
                        <c:v>43375</c:v>
                      </c:pt>
                      <c:pt idx="115">
                        <c:v>43375</c:v>
                      </c:pt>
                      <c:pt idx="116">
                        <c:v>43377</c:v>
                      </c:pt>
                      <c:pt idx="117">
                        <c:v>43377</c:v>
                      </c:pt>
                      <c:pt idx="118">
                        <c:v>43377</c:v>
                      </c:pt>
                      <c:pt idx="119">
                        <c:v>43379</c:v>
                      </c:pt>
                      <c:pt idx="120">
                        <c:v>43379</c:v>
                      </c:pt>
                      <c:pt idx="121">
                        <c:v>43379</c:v>
                      </c:pt>
                      <c:pt idx="122">
                        <c:v>43382</c:v>
                      </c:pt>
                      <c:pt idx="123">
                        <c:v>43382</c:v>
                      </c:pt>
                      <c:pt idx="124">
                        <c:v>43382</c:v>
                      </c:pt>
                      <c:pt idx="125">
                        <c:v>43384</c:v>
                      </c:pt>
                      <c:pt idx="126">
                        <c:v>43384</c:v>
                      </c:pt>
                      <c:pt idx="127">
                        <c:v>43384</c:v>
                      </c:pt>
                      <c:pt idx="128">
                        <c:v>43388</c:v>
                      </c:pt>
                      <c:pt idx="129">
                        <c:v>43388</c:v>
                      </c:pt>
                      <c:pt idx="130">
                        <c:v>43388</c:v>
                      </c:pt>
                      <c:pt idx="131">
                        <c:v>43390</c:v>
                      </c:pt>
                      <c:pt idx="132">
                        <c:v>43390</c:v>
                      </c:pt>
                      <c:pt idx="133">
                        <c:v>43390</c:v>
                      </c:pt>
                      <c:pt idx="134">
                        <c:v>43392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43397</c:v>
                      </c:pt>
                      <c:pt idx="141">
                        <c:v>43399</c:v>
                      </c:pt>
                      <c:pt idx="142">
                        <c:v>43399</c:v>
                      </c:pt>
                      <c:pt idx="143">
                        <c:v>43406</c:v>
                      </c:pt>
                      <c:pt idx="144">
                        <c:v>43406</c:v>
                      </c:pt>
                      <c:pt idx="145">
                        <c:v>43406</c:v>
                      </c:pt>
                      <c:pt idx="146">
                        <c:v>43406</c:v>
                      </c:pt>
                      <c:pt idx="147">
                        <c:v>43406</c:v>
                      </c:pt>
                      <c:pt idx="148">
                        <c:v>43410</c:v>
                      </c:pt>
                      <c:pt idx="149">
                        <c:v>43410</c:v>
                      </c:pt>
                      <c:pt idx="150">
                        <c:v>43413</c:v>
                      </c:pt>
                      <c:pt idx="151">
                        <c:v>43413</c:v>
                      </c:pt>
                      <c:pt idx="152">
                        <c:v>43413</c:v>
                      </c:pt>
                      <c:pt idx="153">
                        <c:v>43416</c:v>
                      </c:pt>
                      <c:pt idx="154">
                        <c:v>43416</c:v>
                      </c:pt>
                      <c:pt idx="155">
                        <c:v>43418</c:v>
                      </c:pt>
                      <c:pt idx="156">
                        <c:v>43418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43425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43431</c:v>
                      </c:pt>
                      <c:pt idx="168">
                        <c:v>43439</c:v>
                      </c:pt>
                      <c:pt idx="169">
                        <c:v>43439</c:v>
                      </c:pt>
                      <c:pt idx="170">
                        <c:v>43441</c:v>
                      </c:pt>
                      <c:pt idx="171">
                        <c:v>43441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43446</c:v>
                      </c:pt>
                      <c:pt idx="175">
                        <c:v>43448</c:v>
                      </c:pt>
                      <c:pt idx="176">
                        <c:v>43448</c:v>
                      </c:pt>
                      <c:pt idx="177">
                        <c:v>43451</c:v>
                      </c:pt>
                      <c:pt idx="178">
                        <c:v>43451</c:v>
                      </c:pt>
                      <c:pt idx="179">
                        <c:v>43453</c:v>
                      </c:pt>
                      <c:pt idx="180">
                        <c:v>43453</c:v>
                      </c:pt>
                      <c:pt idx="181">
                        <c:v>43453</c:v>
                      </c:pt>
                      <c:pt idx="182">
                        <c:v>43455</c:v>
                      </c:pt>
                      <c:pt idx="183">
                        <c:v>43455</c:v>
                      </c:pt>
                      <c:pt idx="184">
                        <c:v>43458</c:v>
                      </c:pt>
                      <c:pt idx="185">
                        <c:v>43458</c:v>
                      </c:pt>
                      <c:pt idx="186">
                        <c:v>43461</c:v>
                      </c:pt>
                      <c:pt idx="187">
                        <c:v>43461</c:v>
                      </c:pt>
                      <c:pt idx="188">
                        <c:v>43461</c:v>
                      </c:pt>
                      <c:pt idx="191" formatCode="dd/mm/yy;@">
                        <c:v>43468</c:v>
                      </c:pt>
                      <c:pt idx="192" formatCode="dd/mm/yy;@">
                        <c:v>43468</c:v>
                      </c:pt>
                      <c:pt idx="193" formatCode="dd/mm/yy;@">
                        <c:v>43470</c:v>
                      </c:pt>
                      <c:pt idx="194" formatCode="dd/mm/yy;@">
                        <c:v>43470</c:v>
                      </c:pt>
                      <c:pt idx="195" formatCode="dd/mm/yy;@">
                        <c:v>43470</c:v>
                      </c:pt>
                      <c:pt idx="196" formatCode="dd/mm/yy;@">
                        <c:v>43470</c:v>
                      </c:pt>
                      <c:pt idx="197" formatCode="dd/mm/yy;@">
                        <c:v>43473</c:v>
                      </c:pt>
                      <c:pt idx="198" formatCode="dd/mm/yy;@">
                        <c:v>43473</c:v>
                      </c:pt>
                      <c:pt idx="199" formatCode="dd/mm/yy;@">
                        <c:v>43473</c:v>
                      </c:pt>
                      <c:pt idx="200" formatCode="dd/mm/yy;@">
                        <c:v>43475</c:v>
                      </c:pt>
                      <c:pt idx="201" formatCode="dd/mm/yy;@">
                        <c:v>43475</c:v>
                      </c:pt>
                      <c:pt idx="202" formatCode="dd/mm/yy;@">
                        <c:v>43475</c:v>
                      </c:pt>
                      <c:pt idx="203" formatCode="dd/mm/yy;@">
                        <c:v>43480</c:v>
                      </c:pt>
                      <c:pt idx="204" formatCode="dd/mm/yy;@">
                        <c:v>43480</c:v>
                      </c:pt>
                      <c:pt idx="205" formatCode="dd/mm/yy;@">
                        <c:v>43482</c:v>
                      </c:pt>
                      <c:pt idx="206" formatCode="dd/mm/yy;@">
                        <c:v>43482</c:v>
                      </c:pt>
                      <c:pt idx="207" formatCode="dd/mm/yy;@">
                        <c:v>43484</c:v>
                      </c:pt>
                      <c:pt idx="208" formatCode="dd/mm/yy;@">
                        <c:v>43484</c:v>
                      </c:pt>
                      <c:pt idx="209" formatCode="dd/mm/yy;@">
                        <c:v>43484</c:v>
                      </c:pt>
                      <c:pt idx="210" formatCode="dd/mm/yy;@">
                        <c:v>43484</c:v>
                      </c:pt>
                      <c:pt idx="211" formatCode="dd/mm/yy;@">
                        <c:v>43490</c:v>
                      </c:pt>
                      <c:pt idx="212" formatCode="dd/mm/yy;@">
                        <c:v>43490</c:v>
                      </c:pt>
                      <c:pt idx="213" formatCode="dd/mm/yy;@">
                        <c:v>43490</c:v>
                      </c:pt>
                      <c:pt idx="214" formatCode="dd/mm/yy;@">
                        <c:v>43490</c:v>
                      </c:pt>
                      <c:pt idx="215" formatCode="dd/mm/yy;@">
                        <c:v>43492</c:v>
                      </c:pt>
                      <c:pt idx="216" formatCode="dd/mm/yy;@">
                        <c:v>43492</c:v>
                      </c:pt>
                      <c:pt idx="217" formatCode="dd/mm/yy;@">
                        <c:v>43494</c:v>
                      </c:pt>
                      <c:pt idx="218" formatCode="dd/mm/yy;@">
                        <c:v>43494</c:v>
                      </c:pt>
                      <c:pt idx="219" formatCode="dd/mm/yy;@">
                        <c:v>43494</c:v>
                      </c:pt>
                      <c:pt idx="220" formatCode="dd/mm/yy;@">
                        <c:v>43496</c:v>
                      </c:pt>
                      <c:pt idx="221" formatCode="dd/mm/yy;@">
                        <c:v>43496</c:v>
                      </c:pt>
                      <c:pt idx="222" formatCode="dd/mm/yy;@">
                        <c:v>43498</c:v>
                      </c:pt>
                      <c:pt idx="223" formatCode="dd/mm/yy;@">
                        <c:v>43498</c:v>
                      </c:pt>
                      <c:pt idx="224" formatCode="dd/mm/yy;@">
                        <c:v>43504</c:v>
                      </c:pt>
                      <c:pt idx="225" formatCode="dd/mm/yy;@">
                        <c:v>43506</c:v>
                      </c:pt>
                      <c:pt idx="226" formatCode="dd/mm/yy;@">
                        <c:v>43506</c:v>
                      </c:pt>
                      <c:pt idx="227" formatCode="dd/mm/yy;@">
                        <c:v>43510</c:v>
                      </c:pt>
                      <c:pt idx="228" formatCode="dd/mm/yy;@">
                        <c:v>43510</c:v>
                      </c:pt>
                      <c:pt idx="229" formatCode="dd/mm/yy;@">
                        <c:v>43510</c:v>
                      </c:pt>
                      <c:pt idx="230" formatCode="dd/mm/yy;@">
                        <c:v>43512</c:v>
                      </c:pt>
                      <c:pt idx="231" formatCode="dd/mm/yy;@">
                        <c:v>43512</c:v>
                      </c:pt>
                      <c:pt idx="232" formatCode="dd/mm/yy;@">
                        <c:v>43512</c:v>
                      </c:pt>
                      <c:pt idx="233" formatCode="dd/mm/yy;@">
                        <c:v>43514</c:v>
                      </c:pt>
                      <c:pt idx="234" formatCode="dd/mm/yy;@">
                        <c:v>43514</c:v>
                      </c:pt>
                      <c:pt idx="235" formatCode="dd/mm/yy;@">
                        <c:v>43514</c:v>
                      </c:pt>
                      <c:pt idx="236" formatCode="dd/mm/yy;@">
                        <c:v>43516</c:v>
                      </c:pt>
                      <c:pt idx="237" formatCode="dd/mm/yy;@">
                        <c:v>43516</c:v>
                      </c:pt>
                      <c:pt idx="238" formatCode="dd/mm/yy;@">
                        <c:v>43516</c:v>
                      </c:pt>
                      <c:pt idx="239" formatCode="dd/mm/yy;@">
                        <c:v>43518</c:v>
                      </c:pt>
                      <c:pt idx="240" formatCode="dd/mm/yy;@">
                        <c:v>43518</c:v>
                      </c:pt>
                      <c:pt idx="241" formatCode="dd/mm/yy;@">
                        <c:v>43518</c:v>
                      </c:pt>
                      <c:pt idx="242" formatCode="dd/mm/yy;@">
                        <c:v>43520</c:v>
                      </c:pt>
                      <c:pt idx="243" formatCode="dd/mm/yy;@">
                        <c:v>43520</c:v>
                      </c:pt>
                      <c:pt idx="244" formatCode="dd/mm/yy;@">
                        <c:v>43520</c:v>
                      </c:pt>
                      <c:pt idx="245" formatCode="dd/mm/yy;@">
                        <c:v>43520</c:v>
                      </c:pt>
                      <c:pt idx="246" formatCode="dd/mm/yy;@">
                        <c:v>43522</c:v>
                      </c:pt>
                      <c:pt idx="247" formatCode="dd/mm/yy;@">
                        <c:v>43522</c:v>
                      </c:pt>
                      <c:pt idx="248" formatCode="dd/mm/yy;@">
                        <c:v>43522</c:v>
                      </c:pt>
                      <c:pt idx="249" formatCode="dd/mm/yy;@">
                        <c:v>43524</c:v>
                      </c:pt>
                      <c:pt idx="250" formatCode="dd/mm/yy;@">
                        <c:v>43524</c:v>
                      </c:pt>
                      <c:pt idx="251" formatCode="dd/mm/yy;@">
                        <c:v>43524</c:v>
                      </c:pt>
                      <c:pt idx="252">
                        <c:v>43526</c:v>
                      </c:pt>
                      <c:pt idx="253">
                        <c:v>43526</c:v>
                      </c:pt>
                      <c:pt idx="254">
                        <c:v>43526</c:v>
                      </c:pt>
                      <c:pt idx="255">
                        <c:v>43528</c:v>
                      </c:pt>
                      <c:pt idx="256">
                        <c:v>43528</c:v>
                      </c:pt>
                      <c:pt idx="257">
                        <c:v>43528</c:v>
                      </c:pt>
                      <c:pt idx="258">
                        <c:v>43530</c:v>
                      </c:pt>
                      <c:pt idx="259">
                        <c:v>43530</c:v>
                      </c:pt>
                      <c:pt idx="260">
                        <c:v>43530</c:v>
                      </c:pt>
                      <c:pt idx="261">
                        <c:v>43530</c:v>
                      </c:pt>
                      <c:pt idx="262">
                        <c:v>43532</c:v>
                      </c:pt>
                      <c:pt idx="263">
                        <c:v>43532</c:v>
                      </c:pt>
                      <c:pt idx="264">
                        <c:v>43541</c:v>
                      </c:pt>
                      <c:pt idx="265">
                        <c:v>43541</c:v>
                      </c:pt>
                      <c:pt idx="266">
                        <c:v>43541</c:v>
                      </c:pt>
                      <c:pt idx="267">
                        <c:v>43543</c:v>
                      </c:pt>
                      <c:pt idx="268">
                        <c:v>43543</c:v>
                      </c:pt>
                      <c:pt idx="269">
                        <c:v>43543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43545</c:v>
                      </c:pt>
                      <c:pt idx="273">
                        <c:v>43545</c:v>
                      </c:pt>
                      <c:pt idx="274">
                        <c:v>43547</c:v>
                      </c:pt>
                      <c:pt idx="275">
                        <c:v>43547</c:v>
                      </c:pt>
                      <c:pt idx="276">
                        <c:v>43547</c:v>
                      </c:pt>
                      <c:pt idx="277">
                        <c:v>43547</c:v>
                      </c:pt>
                      <c:pt idx="278">
                        <c:v>43549</c:v>
                      </c:pt>
                      <c:pt idx="279">
                        <c:v>43549</c:v>
                      </c:pt>
                      <c:pt idx="280">
                        <c:v>43549</c:v>
                      </c:pt>
                      <c:pt idx="281">
                        <c:v>43549</c:v>
                      </c:pt>
                      <c:pt idx="282">
                        <c:v>43551</c:v>
                      </c:pt>
                      <c:pt idx="283">
                        <c:v>43551</c:v>
                      </c:pt>
                      <c:pt idx="284">
                        <c:v>43553</c:v>
                      </c:pt>
                      <c:pt idx="285">
                        <c:v>43553</c:v>
                      </c:pt>
                      <c:pt idx="286">
                        <c:v>43555</c:v>
                      </c:pt>
                      <c:pt idx="287">
                        <c:v>43555</c:v>
                      </c:pt>
                      <c:pt idx="288">
                        <c:v>43555</c:v>
                      </c:pt>
                      <c:pt idx="289">
                        <c:v>43555</c:v>
                      </c:pt>
                      <c:pt idx="290" formatCode="dd/mm/yy;@">
                        <c:v>43557</c:v>
                      </c:pt>
                      <c:pt idx="291" formatCode="dd/mm/yy;@">
                        <c:v>43557</c:v>
                      </c:pt>
                      <c:pt idx="292" formatCode="dd/mm/yy;@">
                        <c:v>43557</c:v>
                      </c:pt>
                      <c:pt idx="293" formatCode="dd/mm/yy;@">
                        <c:v>43559</c:v>
                      </c:pt>
                      <c:pt idx="294" formatCode="dd/mm/yy;@">
                        <c:v>43559</c:v>
                      </c:pt>
                      <c:pt idx="295" formatCode="dd/mm/yy;@">
                        <c:v>43559</c:v>
                      </c:pt>
                      <c:pt idx="296" formatCode="dd/mm/yy;@">
                        <c:v>43559</c:v>
                      </c:pt>
                      <c:pt idx="297" formatCode="dd/mm/yy;@">
                        <c:v>43561</c:v>
                      </c:pt>
                      <c:pt idx="298" formatCode="dd/mm/yy;@">
                        <c:v>43561</c:v>
                      </c:pt>
                      <c:pt idx="299" formatCode="dd/mm/yy;@">
                        <c:v>43561</c:v>
                      </c:pt>
                      <c:pt idx="300" formatCode="dd/mm/yy;@">
                        <c:v>43563</c:v>
                      </c:pt>
                      <c:pt idx="301" formatCode="dd/mm/yy;@">
                        <c:v>43563</c:v>
                      </c:pt>
                      <c:pt idx="302" formatCode="dd/mm/yy;@">
                        <c:v>43563</c:v>
                      </c:pt>
                      <c:pt idx="303" formatCode="dd/mm/yy;@">
                        <c:v>43563</c:v>
                      </c:pt>
                      <c:pt idx="304" formatCode="dd/mm/yy;@">
                        <c:v>43563</c:v>
                      </c:pt>
                      <c:pt idx="305" formatCode="dd/mm/yy;@">
                        <c:v>43564</c:v>
                      </c:pt>
                      <c:pt idx="306" formatCode="dd/mm/yy;@">
                        <c:v>43564</c:v>
                      </c:pt>
                      <c:pt idx="307" formatCode="dd/mm/yy;@">
                        <c:v>43564</c:v>
                      </c:pt>
                      <c:pt idx="308" formatCode="dd/mm/yy;@">
                        <c:v>43564</c:v>
                      </c:pt>
                      <c:pt idx="309" formatCode="dd/mm/yy;@">
                        <c:v>43566</c:v>
                      </c:pt>
                      <c:pt idx="310" formatCode="dd/mm/yy;@">
                        <c:v>43566</c:v>
                      </c:pt>
                      <c:pt idx="311" formatCode="dd/mm/yy;@">
                        <c:v>43566</c:v>
                      </c:pt>
                      <c:pt idx="312" formatCode="dd/mm/yy;@">
                        <c:v>43566</c:v>
                      </c:pt>
                      <c:pt idx="313" formatCode="dd/mm/yy;@">
                        <c:v>43566</c:v>
                      </c:pt>
                      <c:pt idx="314" formatCode="dd/mm/yy;@">
                        <c:v>43567</c:v>
                      </c:pt>
                      <c:pt idx="315" formatCode="dd/mm/yy;@">
                        <c:v>43567</c:v>
                      </c:pt>
                      <c:pt idx="316" formatCode="dd/mm/yy;@">
                        <c:v>43567</c:v>
                      </c:pt>
                      <c:pt idx="317" formatCode="dd/mm/yy;@">
                        <c:v>43572</c:v>
                      </c:pt>
                      <c:pt idx="318" formatCode="dd/mm/yy;@">
                        <c:v>43572</c:v>
                      </c:pt>
                      <c:pt idx="319" formatCode="dd/mm/yy;@">
                        <c:v>43572</c:v>
                      </c:pt>
                      <c:pt idx="320" formatCode="dd/mm/yy;@">
                        <c:v>43572</c:v>
                      </c:pt>
                      <c:pt idx="321" formatCode="dd/mm/yy;@">
                        <c:v>43572</c:v>
                      </c:pt>
                      <c:pt idx="322" formatCode="dd/mm/yy;@">
                        <c:v>43573</c:v>
                      </c:pt>
                      <c:pt idx="323" formatCode="dd/mm/yy;@">
                        <c:v>43573</c:v>
                      </c:pt>
                      <c:pt idx="324" formatCode="dd/mm/yy;@">
                        <c:v>43573</c:v>
                      </c:pt>
                      <c:pt idx="325" formatCode="dd/mm/yy;@">
                        <c:v>43575</c:v>
                      </c:pt>
                      <c:pt idx="326" formatCode="dd/mm/yy;@">
                        <c:v>43575</c:v>
                      </c:pt>
                      <c:pt idx="327" formatCode="dd/mm/yy;@">
                        <c:v>43575</c:v>
                      </c:pt>
                      <c:pt idx="328" formatCode="dd/mm/yy;@">
                        <c:v>43575</c:v>
                      </c:pt>
                      <c:pt idx="329" formatCode="dd/mm/yy;@">
                        <c:v>43575</c:v>
                      </c:pt>
                      <c:pt idx="330" formatCode="dd/mm/yy;@">
                        <c:v>43577</c:v>
                      </c:pt>
                      <c:pt idx="331" formatCode="dd/mm/yy;@">
                        <c:v>43577</c:v>
                      </c:pt>
                      <c:pt idx="332" formatCode="dd/mm/yy;@">
                        <c:v>43577</c:v>
                      </c:pt>
                      <c:pt idx="333" formatCode="dd/mm/yy;@">
                        <c:v>43577</c:v>
                      </c:pt>
                      <c:pt idx="334" formatCode="dd/mm/yy;@">
                        <c:v>43577</c:v>
                      </c:pt>
                      <c:pt idx="335" formatCode="dd/mm/yy;@">
                        <c:v>43579</c:v>
                      </c:pt>
                      <c:pt idx="336" formatCode="dd/mm/yy;@">
                        <c:v>43579</c:v>
                      </c:pt>
                      <c:pt idx="337" formatCode="dd/mm/yy;@">
                        <c:v>43580</c:v>
                      </c:pt>
                      <c:pt idx="338" formatCode="dd/mm/yy;@">
                        <c:v>43580</c:v>
                      </c:pt>
                      <c:pt idx="339" formatCode="dd/mm/yy;@">
                        <c:v>43583</c:v>
                      </c:pt>
                      <c:pt idx="340" formatCode="dd/mm/yy;@">
                        <c:v>43583</c:v>
                      </c:pt>
                      <c:pt idx="341" formatCode="dd/mm/yy;@">
                        <c:v>43583</c:v>
                      </c:pt>
                      <c:pt idx="342" formatCode="dd/mm/yy;@">
                        <c:v>43583</c:v>
                      </c:pt>
                      <c:pt idx="343" formatCode="dd/mm/yy;@">
                        <c:v>43583</c:v>
                      </c:pt>
                      <c:pt idx="344" formatCode="dd/mm/yy;@">
                        <c:v>43584</c:v>
                      </c:pt>
                      <c:pt idx="345" formatCode="dd/mm/yy;@">
                        <c:v>43584</c:v>
                      </c:pt>
                      <c:pt idx="346" formatCode="dd/mm/yy;@">
                        <c:v>43584</c:v>
                      </c:pt>
                      <c:pt idx="347" formatCode="dd/mm/yy;@">
                        <c:v>43588</c:v>
                      </c:pt>
                      <c:pt idx="348" formatCode="dd/mm/yy;@">
                        <c:v>43588</c:v>
                      </c:pt>
                      <c:pt idx="349" formatCode="dd/mm/yy;@">
                        <c:v>43588</c:v>
                      </c:pt>
                      <c:pt idx="350" formatCode="dd/mm/yy;@">
                        <c:v>43588</c:v>
                      </c:pt>
                      <c:pt idx="351" formatCode="dd/mm/yy;@">
                        <c:v>43588</c:v>
                      </c:pt>
                      <c:pt idx="352" formatCode="dd/mm/yy;@">
                        <c:v>43589</c:v>
                      </c:pt>
                      <c:pt idx="353" formatCode="dd/mm/yy;@">
                        <c:v>43589</c:v>
                      </c:pt>
                      <c:pt idx="354" formatCode="dd/mm/yy;@">
                        <c:v>43589</c:v>
                      </c:pt>
                      <c:pt idx="355" formatCode="dd/mm/yy;@">
                        <c:v>43592</c:v>
                      </c:pt>
                      <c:pt idx="356" formatCode="dd/mm/yy;@">
                        <c:v>43592</c:v>
                      </c:pt>
                      <c:pt idx="357" formatCode="dd/mm/yy;@">
                        <c:v>43592</c:v>
                      </c:pt>
                      <c:pt idx="358" formatCode="dd/mm/yy;@">
                        <c:v>43592</c:v>
                      </c:pt>
                      <c:pt idx="359" formatCode="dd/mm/yy;@">
                        <c:v>43592</c:v>
                      </c:pt>
                      <c:pt idx="360" formatCode="dd/mm/yy;@">
                        <c:v>43593</c:v>
                      </c:pt>
                      <c:pt idx="361" formatCode="dd/mm/yy;@">
                        <c:v>43593</c:v>
                      </c:pt>
                      <c:pt idx="362" formatCode="dd/mm/yy;@">
                        <c:v>43593</c:v>
                      </c:pt>
                      <c:pt idx="363" formatCode="dd/mm/yy;@">
                        <c:v>43596</c:v>
                      </c:pt>
                      <c:pt idx="364" formatCode="dd/mm/yy;@">
                        <c:v>43596</c:v>
                      </c:pt>
                      <c:pt idx="365" formatCode="dd/mm/yy;@">
                        <c:v>43596</c:v>
                      </c:pt>
                      <c:pt idx="366" formatCode="dd/mm/yy;@">
                        <c:v>43596</c:v>
                      </c:pt>
                      <c:pt idx="367" formatCode="dd/mm/yy;@">
                        <c:v>43598</c:v>
                      </c:pt>
                      <c:pt idx="368" formatCode="dd/mm/yy;@">
                        <c:v>43598</c:v>
                      </c:pt>
                      <c:pt idx="369" formatCode="dd/mm/yy;@">
                        <c:v>43598</c:v>
                      </c:pt>
                      <c:pt idx="370" formatCode="dd/mm/yy;@">
                        <c:v>43598</c:v>
                      </c:pt>
                      <c:pt idx="371" formatCode="dd/mm/yy;@">
                        <c:v>43600</c:v>
                      </c:pt>
                      <c:pt idx="372" formatCode="dd/mm/yy;@">
                        <c:v>43600</c:v>
                      </c:pt>
                      <c:pt idx="373" formatCode="dd/mm/yy;@">
                        <c:v>43600</c:v>
                      </c:pt>
                      <c:pt idx="374" formatCode="dd/mm/yy;@">
                        <c:v>43600</c:v>
                      </c:pt>
                      <c:pt idx="375" formatCode="dd/mm/yy;@">
                        <c:v>43602</c:v>
                      </c:pt>
                      <c:pt idx="376" formatCode="dd/mm/yy;@">
                        <c:v>43602</c:v>
                      </c:pt>
                      <c:pt idx="377" formatCode="dd/mm/yy;@">
                        <c:v>43602</c:v>
                      </c:pt>
                      <c:pt idx="378" formatCode="dd/mm/yy;@">
                        <c:v>43602</c:v>
                      </c:pt>
                      <c:pt idx="379" formatCode="dd/mm/yy;@">
                        <c:v>43602</c:v>
                      </c:pt>
                      <c:pt idx="380" formatCode="dd/mm/yy;@">
                        <c:v>43604</c:v>
                      </c:pt>
                      <c:pt idx="381" formatCode="dd/mm/yy;@">
                        <c:v>43604</c:v>
                      </c:pt>
                      <c:pt idx="382" formatCode="dd/mm/yy;@">
                        <c:v>43604</c:v>
                      </c:pt>
                      <c:pt idx="383" formatCode="dd/mm/yy;@">
                        <c:v>43606</c:v>
                      </c:pt>
                      <c:pt idx="384" formatCode="dd/mm/yy;@">
                        <c:v>43606</c:v>
                      </c:pt>
                      <c:pt idx="385" formatCode="dd/mm/yy;@">
                        <c:v>43606</c:v>
                      </c:pt>
                      <c:pt idx="386" formatCode="dd/mm/yy;@">
                        <c:v>43608</c:v>
                      </c:pt>
                      <c:pt idx="387" formatCode="dd/mm/yy;@">
                        <c:v>43608</c:v>
                      </c:pt>
                      <c:pt idx="388" formatCode="dd/mm/yy;@">
                        <c:v>43608</c:v>
                      </c:pt>
                      <c:pt idx="389" formatCode="dd/mm/yy;@">
                        <c:v>43608</c:v>
                      </c:pt>
                      <c:pt idx="390" formatCode="dd/mm/yy;@">
                        <c:v>43610</c:v>
                      </c:pt>
                      <c:pt idx="391" formatCode="dd/mm/yy;@">
                        <c:v>43610</c:v>
                      </c:pt>
                      <c:pt idx="392" formatCode="dd/mm/yy;@">
                        <c:v>43612</c:v>
                      </c:pt>
                      <c:pt idx="393" formatCode="dd/mm/yy;@">
                        <c:v>43612</c:v>
                      </c:pt>
                      <c:pt idx="394" formatCode="dd/mm/yy;@">
                        <c:v>43612</c:v>
                      </c:pt>
                      <c:pt idx="395" formatCode="dd/mm/yy;@">
                        <c:v>43612</c:v>
                      </c:pt>
                      <c:pt idx="396" formatCode="dd/mm/yy;@">
                        <c:v>43612</c:v>
                      </c:pt>
                      <c:pt idx="397" formatCode="dd/mm/yy;@">
                        <c:v>43614</c:v>
                      </c:pt>
                      <c:pt idx="398" formatCode="dd/mm/yy;@">
                        <c:v>43614</c:v>
                      </c:pt>
                      <c:pt idx="399" formatCode="dd/mm/yy;@">
                        <c:v>43614</c:v>
                      </c:pt>
                      <c:pt idx="400" formatCode="dd/mm/yy;@">
                        <c:v>43614</c:v>
                      </c:pt>
                      <c:pt idx="401" formatCode="dd/mm/yy;@">
                        <c:v>43614</c:v>
                      </c:pt>
                      <c:pt idx="402" formatCode="dd/mm/yy;@">
                        <c:v>43615</c:v>
                      </c:pt>
                      <c:pt idx="403" formatCode="dd/mm/yy;@">
                        <c:v>43615</c:v>
                      </c:pt>
                      <c:pt idx="404" formatCode="dd/mm/yy;@">
                        <c:v>43616</c:v>
                      </c:pt>
                      <c:pt idx="405" formatCode="dd/mm/yy;@">
                        <c:v>43616</c:v>
                      </c:pt>
                      <c:pt idx="406" formatCode="dd/mm/yy;@">
                        <c:v>43616</c:v>
                      </c:pt>
                      <c:pt idx="407" formatCode="dd/mm/yy;@">
                        <c:v>43616</c:v>
                      </c:pt>
                      <c:pt idx="408" formatCode="dd/mm/yy;@">
                        <c:v>43616</c:v>
                      </c:pt>
                      <c:pt idx="409" formatCode="dd/mm/yy;@">
                        <c:v>43617</c:v>
                      </c:pt>
                      <c:pt idx="410" formatCode="dd/mm/yy;@">
                        <c:v>43619</c:v>
                      </c:pt>
                      <c:pt idx="411" formatCode="dd/mm/yy;@">
                        <c:v>43619</c:v>
                      </c:pt>
                      <c:pt idx="412" formatCode="dd/mm/yy;@">
                        <c:v>43619</c:v>
                      </c:pt>
                      <c:pt idx="413" formatCode="dd/mm/yy;@">
                        <c:v>43619</c:v>
                      </c:pt>
                      <c:pt idx="414" formatCode="dd/mm/yy;@">
                        <c:v>43619</c:v>
                      </c:pt>
                      <c:pt idx="415" formatCode="dd/mm/yy;@">
                        <c:v>43621</c:v>
                      </c:pt>
                      <c:pt idx="416" formatCode="dd/mm/yy;@">
                        <c:v>43621</c:v>
                      </c:pt>
                      <c:pt idx="417" formatCode="dd/mm/yy;@">
                        <c:v>43621</c:v>
                      </c:pt>
                      <c:pt idx="418" formatCode="dd/mm/yy;@">
                        <c:v>43621</c:v>
                      </c:pt>
                      <c:pt idx="419" formatCode="dd/mm/yy;@">
                        <c:v>43623</c:v>
                      </c:pt>
                      <c:pt idx="420" formatCode="dd/mm/yy;@">
                        <c:v>43623</c:v>
                      </c:pt>
                      <c:pt idx="421" formatCode="dd/mm/yy;@">
                        <c:v>43623</c:v>
                      </c:pt>
                      <c:pt idx="422" formatCode="dd/mm/yy;@">
                        <c:v>43623</c:v>
                      </c:pt>
                      <c:pt idx="423" formatCode="dd/mm/yy;@">
                        <c:v>43623</c:v>
                      </c:pt>
                      <c:pt idx="424" formatCode="dd/mm/yy;@">
                        <c:v>43625</c:v>
                      </c:pt>
                      <c:pt idx="425" formatCode="dd/mm/yy;@">
                        <c:v>43625</c:v>
                      </c:pt>
                      <c:pt idx="426" formatCode="dd/mm/yy;@">
                        <c:v>43625</c:v>
                      </c:pt>
                      <c:pt idx="427" formatCode="dd/mm/yy;@">
                        <c:v>43625</c:v>
                      </c:pt>
                      <c:pt idx="428">
                        <c:v>43627</c:v>
                      </c:pt>
                      <c:pt idx="429">
                        <c:v>43627</c:v>
                      </c:pt>
                      <c:pt idx="430">
                        <c:v>43627</c:v>
                      </c:pt>
                      <c:pt idx="431">
                        <c:v>43627</c:v>
                      </c:pt>
                      <c:pt idx="432">
                        <c:v>43627</c:v>
                      </c:pt>
                      <c:pt idx="433" formatCode="dd/mm/yy;@">
                        <c:v>43629</c:v>
                      </c:pt>
                      <c:pt idx="434" formatCode="dd/mm/yy;@">
                        <c:v>43629</c:v>
                      </c:pt>
                      <c:pt idx="435" formatCode="dd/mm/yy;@">
                        <c:v>43629</c:v>
                      </c:pt>
                      <c:pt idx="436" formatCode="dd/mm/yy;@">
                        <c:v>43635</c:v>
                      </c:pt>
                      <c:pt idx="437" formatCode="dd/mm/yy;@">
                        <c:v>43635</c:v>
                      </c:pt>
                      <c:pt idx="438" formatCode="dd/mm/yy;@">
                        <c:v>43635</c:v>
                      </c:pt>
                      <c:pt idx="439" formatCode="dd/mm/yy;@">
                        <c:v>43635</c:v>
                      </c:pt>
                      <c:pt idx="440" formatCode="dd/mm/yy;@">
                        <c:v>43635</c:v>
                      </c:pt>
                      <c:pt idx="441" formatCode="dd/mm/yy;@">
                        <c:v>43636</c:v>
                      </c:pt>
                      <c:pt idx="442" formatCode="dd/mm/yy;@">
                        <c:v>43637</c:v>
                      </c:pt>
                      <c:pt idx="443" formatCode="dd/mm/yy;@">
                        <c:v>43637</c:v>
                      </c:pt>
                      <c:pt idx="444" formatCode="dd/mm/yy;@">
                        <c:v>43640</c:v>
                      </c:pt>
                      <c:pt idx="445" formatCode="dd/mm/yy;@">
                        <c:v>43640</c:v>
                      </c:pt>
                      <c:pt idx="446" formatCode="dd/mm/yy;@">
                        <c:v>43640</c:v>
                      </c:pt>
                      <c:pt idx="447" formatCode="dd/mm/yy;@">
                        <c:v>43640</c:v>
                      </c:pt>
                      <c:pt idx="448" formatCode="dd/mm/yy;@">
                        <c:v>43640</c:v>
                      </c:pt>
                      <c:pt idx="449" formatCode="dd/mm/yy;@">
                        <c:v>43641</c:v>
                      </c:pt>
                      <c:pt idx="450" formatCode="dd/mm/yy;@">
                        <c:v>43642</c:v>
                      </c:pt>
                      <c:pt idx="451" formatCode="dd/mm/yy;@">
                        <c:v>43642</c:v>
                      </c:pt>
                      <c:pt idx="452" formatCode="dd/mm/yy;@">
                        <c:v>43642</c:v>
                      </c:pt>
                      <c:pt idx="453" formatCode="dd/mm/yy;@">
                        <c:v>43642</c:v>
                      </c:pt>
                      <c:pt idx="454" formatCode="dd/mm/yy;@">
                        <c:v>43642</c:v>
                      </c:pt>
                      <c:pt idx="455" formatCode="dd/mm/yy;@">
                        <c:v>43644</c:v>
                      </c:pt>
                      <c:pt idx="456" formatCode="dd/mm/yy;@">
                        <c:v>43644</c:v>
                      </c:pt>
                      <c:pt idx="457" formatCode="dd/mm/yy;@">
                        <c:v>43644</c:v>
                      </c:pt>
                      <c:pt idx="458" formatCode="dd/mm/yy;@">
                        <c:v>43644</c:v>
                      </c:pt>
                      <c:pt idx="459" formatCode="dd/mm/yy;@">
                        <c:v>43647</c:v>
                      </c:pt>
                      <c:pt idx="460" formatCode="dd/mm/yy;@">
                        <c:v>43647</c:v>
                      </c:pt>
                      <c:pt idx="461" formatCode="dd/mm/yy;@">
                        <c:v>43647</c:v>
                      </c:pt>
                      <c:pt idx="462" formatCode="dd/mm/yy;@">
                        <c:v>43647</c:v>
                      </c:pt>
                      <c:pt idx="463" formatCode="dd/mm/yy;@">
                        <c:v>43649</c:v>
                      </c:pt>
                      <c:pt idx="464" formatCode="dd/mm/yy;@">
                        <c:v>43649</c:v>
                      </c:pt>
                      <c:pt idx="465" formatCode="dd/mm/yy;@">
                        <c:v>43649</c:v>
                      </c:pt>
                      <c:pt idx="466" formatCode="dd/mm/yy;@">
                        <c:v>43649</c:v>
                      </c:pt>
                      <c:pt idx="467" formatCode="dd/mm/yy;@">
                        <c:v>43649</c:v>
                      </c:pt>
                      <c:pt idx="468" formatCode="dd/mm/yy;@">
                        <c:v>43651</c:v>
                      </c:pt>
                      <c:pt idx="469" formatCode="dd/mm/yy;@">
                        <c:v>43651</c:v>
                      </c:pt>
                      <c:pt idx="470" formatCode="dd/mm/yy;@">
                        <c:v>43651</c:v>
                      </c:pt>
                      <c:pt idx="471" formatCode="dd/mm/yy;@">
                        <c:v>43654</c:v>
                      </c:pt>
                      <c:pt idx="472" formatCode="dd/mm/yy;@">
                        <c:v>43654</c:v>
                      </c:pt>
                      <c:pt idx="473" formatCode="dd/mm/yy;@">
                        <c:v>43654</c:v>
                      </c:pt>
                      <c:pt idx="474" formatCode="dd/mm/yy;@">
                        <c:v>43654</c:v>
                      </c:pt>
                      <c:pt idx="475" formatCode="dd/mm/yy;@">
                        <c:v>43654</c:v>
                      </c:pt>
                      <c:pt idx="476" formatCode="dd/mm/yy;@">
                        <c:v>43655</c:v>
                      </c:pt>
                      <c:pt idx="477" formatCode="dd/mm/yy;@">
                        <c:v>43656</c:v>
                      </c:pt>
                      <c:pt idx="478" formatCode="dd/mm/yy;@">
                        <c:v>43656</c:v>
                      </c:pt>
                      <c:pt idx="479" formatCode="dd/mm/yy;@">
                        <c:v>43656</c:v>
                      </c:pt>
                      <c:pt idx="480" formatCode="dd/mm/yy;@">
                        <c:v>43656</c:v>
                      </c:pt>
                      <c:pt idx="481" formatCode="dd/mm/yy;@">
                        <c:v>43658</c:v>
                      </c:pt>
                      <c:pt idx="482" formatCode="dd/mm/yy;@">
                        <c:v>43658</c:v>
                      </c:pt>
                      <c:pt idx="483" formatCode="dd/mm/yy;@">
                        <c:v>43658</c:v>
                      </c:pt>
                      <c:pt idx="484" formatCode="dd/mm/yy;@">
                        <c:v>43661</c:v>
                      </c:pt>
                      <c:pt idx="485" formatCode="dd/mm/yy;@">
                        <c:v>43661</c:v>
                      </c:pt>
                      <c:pt idx="486" formatCode="dd/mm/yy;@">
                        <c:v>43661</c:v>
                      </c:pt>
                      <c:pt idx="487" formatCode="dd/mm/yy;@">
                        <c:v>43661</c:v>
                      </c:pt>
                      <c:pt idx="488" formatCode="dd/mm/yy;@">
                        <c:v>43661</c:v>
                      </c:pt>
                      <c:pt idx="489" formatCode="dd/mm/yy;@">
                        <c:v>43662</c:v>
                      </c:pt>
                      <c:pt idx="490" formatCode="dd/mm/yy;@">
                        <c:v>43662</c:v>
                      </c:pt>
                      <c:pt idx="491" formatCode="dd/mm/yy;@">
                        <c:v>43663</c:v>
                      </c:pt>
                      <c:pt idx="492" formatCode="dd/mm/yy;@">
                        <c:v>43663</c:v>
                      </c:pt>
                      <c:pt idx="493" formatCode="dd/mm/yy;@">
                        <c:v>43663</c:v>
                      </c:pt>
                      <c:pt idx="494" formatCode="dd/mm/yy;@">
                        <c:v>43663</c:v>
                      </c:pt>
                      <c:pt idx="495" formatCode="dd/mm/yy;@">
                        <c:v>43663</c:v>
                      </c:pt>
                      <c:pt idx="496" formatCode="dd/mm/yy;@">
                        <c:v>43665</c:v>
                      </c:pt>
                      <c:pt idx="497" formatCode="dd/mm/yy;@">
                        <c:v>43665</c:v>
                      </c:pt>
                      <c:pt idx="498" formatCode="dd/mm/yy;@">
                        <c:v>43665</c:v>
                      </c:pt>
                      <c:pt idx="499" formatCode="dd/mm/yy;@">
                        <c:v>43665</c:v>
                      </c:pt>
                      <c:pt idx="500" formatCode="dd/mm/yy;@">
                        <c:v>43668</c:v>
                      </c:pt>
                      <c:pt idx="501" formatCode="dd/mm/yy;@">
                        <c:v>43668</c:v>
                      </c:pt>
                      <c:pt idx="502" formatCode="dd/mm/yy;@">
                        <c:v>43668</c:v>
                      </c:pt>
                      <c:pt idx="503" formatCode="dd/mm/yy;@">
                        <c:v>43669</c:v>
                      </c:pt>
                      <c:pt idx="504" formatCode="dd/mm/yy;@">
                        <c:v>43669</c:v>
                      </c:pt>
                      <c:pt idx="505" formatCode="dd/mm/yy;@">
                        <c:v>43672</c:v>
                      </c:pt>
                      <c:pt idx="506" formatCode="dd/mm/yy;@">
                        <c:v>43672</c:v>
                      </c:pt>
                      <c:pt idx="507" formatCode="dd/mm/yy;@">
                        <c:v>43672</c:v>
                      </c:pt>
                      <c:pt idx="508" formatCode="dd/mm/yy;@">
                        <c:v>43672</c:v>
                      </c:pt>
                      <c:pt idx="509" formatCode="dd/mm/yy;@">
                        <c:v>43672</c:v>
                      </c:pt>
                      <c:pt idx="510" formatCode="dd/mm/yy;@">
                        <c:v>43673</c:v>
                      </c:pt>
                      <c:pt idx="511" formatCode="dd/mm/yy;@">
                        <c:v>43675</c:v>
                      </c:pt>
                      <c:pt idx="512" formatCode="dd/mm/yy;@">
                        <c:v>43675</c:v>
                      </c:pt>
                      <c:pt idx="513" formatCode="dd/mm/yy;@">
                        <c:v>43675</c:v>
                      </c:pt>
                      <c:pt idx="514" formatCode="dd/mm/yy;@">
                        <c:v>43675</c:v>
                      </c:pt>
                      <c:pt idx="515" formatCode="dd/mm/yy;@">
                        <c:v>43677</c:v>
                      </c:pt>
                      <c:pt idx="516" formatCode="dd/mm/yy;@">
                        <c:v>43677</c:v>
                      </c:pt>
                      <c:pt idx="517" formatCode="dd/mm/yy;@">
                        <c:v>43677</c:v>
                      </c:pt>
                      <c:pt idx="518" formatCode="dd/mm/yy;@">
                        <c:v>43677</c:v>
                      </c:pt>
                      <c:pt idx="519" formatCode="dd/mm/yy;@">
                        <c:v>43677</c:v>
                      </c:pt>
                      <c:pt idx="520" formatCode="dd/mm/yy;@">
                        <c:v>43678</c:v>
                      </c:pt>
                      <c:pt idx="521" formatCode="dd/mm/yy;@">
                        <c:v>43679</c:v>
                      </c:pt>
                      <c:pt idx="522" formatCode="dd/mm/yy;@">
                        <c:v>43679</c:v>
                      </c:pt>
                      <c:pt idx="523" formatCode="dd/mm/yy;@">
                        <c:v>43679</c:v>
                      </c:pt>
                      <c:pt idx="524" formatCode="dd/mm/yy;@">
                        <c:v>43682</c:v>
                      </c:pt>
                      <c:pt idx="525" formatCode="dd/mm/yy;@">
                        <c:v>43682</c:v>
                      </c:pt>
                      <c:pt idx="526" formatCode="dd/mm/yy;@">
                        <c:v>43684</c:v>
                      </c:pt>
                      <c:pt idx="527" formatCode="dd/mm/yy;@">
                        <c:v>43684</c:v>
                      </c:pt>
                      <c:pt idx="528" formatCode="dd/mm/yy;@">
                        <c:v>43684</c:v>
                      </c:pt>
                      <c:pt idx="529" formatCode="dd/mm/yy;@">
                        <c:v>43684</c:v>
                      </c:pt>
                      <c:pt idx="530" formatCode="dd/mm/yy;@">
                        <c:v>43684</c:v>
                      </c:pt>
                      <c:pt idx="531" formatCode="dd/mm/yy;@">
                        <c:v>43685</c:v>
                      </c:pt>
                      <c:pt idx="532" formatCode="dd/mm/yy;@">
                        <c:v>43686</c:v>
                      </c:pt>
                      <c:pt idx="533" formatCode="dd/mm/yy;@">
                        <c:v>43686</c:v>
                      </c:pt>
                      <c:pt idx="534" formatCode="dd/mm/yy;@">
                        <c:v>43686</c:v>
                      </c:pt>
                      <c:pt idx="535" formatCode="dd/mm/yy;@">
                        <c:v>43686</c:v>
                      </c:pt>
                      <c:pt idx="536" formatCode="dd/mm/yy;@">
                        <c:v>43686</c:v>
                      </c:pt>
                      <c:pt idx="537" formatCode="dd/mm/yy;@">
                        <c:v>43687</c:v>
                      </c:pt>
                      <c:pt idx="538" formatCode="dd/mm/yy;@">
                        <c:v>43689</c:v>
                      </c:pt>
                      <c:pt idx="539" formatCode="dd/mm/yy;@">
                        <c:v>43689</c:v>
                      </c:pt>
                      <c:pt idx="540" formatCode="dd/mm/yy;@">
                        <c:v>43689</c:v>
                      </c:pt>
                      <c:pt idx="541" formatCode="dd/mm/yy;@">
                        <c:v>43689</c:v>
                      </c:pt>
                      <c:pt idx="542" formatCode="dd/mm/yy;@">
                        <c:v>43689</c:v>
                      </c:pt>
                      <c:pt idx="543" formatCode="dd/mm/yy;@">
                        <c:v>43690</c:v>
                      </c:pt>
                      <c:pt idx="544" formatCode="dd/mm/yy;@">
                        <c:v>43691</c:v>
                      </c:pt>
                      <c:pt idx="545" formatCode="dd/mm/yy;@">
                        <c:v>43691</c:v>
                      </c:pt>
                      <c:pt idx="546" formatCode="dd/mm/yy;@">
                        <c:v>43691</c:v>
                      </c:pt>
                      <c:pt idx="547" formatCode="dd/mm/yy;@">
                        <c:v>43691</c:v>
                      </c:pt>
                      <c:pt idx="548" formatCode="dd/mm/yy;@">
                        <c:v>43691</c:v>
                      </c:pt>
                      <c:pt idx="549" formatCode="dd/mm/yy;@">
                        <c:v>43692</c:v>
                      </c:pt>
                      <c:pt idx="550" formatCode="dd/mm/yy;@">
                        <c:v>43693</c:v>
                      </c:pt>
                      <c:pt idx="551" formatCode="dd/mm/yy;@">
                        <c:v>43693</c:v>
                      </c:pt>
                      <c:pt idx="552" formatCode="dd/mm/yy;@">
                        <c:v>43693</c:v>
                      </c:pt>
                      <c:pt idx="553" formatCode="dd/mm/yy;@">
                        <c:v>43693</c:v>
                      </c:pt>
                      <c:pt idx="554" formatCode="dd/mm/yy;@">
                        <c:v>43693</c:v>
                      </c:pt>
                      <c:pt idx="555" formatCode="dd/mm/yy;@">
                        <c:v>43696</c:v>
                      </c:pt>
                      <c:pt idx="556" formatCode="dd/mm/yy;@">
                        <c:v>43696</c:v>
                      </c:pt>
                      <c:pt idx="557" formatCode="dd/mm/yy;@">
                        <c:v>43696</c:v>
                      </c:pt>
                      <c:pt idx="558" formatCode="dd/mm/yy;@">
                        <c:v>43696</c:v>
                      </c:pt>
                      <c:pt idx="559" formatCode="dd/mm/yy;@">
                        <c:v>43696</c:v>
                      </c:pt>
                      <c:pt idx="560" formatCode="dd/mm/yy;@">
                        <c:v>43697</c:v>
                      </c:pt>
                      <c:pt idx="561" formatCode="dd/mm/yy;@">
                        <c:v>43697</c:v>
                      </c:pt>
                      <c:pt idx="562" formatCode="dd/mm/yy;@">
                        <c:v>43698</c:v>
                      </c:pt>
                      <c:pt idx="563" formatCode="dd/mm/yy;@">
                        <c:v>43698</c:v>
                      </c:pt>
                      <c:pt idx="564" formatCode="dd/mm/yy;@">
                        <c:v>43698</c:v>
                      </c:pt>
                      <c:pt idx="565" formatCode="dd/mm/yy;@">
                        <c:v>43698</c:v>
                      </c:pt>
                      <c:pt idx="566" formatCode="dd/mm/yy;@">
                        <c:v>43700</c:v>
                      </c:pt>
                      <c:pt idx="567" formatCode="dd/mm/yy;@">
                        <c:v>43700</c:v>
                      </c:pt>
                      <c:pt idx="568" formatCode="dd/mm/yy;@">
                        <c:v>43700</c:v>
                      </c:pt>
                      <c:pt idx="569" formatCode="dd/mm/yy;@">
                        <c:v>43700</c:v>
                      </c:pt>
                      <c:pt idx="570" formatCode="dd/mm/yy;@">
                        <c:v>43703</c:v>
                      </c:pt>
                      <c:pt idx="571" formatCode="dd/mm/yy;@">
                        <c:v>43703</c:v>
                      </c:pt>
                      <c:pt idx="572" formatCode="dd/mm/yy;@">
                        <c:v>43703</c:v>
                      </c:pt>
                      <c:pt idx="573" formatCode="dd/mm/yy;@">
                        <c:v>43703</c:v>
                      </c:pt>
                      <c:pt idx="574" formatCode="dd/mm/yy;@">
                        <c:v>43703</c:v>
                      </c:pt>
                      <c:pt idx="575" formatCode="dd/mm/yy;@">
                        <c:v>43704</c:v>
                      </c:pt>
                      <c:pt idx="576" formatCode="dd/mm/yy;@">
                        <c:v>43705</c:v>
                      </c:pt>
                      <c:pt idx="577" formatCode="dd/mm/yy;@">
                        <c:v>43705</c:v>
                      </c:pt>
                      <c:pt idx="578" formatCode="dd/mm/yy;@">
                        <c:v>43705</c:v>
                      </c:pt>
                      <c:pt idx="579" formatCode="dd/mm/yy;@">
                        <c:v>43705</c:v>
                      </c:pt>
                      <c:pt idx="580" formatCode="dd/mm/yy;@">
                        <c:v>43705</c:v>
                      </c:pt>
                      <c:pt idx="581" formatCode="dd/mm/yy;@">
                        <c:v>43706</c:v>
                      </c:pt>
                      <c:pt idx="582" formatCode="dd/mm/yy;@">
                        <c:v>43706</c:v>
                      </c:pt>
                      <c:pt idx="583" formatCode="dd/mm/yy;@">
                        <c:v>43707</c:v>
                      </c:pt>
                      <c:pt idx="584" formatCode="dd/mm/yy;@">
                        <c:v>43707</c:v>
                      </c:pt>
                      <c:pt idx="585" formatCode="dd/mm/yy;@">
                        <c:v>43707</c:v>
                      </c:pt>
                      <c:pt idx="586">
                        <c:v>43709</c:v>
                      </c:pt>
                      <c:pt idx="587">
                        <c:v>43709</c:v>
                      </c:pt>
                      <c:pt idx="588">
                        <c:v>43709</c:v>
                      </c:pt>
                      <c:pt idx="589">
                        <c:v>43709</c:v>
                      </c:pt>
                      <c:pt idx="590">
                        <c:v>43712</c:v>
                      </c:pt>
                      <c:pt idx="591">
                        <c:v>43712</c:v>
                      </c:pt>
                      <c:pt idx="592">
                        <c:v>43712</c:v>
                      </c:pt>
                      <c:pt idx="593">
                        <c:v>43712</c:v>
                      </c:pt>
                      <c:pt idx="594">
                        <c:v>43712</c:v>
                      </c:pt>
                      <c:pt idx="595">
                        <c:v>43713</c:v>
                      </c:pt>
                      <c:pt idx="596">
                        <c:v>43714</c:v>
                      </c:pt>
                      <c:pt idx="597">
                        <c:v>43714</c:v>
                      </c:pt>
                      <c:pt idx="598">
                        <c:v>43714</c:v>
                      </c:pt>
                      <c:pt idx="599">
                        <c:v>43714</c:v>
                      </c:pt>
                      <c:pt idx="600">
                        <c:v>43714</c:v>
                      </c:pt>
                      <c:pt idx="601">
                        <c:v>43715</c:v>
                      </c:pt>
                      <c:pt idx="602">
                        <c:v>43716</c:v>
                      </c:pt>
                      <c:pt idx="603">
                        <c:v>43716</c:v>
                      </c:pt>
                      <c:pt idx="604">
                        <c:v>43716</c:v>
                      </c:pt>
                      <c:pt idx="605">
                        <c:v>43718</c:v>
                      </c:pt>
                      <c:pt idx="606">
                        <c:v>43718</c:v>
                      </c:pt>
                      <c:pt idx="607">
                        <c:v>43718</c:v>
                      </c:pt>
                      <c:pt idx="608">
                        <c:v>43718</c:v>
                      </c:pt>
                      <c:pt idx="609">
                        <c:v>43718</c:v>
                      </c:pt>
                      <c:pt idx="610">
                        <c:v>43719</c:v>
                      </c:pt>
                      <c:pt idx="611">
                        <c:v>43720</c:v>
                      </c:pt>
                      <c:pt idx="612">
                        <c:v>43720</c:v>
                      </c:pt>
                      <c:pt idx="613">
                        <c:v>43720</c:v>
                      </c:pt>
                      <c:pt idx="614">
                        <c:v>43720</c:v>
                      </c:pt>
                      <c:pt idx="615">
                        <c:v>43720</c:v>
                      </c:pt>
                      <c:pt idx="616">
                        <c:v>43721</c:v>
                      </c:pt>
                      <c:pt idx="617">
                        <c:v>43721</c:v>
                      </c:pt>
                      <c:pt idx="618">
                        <c:v>43722</c:v>
                      </c:pt>
                      <c:pt idx="619">
                        <c:v>43722</c:v>
                      </c:pt>
                      <c:pt idx="620">
                        <c:v>43722</c:v>
                      </c:pt>
                      <c:pt idx="621">
                        <c:v>43722</c:v>
                      </c:pt>
                      <c:pt idx="622">
                        <c:v>43722</c:v>
                      </c:pt>
                      <c:pt idx="623">
                        <c:v>43723</c:v>
                      </c:pt>
                      <c:pt idx="624">
                        <c:v>43723</c:v>
                      </c:pt>
                      <c:pt idx="625">
                        <c:v>43730</c:v>
                      </c:pt>
                      <c:pt idx="626">
                        <c:v>43737</c:v>
                      </c:pt>
                      <c:pt idx="627">
                        <c:v>43740</c:v>
                      </c:pt>
                      <c:pt idx="628">
                        <c:v>43750</c:v>
                      </c:pt>
                      <c:pt idx="629">
                        <c:v>43752</c:v>
                      </c:pt>
                      <c:pt idx="630">
                        <c:v>43752</c:v>
                      </c:pt>
                      <c:pt idx="631">
                        <c:v>43752</c:v>
                      </c:pt>
                      <c:pt idx="632">
                        <c:v>43752</c:v>
                      </c:pt>
                      <c:pt idx="633">
                        <c:v>43752</c:v>
                      </c:pt>
                      <c:pt idx="634">
                        <c:v>43755</c:v>
                      </c:pt>
                      <c:pt idx="635">
                        <c:v>43755</c:v>
                      </c:pt>
                      <c:pt idx="636">
                        <c:v>43755</c:v>
                      </c:pt>
                      <c:pt idx="637">
                        <c:v>43755</c:v>
                      </c:pt>
                      <c:pt idx="638">
                        <c:v>43755</c:v>
                      </c:pt>
                      <c:pt idx="639">
                        <c:v>43756</c:v>
                      </c:pt>
                      <c:pt idx="640">
                        <c:v>43756</c:v>
                      </c:pt>
                      <c:pt idx="641">
                        <c:v>43757</c:v>
                      </c:pt>
                      <c:pt idx="642">
                        <c:v>43757</c:v>
                      </c:pt>
                      <c:pt idx="643">
                        <c:v>43757</c:v>
                      </c:pt>
                      <c:pt idx="644">
                        <c:v>43757</c:v>
                      </c:pt>
                      <c:pt idx="645">
                        <c:v>43757</c:v>
                      </c:pt>
                      <c:pt idx="646">
                        <c:v>43758</c:v>
                      </c:pt>
                      <c:pt idx="647">
                        <c:v>43758</c:v>
                      </c:pt>
                      <c:pt idx="648">
                        <c:v>43758</c:v>
                      </c:pt>
                      <c:pt idx="649">
                        <c:v>43761</c:v>
                      </c:pt>
                      <c:pt idx="650">
                        <c:v>43767</c:v>
                      </c:pt>
                      <c:pt idx="651">
                        <c:v>43767</c:v>
                      </c:pt>
                      <c:pt idx="652">
                        <c:v>43767</c:v>
                      </c:pt>
                      <c:pt idx="653">
                        <c:v>43767</c:v>
                      </c:pt>
                      <c:pt idx="654">
                        <c:v>43767</c:v>
                      </c:pt>
                      <c:pt idx="655">
                        <c:v>43768</c:v>
                      </c:pt>
                      <c:pt idx="656">
                        <c:v>43768</c:v>
                      </c:pt>
                      <c:pt idx="657">
                        <c:v>43768</c:v>
                      </c:pt>
                      <c:pt idx="658">
                        <c:v>43770</c:v>
                      </c:pt>
                      <c:pt idx="659">
                        <c:v>43770</c:v>
                      </c:pt>
                      <c:pt idx="660">
                        <c:v>43770</c:v>
                      </c:pt>
                      <c:pt idx="661">
                        <c:v>43770</c:v>
                      </c:pt>
                      <c:pt idx="662">
                        <c:v>43770</c:v>
                      </c:pt>
                      <c:pt idx="663">
                        <c:v>43771</c:v>
                      </c:pt>
                      <c:pt idx="664">
                        <c:v>43771</c:v>
                      </c:pt>
                      <c:pt idx="665">
                        <c:v>43773</c:v>
                      </c:pt>
                      <c:pt idx="666">
                        <c:v>43773</c:v>
                      </c:pt>
                      <c:pt idx="667">
                        <c:v>43773</c:v>
                      </c:pt>
                      <c:pt idx="668">
                        <c:v>43773</c:v>
                      </c:pt>
                      <c:pt idx="669">
                        <c:v>43773</c:v>
                      </c:pt>
                      <c:pt idx="670">
                        <c:v>43774</c:v>
                      </c:pt>
                      <c:pt idx="671">
                        <c:v>43774</c:v>
                      </c:pt>
                      <c:pt idx="672">
                        <c:v>43774</c:v>
                      </c:pt>
                      <c:pt idx="673">
                        <c:v>43775</c:v>
                      </c:pt>
                      <c:pt idx="674">
                        <c:v>43775</c:v>
                      </c:pt>
                      <c:pt idx="675">
                        <c:v>43775</c:v>
                      </c:pt>
                      <c:pt idx="676">
                        <c:v>43775</c:v>
                      </c:pt>
                      <c:pt idx="677">
                        <c:v>43775</c:v>
                      </c:pt>
                      <c:pt idx="678">
                        <c:v>43776</c:v>
                      </c:pt>
                      <c:pt idx="679">
                        <c:v>43777</c:v>
                      </c:pt>
                      <c:pt idx="680">
                        <c:v>43777</c:v>
                      </c:pt>
                      <c:pt idx="681">
                        <c:v>43777</c:v>
                      </c:pt>
                      <c:pt idx="682">
                        <c:v>43777</c:v>
                      </c:pt>
                      <c:pt idx="683">
                        <c:v>43781</c:v>
                      </c:pt>
                      <c:pt idx="684">
                        <c:v>43781</c:v>
                      </c:pt>
                      <c:pt idx="685">
                        <c:v>43781</c:v>
                      </c:pt>
                      <c:pt idx="686">
                        <c:v>43781</c:v>
                      </c:pt>
                      <c:pt idx="687">
                        <c:v>43781</c:v>
                      </c:pt>
                      <c:pt idx="688">
                        <c:v>43782</c:v>
                      </c:pt>
                      <c:pt idx="689">
                        <c:v>43782</c:v>
                      </c:pt>
                      <c:pt idx="690">
                        <c:v>43783</c:v>
                      </c:pt>
                      <c:pt idx="691">
                        <c:v>43783</c:v>
                      </c:pt>
                      <c:pt idx="692">
                        <c:v>43783</c:v>
                      </c:pt>
                      <c:pt idx="693">
                        <c:v>43783</c:v>
                      </c:pt>
                      <c:pt idx="694">
                        <c:v>43783</c:v>
                      </c:pt>
                      <c:pt idx="695">
                        <c:v>43784</c:v>
                      </c:pt>
                      <c:pt idx="696">
                        <c:v>43784</c:v>
                      </c:pt>
                      <c:pt idx="697">
                        <c:v>43785</c:v>
                      </c:pt>
                      <c:pt idx="698">
                        <c:v>43785</c:v>
                      </c:pt>
                      <c:pt idx="699">
                        <c:v>43785</c:v>
                      </c:pt>
                      <c:pt idx="700">
                        <c:v>43785</c:v>
                      </c:pt>
                      <c:pt idx="701">
                        <c:v>43785</c:v>
                      </c:pt>
                      <c:pt idx="702">
                        <c:v>43786</c:v>
                      </c:pt>
                      <c:pt idx="703">
                        <c:v>43786</c:v>
                      </c:pt>
                      <c:pt idx="704">
                        <c:v>43787</c:v>
                      </c:pt>
                      <c:pt idx="705">
                        <c:v>43787</c:v>
                      </c:pt>
                      <c:pt idx="706">
                        <c:v>43787</c:v>
                      </c:pt>
                      <c:pt idx="707">
                        <c:v>43787</c:v>
                      </c:pt>
                      <c:pt idx="708">
                        <c:v>43790</c:v>
                      </c:pt>
                      <c:pt idx="709">
                        <c:v>43790</c:v>
                      </c:pt>
                      <c:pt idx="710">
                        <c:v>43790</c:v>
                      </c:pt>
                      <c:pt idx="711">
                        <c:v>43790</c:v>
                      </c:pt>
                      <c:pt idx="712">
                        <c:v>43792</c:v>
                      </c:pt>
                      <c:pt idx="713">
                        <c:v>43792</c:v>
                      </c:pt>
                      <c:pt idx="714">
                        <c:v>43792</c:v>
                      </c:pt>
                      <c:pt idx="715">
                        <c:v>43792</c:v>
                      </c:pt>
                      <c:pt idx="716">
                        <c:v>43792</c:v>
                      </c:pt>
                      <c:pt idx="717">
                        <c:v>43793</c:v>
                      </c:pt>
                      <c:pt idx="718">
                        <c:v>43794</c:v>
                      </c:pt>
                      <c:pt idx="719">
                        <c:v>43794</c:v>
                      </c:pt>
                      <c:pt idx="720">
                        <c:v>43794</c:v>
                      </c:pt>
                      <c:pt idx="721">
                        <c:v>43794</c:v>
                      </c:pt>
                      <c:pt idx="722">
                        <c:v>43794</c:v>
                      </c:pt>
                      <c:pt idx="723">
                        <c:v>43795</c:v>
                      </c:pt>
                      <c:pt idx="724">
                        <c:v>43795</c:v>
                      </c:pt>
                      <c:pt idx="725">
                        <c:v>43795</c:v>
                      </c:pt>
                      <c:pt idx="726">
                        <c:v>43797</c:v>
                      </c:pt>
                      <c:pt idx="727">
                        <c:v>43797</c:v>
                      </c:pt>
                      <c:pt idx="728">
                        <c:v>43797</c:v>
                      </c:pt>
                      <c:pt idx="729">
                        <c:v>43797</c:v>
                      </c:pt>
                      <c:pt idx="730">
                        <c:v>43797</c:v>
                      </c:pt>
                      <c:pt idx="731">
                        <c:v>43798</c:v>
                      </c:pt>
                      <c:pt idx="732">
                        <c:v>43798</c:v>
                      </c:pt>
                      <c:pt idx="733">
                        <c:v>43800</c:v>
                      </c:pt>
                      <c:pt idx="734">
                        <c:v>43800</c:v>
                      </c:pt>
                      <c:pt idx="735">
                        <c:v>43800</c:v>
                      </c:pt>
                      <c:pt idx="736">
                        <c:v>43800</c:v>
                      </c:pt>
                      <c:pt idx="737">
                        <c:v>43800</c:v>
                      </c:pt>
                      <c:pt idx="738">
                        <c:v>43801</c:v>
                      </c:pt>
                      <c:pt idx="739">
                        <c:v>43802</c:v>
                      </c:pt>
                      <c:pt idx="740">
                        <c:v>43802</c:v>
                      </c:pt>
                      <c:pt idx="741">
                        <c:v>43802</c:v>
                      </c:pt>
                      <c:pt idx="742">
                        <c:v>43802</c:v>
                      </c:pt>
                      <c:pt idx="743">
                        <c:v>43802</c:v>
                      </c:pt>
                      <c:pt idx="744">
                        <c:v>43803</c:v>
                      </c:pt>
                      <c:pt idx="745">
                        <c:v>43803</c:v>
                      </c:pt>
                      <c:pt idx="746">
                        <c:v>43804</c:v>
                      </c:pt>
                      <c:pt idx="747">
                        <c:v>43804</c:v>
                      </c:pt>
                      <c:pt idx="748">
                        <c:v>43804</c:v>
                      </c:pt>
                      <c:pt idx="749">
                        <c:v>43804</c:v>
                      </c:pt>
                      <c:pt idx="750">
                        <c:v>43804</c:v>
                      </c:pt>
                      <c:pt idx="751">
                        <c:v>43805</c:v>
                      </c:pt>
                      <c:pt idx="752">
                        <c:v>43805</c:v>
                      </c:pt>
                      <c:pt idx="753">
                        <c:v>43805</c:v>
                      </c:pt>
                      <c:pt idx="754">
                        <c:v>43806</c:v>
                      </c:pt>
                      <c:pt idx="755">
                        <c:v>43806</c:v>
                      </c:pt>
                      <c:pt idx="756">
                        <c:v>43806</c:v>
                      </c:pt>
                      <c:pt idx="757">
                        <c:v>43806</c:v>
                      </c:pt>
                      <c:pt idx="758">
                        <c:v>43806</c:v>
                      </c:pt>
                      <c:pt idx="759">
                        <c:v>43807</c:v>
                      </c:pt>
                      <c:pt idx="760">
                        <c:v>43808</c:v>
                      </c:pt>
                      <c:pt idx="761">
                        <c:v>43808</c:v>
                      </c:pt>
                      <c:pt idx="762">
                        <c:v>43808</c:v>
                      </c:pt>
                      <c:pt idx="763">
                        <c:v>43808</c:v>
                      </c:pt>
                      <c:pt idx="764">
                        <c:v>43808</c:v>
                      </c:pt>
                      <c:pt idx="765">
                        <c:v>43810</c:v>
                      </c:pt>
                      <c:pt idx="766">
                        <c:v>43810</c:v>
                      </c:pt>
                      <c:pt idx="767">
                        <c:v>43810</c:v>
                      </c:pt>
                      <c:pt idx="768">
                        <c:v>43810</c:v>
                      </c:pt>
                      <c:pt idx="769">
                        <c:v>43810</c:v>
                      </c:pt>
                      <c:pt idx="770">
                        <c:v>43811</c:v>
                      </c:pt>
                      <c:pt idx="771">
                        <c:v>43812</c:v>
                      </c:pt>
                      <c:pt idx="772">
                        <c:v>43812</c:v>
                      </c:pt>
                      <c:pt idx="773">
                        <c:v>43812</c:v>
                      </c:pt>
                      <c:pt idx="774">
                        <c:v>43812</c:v>
                      </c:pt>
                      <c:pt idx="775">
                        <c:v>43812</c:v>
                      </c:pt>
                      <c:pt idx="776">
                        <c:v>43816</c:v>
                      </c:pt>
                      <c:pt idx="777">
                        <c:v>43816</c:v>
                      </c:pt>
                      <c:pt idx="778">
                        <c:v>43816</c:v>
                      </c:pt>
                      <c:pt idx="779">
                        <c:v>43816</c:v>
                      </c:pt>
                      <c:pt idx="780">
                        <c:v>43816</c:v>
                      </c:pt>
                      <c:pt idx="781">
                        <c:v>43817</c:v>
                      </c:pt>
                      <c:pt idx="782">
                        <c:v>43818</c:v>
                      </c:pt>
                      <c:pt idx="783">
                        <c:v>43818</c:v>
                      </c:pt>
                      <c:pt idx="784">
                        <c:v>43818</c:v>
                      </c:pt>
                      <c:pt idx="785">
                        <c:v>43818</c:v>
                      </c:pt>
                      <c:pt idx="786">
                        <c:v>43818</c:v>
                      </c:pt>
                      <c:pt idx="787">
                        <c:v>43819</c:v>
                      </c:pt>
                      <c:pt idx="788">
                        <c:v>43820</c:v>
                      </c:pt>
                      <c:pt idx="789">
                        <c:v>43820</c:v>
                      </c:pt>
                      <c:pt idx="790">
                        <c:v>43820</c:v>
                      </c:pt>
                      <c:pt idx="791">
                        <c:v>43820</c:v>
                      </c:pt>
                      <c:pt idx="792">
                        <c:v>43820</c:v>
                      </c:pt>
                      <c:pt idx="793">
                        <c:v>43821</c:v>
                      </c:pt>
                      <c:pt idx="794">
                        <c:v>43823</c:v>
                      </c:pt>
                      <c:pt idx="795">
                        <c:v>43823</c:v>
                      </c:pt>
                      <c:pt idx="796">
                        <c:v>43823</c:v>
                      </c:pt>
                      <c:pt idx="797">
                        <c:v>43823</c:v>
                      </c:pt>
                      <c:pt idx="798">
                        <c:v>43823</c:v>
                      </c:pt>
                      <c:pt idx="799">
                        <c:v>43824</c:v>
                      </c:pt>
                      <c:pt idx="800">
                        <c:v>43825</c:v>
                      </c:pt>
                      <c:pt idx="801">
                        <c:v>43825</c:v>
                      </c:pt>
                      <c:pt idx="802">
                        <c:v>43825</c:v>
                      </c:pt>
                      <c:pt idx="803">
                        <c:v>43825</c:v>
                      </c:pt>
                      <c:pt idx="804">
                        <c:v>43825</c:v>
                      </c:pt>
                      <c:pt idx="805">
                        <c:v>43827</c:v>
                      </c:pt>
                      <c:pt idx="806">
                        <c:v>43827</c:v>
                      </c:pt>
                      <c:pt idx="807">
                        <c:v>43827</c:v>
                      </c:pt>
                      <c:pt idx="808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'LAF 12'!$G$13:$G$821</c15:sqref>
                        </c15:formulaRef>
                      </c:ext>
                    </c:extLst>
                    <c:numCache>
                      <c:formatCode>General</c:formatCode>
                      <c:ptCount val="80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7-1016-4363-96EE-373A351D5801}"/>
                  </c:ext>
                </c:extLst>
              </c15:ser>
            </c15:filteredLineSeries>
          </c:ext>
        </c:extLst>
      </c:lineChart>
      <c:catAx>
        <c:axId val="117912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653844129082718E-3"/>
              <c:y val="9.410404159250207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 baseline="0"/>
            </a:pPr>
            <a:endParaRPr lang="en-US"/>
          </a:p>
        </c:txPr>
        <c:crossAx val="1179126672"/>
        <c:crossesAt val="0"/>
        <c:auto val="0"/>
        <c:lblAlgn val="ctr"/>
        <c:lblOffset val="100"/>
        <c:tickLblSkip val="1"/>
        <c:noMultiLvlLbl val="0"/>
      </c:catAx>
      <c:valAx>
        <c:axId val="11791266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679083094555876"/>
              <c:y val="0.8480329039329853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91206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567252517504076"/>
          <c:y val="0.37445520459367865"/>
          <c:w val="0.16241725514969654"/>
          <c:h val="0.20708440180609608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10-487E-B8B5-961FDD051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37008"/>
        <c:axId val="1179146256"/>
      </c:lineChart>
      <c:catAx>
        <c:axId val="117913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6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6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37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B2-403D-AA12-B56F47852FA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B2-403D-AA12-B56F47852FA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CB2-403D-AA12-B56F4785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3536"/>
        <c:axId val="1179144624"/>
      </c:lineChart>
      <c:catAx>
        <c:axId val="117914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3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A1-46F5-91D8-76AFAC06050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A1-46F5-91D8-76AFAC06050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A1-46F5-91D8-76AFAC06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5168"/>
        <c:axId val="1179146800"/>
      </c:scatterChart>
      <c:valAx>
        <c:axId val="117914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6800"/>
        <c:crosses val="autoZero"/>
        <c:crossBetween val="midCat"/>
      </c:valAx>
      <c:valAx>
        <c:axId val="117914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51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0C-4208-A01A-6BB7E425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3616"/>
        <c:axId val="1179147344"/>
      </c:lineChart>
      <c:catAx>
        <c:axId val="117911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9113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5F-4C28-BD88-D9D8F671F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4160"/>
        <c:axId val="1179147888"/>
      </c:lineChart>
      <c:catAx>
        <c:axId val="117911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90-4AC8-B156-4239A8EF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16880"/>
        <c:axId val="1179117424"/>
      </c:lineChart>
      <c:catAx>
        <c:axId val="117911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7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1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16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70-4220-8607-55BD1149F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8432"/>
        <c:axId val="1179170192"/>
      </c:lineChart>
      <c:catAx>
        <c:axId val="11791484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9170192"/>
        <c:crosses val="autoZero"/>
        <c:auto val="1"/>
        <c:lblAlgn val="ctr"/>
        <c:lblOffset val="100"/>
        <c:tickMarkSkip val="1"/>
        <c:noMultiLvlLbl val="0"/>
      </c:catAx>
      <c:valAx>
        <c:axId val="117917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8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2F-457A-9BFB-3A83956A4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3664"/>
        <c:axId val="1179151152"/>
      </c:lineChart>
      <c:catAx>
        <c:axId val="117916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3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D-4230-9199-E88BBF37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5840"/>
        <c:axId val="1179162576"/>
      </c:lineChart>
      <c:catAx>
        <c:axId val="117916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7A-4203-AF2E-8C2205F7322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7A-4203-AF2E-8C2205F7322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7A-4203-AF2E-8C2205F7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54960"/>
        <c:axId val="1179166928"/>
      </c:lineChart>
      <c:catAx>
        <c:axId val="117915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4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D4-491D-BFB9-968F1D8F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8352"/>
        <c:axId val="1179178896"/>
      </c:lineChart>
      <c:catAx>
        <c:axId val="117917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8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70-47EF-88F9-AB2215FB8BE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70-47EF-88F9-AB2215FB8BE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70-47EF-88F9-AB2215FB8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3120"/>
        <c:axId val="1179160944"/>
      </c:lineChart>
      <c:catAx>
        <c:axId val="117916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3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78-4E8C-99E0-CF53916E1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4208"/>
        <c:axId val="1179176720"/>
      </c:lineChart>
      <c:catAx>
        <c:axId val="117916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A0-40A2-B4D3-693B1D48D5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A0-40A2-B4D3-693B1D48D5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A0-40A2-B4D3-693B1D48D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3456"/>
        <c:axId val="1179172912"/>
      </c:lineChart>
      <c:catAx>
        <c:axId val="117917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3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E9-4F53-934A-BD098F32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9984"/>
        <c:axId val="1179164752"/>
      </c:lineChart>
      <c:catAx>
        <c:axId val="117917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9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7E-4D6D-9A6E-54A2D178E0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7E-4D6D-9A6E-54A2D178E0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A7E-4D6D-9A6E-54A2D178E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56048"/>
        <c:axId val="1179148976"/>
      </c:lineChart>
      <c:catAx>
        <c:axId val="117915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8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4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6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15-4162-9183-76F38294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56592"/>
        <c:axId val="1179176176"/>
      </c:lineChart>
      <c:catAx>
        <c:axId val="117915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5B-460D-8BB1-64A141B06C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5B-460D-8BB1-64A141B06C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5B-460D-8BB1-64A141B0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7264"/>
        <c:axId val="1179165296"/>
      </c:lineChart>
      <c:catAx>
        <c:axId val="117917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5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7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31-4985-AA1A-5ED48C1E9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6384"/>
        <c:axId val="1179153872"/>
      </c:lineChart>
      <c:catAx>
        <c:axId val="117916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A2-4368-8C75-775A434AF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59312"/>
        <c:axId val="1179153328"/>
      </c:lineChart>
      <c:catAx>
        <c:axId val="117915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3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CE-4D40-8D1B-23E636A9A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5088"/>
        <c:axId val="1179155504"/>
      </c:lineChart>
      <c:catAx>
        <c:axId val="117917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5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5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1E-4427-8345-E8ACF0B736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1E-4427-8345-E8ACF0B736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D1E-4427-8345-E8ACF0B73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7472"/>
        <c:axId val="1179157136"/>
      </c:lineChart>
      <c:catAx>
        <c:axId val="11791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7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9C-40D5-892D-C4E6033F5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1488"/>
        <c:axId val="1179162032"/>
      </c:lineChart>
      <c:catAx>
        <c:axId val="117916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C6-4394-AA5C-2ADB1FF3F67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C6-4394-AA5C-2ADB1FF3F67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C6-4394-AA5C-2ADB1FF3F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4000"/>
        <c:axId val="1179168016"/>
      </c:lineChart>
      <c:catAx>
        <c:axId val="117917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4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67-4CED-8C77-8E9891D6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4544"/>
        <c:axId val="1179168560"/>
      </c:lineChart>
      <c:catAx>
        <c:axId val="117917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6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4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D7-49CA-912B-3D049E0411C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D7-49CA-912B-3D049E0411C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CD7-49CA-912B-3D049E04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49520"/>
        <c:axId val="1179179440"/>
      </c:lineChart>
      <c:catAx>
        <c:axId val="117914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9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49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25-4EB4-8CE8-B74F28A50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9104"/>
        <c:axId val="1179152240"/>
      </c:lineChart>
      <c:catAx>
        <c:axId val="117916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89-4F3C-A0C9-E984B8D4A0A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189-4F3C-A0C9-E984B8D4A0A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189-4F3C-A0C9-E984B8D4A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69648"/>
        <c:axId val="1179151696"/>
      </c:lineChart>
      <c:catAx>
        <c:axId val="117916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5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69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82-4051-8E7F-0EA15F30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75632"/>
        <c:axId val="1179177808"/>
      </c:lineChart>
      <c:catAx>
        <c:axId val="117917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2B-49F7-946A-073CF4E770C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2B-49F7-946A-073CF4E770C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12B-49F7-946A-073CF4E77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80528"/>
        <c:axId val="1179181072"/>
      </c:lineChart>
      <c:catAx>
        <c:axId val="117918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8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81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80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94-4E77-8C30-55C10EBC6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152784"/>
        <c:axId val="1179170736"/>
      </c:lineChart>
      <c:catAx>
        <c:axId val="117915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7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917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179152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8" Type="http://schemas.openxmlformats.org/officeDocument/2006/relationships/chart" Target="../charts/chart57.xml"/><Relationship Id="rId5" Type="http://schemas.openxmlformats.org/officeDocument/2006/relationships/chart" Target="../charts/chart4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chart" Target="../charts/chart7.xml"/><Relationship Id="rId51" Type="http://schemas.openxmlformats.org/officeDocument/2006/relationships/chart" Target="../charts/chart50.xml"/><Relationship Id="rId3" Type="http://schemas.openxmlformats.org/officeDocument/2006/relationships/chart" Target="../charts/chart2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Relationship Id="rId57" Type="http://schemas.openxmlformats.org/officeDocument/2006/relationships/chart" Target="../charts/chart56.xml"/><Relationship Id="rId10" Type="http://schemas.openxmlformats.org/officeDocument/2006/relationships/chart" Target="../charts/chart9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9.xml"/><Relationship Id="rId18" Type="http://schemas.openxmlformats.org/officeDocument/2006/relationships/chart" Target="../charts/chart74.xml"/><Relationship Id="rId26" Type="http://schemas.openxmlformats.org/officeDocument/2006/relationships/chart" Target="../charts/chart82.xml"/><Relationship Id="rId39" Type="http://schemas.openxmlformats.org/officeDocument/2006/relationships/chart" Target="../charts/chart95.xml"/><Relationship Id="rId21" Type="http://schemas.openxmlformats.org/officeDocument/2006/relationships/chart" Target="../charts/chart77.xml"/><Relationship Id="rId34" Type="http://schemas.openxmlformats.org/officeDocument/2006/relationships/chart" Target="../charts/chart90.xml"/><Relationship Id="rId42" Type="http://schemas.openxmlformats.org/officeDocument/2006/relationships/chart" Target="../charts/chart98.xml"/><Relationship Id="rId47" Type="http://schemas.openxmlformats.org/officeDocument/2006/relationships/chart" Target="../charts/chart103.xml"/><Relationship Id="rId50" Type="http://schemas.openxmlformats.org/officeDocument/2006/relationships/chart" Target="../charts/chart106.xml"/><Relationship Id="rId55" Type="http://schemas.openxmlformats.org/officeDocument/2006/relationships/chart" Target="../charts/chart111.xml"/><Relationship Id="rId7" Type="http://schemas.openxmlformats.org/officeDocument/2006/relationships/chart" Target="../charts/chart63.xml"/><Relationship Id="rId2" Type="http://schemas.openxmlformats.org/officeDocument/2006/relationships/image" Target="../media/image1.png"/><Relationship Id="rId16" Type="http://schemas.openxmlformats.org/officeDocument/2006/relationships/chart" Target="../charts/chart72.xml"/><Relationship Id="rId29" Type="http://schemas.openxmlformats.org/officeDocument/2006/relationships/chart" Target="../charts/chart85.xml"/><Relationship Id="rId11" Type="http://schemas.openxmlformats.org/officeDocument/2006/relationships/chart" Target="../charts/chart67.xml"/><Relationship Id="rId24" Type="http://schemas.openxmlformats.org/officeDocument/2006/relationships/chart" Target="../charts/chart80.xml"/><Relationship Id="rId32" Type="http://schemas.openxmlformats.org/officeDocument/2006/relationships/chart" Target="../charts/chart88.xml"/><Relationship Id="rId37" Type="http://schemas.openxmlformats.org/officeDocument/2006/relationships/chart" Target="../charts/chart93.xml"/><Relationship Id="rId40" Type="http://schemas.openxmlformats.org/officeDocument/2006/relationships/chart" Target="../charts/chart96.xml"/><Relationship Id="rId45" Type="http://schemas.openxmlformats.org/officeDocument/2006/relationships/chart" Target="../charts/chart101.xml"/><Relationship Id="rId53" Type="http://schemas.openxmlformats.org/officeDocument/2006/relationships/chart" Target="../charts/chart109.xml"/><Relationship Id="rId58" Type="http://schemas.openxmlformats.org/officeDocument/2006/relationships/chart" Target="../charts/chart114.xml"/><Relationship Id="rId5" Type="http://schemas.openxmlformats.org/officeDocument/2006/relationships/chart" Target="../charts/chart61.xml"/><Relationship Id="rId19" Type="http://schemas.openxmlformats.org/officeDocument/2006/relationships/chart" Target="../charts/chart75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Relationship Id="rId14" Type="http://schemas.openxmlformats.org/officeDocument/2006/relationships/chart" Target="../charts/chart70.xml"/><Relationship Id="rId22" Type="http://schemas.openxmlformats.org/officeDocument/2006/relationships/chart" Target="../charts/chart78.xml"/><Relationship Id="rId27" Type="http://schemas.openxmlformats.org/officeDocument/2006/relationships/chart" Target="../charts/chart83.xml"/><Relationship Id="rId30" Type="http://schemas.openxmlformats.org/officeDocument/2006/relationships/chart" Target="../charts/chart86.xml"/><Relationship Id="rId35" Type="http://schemas.openxmlformats.org/officeDocument/2006/relationships/chart" Target="../charts/chart91.xml"/><Relationship Id="rId43" Type="http://schemas.openxmlformats.org/officeDocument/2006/relationships/chart" Target="../charts/chart99.xml"/><Relationship Id="rId48" Type="http://schemas.openxmlformats.org/officeDocument/2006/relationships/chart" Target="../charts/chart104.xml"/><Relationship Id="rId56" Type="http://schemas.openxmlformats.org/officeDocument/2006/relationships/chart" Target="../charts/chart112.xml"/><Relationship Id="rId8" Type="http://schemas.openxmlformats.org/officeDocument/2006/relationships/chart" Target="../charts/chart64.xml"/><Relationship Id="rId51" Type="http://schemas.openxmlformats.org/officeDocument/2006/relationships/chart" Target="../charts/chart107.xml"/><Relationship Id="rId3" Type="http://schemas.openxmlformats.org/officeDocument/2006/relationships/chart" Target="../charts/chart59.xml"/><Relationship Id="rId12" Type="http://schemas.openxmlformats.org/officeDocument/2006/relationships/chart" Target="../charts/chart68.xml"/><Relationship Id="rId17" Type="http://schemas.openxmlformats.org/officeDocument/2006/relationships/chart" Target="../charts/chart73.xml"/><Relationship Id="rId25" Type="http://schemas.openxmlformats.org/officeDocument/2006/relationships/chart" Target="../charts/chart81.xml"/><Relationship Id="rId33" Type="http://schemas.openxmlformats.org/officeDocument/2006/relationships/chart" Target="../charts/chart89.xml"/><Relationship Id="rId38" Type="http://schemas.openxmlformats.org/officeDocument/2006/relationships/chart" Target="../charts/chart94.xml"/><Relationship Id="rId46" Type="http://schemas.openxmlformats.org/officeDocument/2006/relationships/chart" Target="../charts/chart102.xml"/><Relationship Id="rId20" Type="http://schemas.openxmlformats.org/officeDocument/2006/relationships/chart" Target="../charts/chart76.xml"/><Relationship Id="rId41" Type="http://schemas.openxmlformats.org/officeDocument/2006/relationships/chart" Target="../charts/chart97.xml"/><Relationship Id="rId54" Type="http://schemas.openxmlformats.org/officeDocument/2006/relationships/chart" Target="../charts/chart110.xml"/><Relationship Id="rId1" Type="http://schemas.openxmlformats.org/officeDocument/2006/relationships/chart" Target="../charts/chart58.xml"/><Relationship Id="rId6" Type="http://schemas.openxmlformats.org/officeDocument/2006/relationships/chart" Target="../charts/chart62.xml"/><Relationship Id="rId15" Type="http://schemas.openxmlformats.org/officeDocument/2006/relationships/chart" Target="../charts/chart71.xml"/><Relationship Id="rId23" Type="http://schemas.openxmlformats.org/officeDocument/2006/relationships/chart" Target="../charts/chart79.xml"/><Relationship Id="rId28" Type="http://schemas.openxmlformats.org/officeDocument/2006/relationships/chart" Target="../charts/chart84.xml"/><Relationship Id="rId36" Type="http://schemas.openxmlformats.org/officeDocument/2006/relationships/chart" Target="../charts/chart92.xml"/><Relationship Id="rId49" Type="http://schemas.openxmlformats.org/officeDocument/2006/relationships/chart" Target="../charts/chart105.xml"/><Relationship Id="rId57" Type="http://schemas.openxmlformats.org/officeDocument/2006/relationships/chart" Target="../charts/chart113.xml"/><Relationship Id="rId10" Type="http://schemas.openxmlformats.org/officeDocument/2006/relationships/chart" Target="../charts/chart66.xml"/><Relationship Id="rId31" Type="http://schemas.openxmlformats.org/officeDocument/2006/relationships/chart" Target="../charts/chart87.xml"/><Relationship Id="rId44" Type="http://schemas.openxmlformats.org/officeDocument/2006/relationships/chart" Target="../charts/chart100.xml"/><Relationship Id="rId52" Type="http://schemas.openxmlformats.org/officeDocument/2006/relationships/chart" Target="../charts/chart108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6.xml"/><Relationship Id="rId18" Type="http://schemas.openxmlformats.org/officeDocument/2006/relationships/chart" Target="../charts/chart131.xml"/><Relationship Id="rId26" Type="http://schemas.openxmlformats.org/officeDocument/2006/relationships/chart" Target="../charts/chart139.xml"/><Relationship Id="rId39" Type="http://schemas.openxmlformats.org/officeDocument/2006/relationships/chart" Target="../charts/chart152.xml"/><Relationship Id="rId21" Type="http://schemas.openxmlformats.org/officeDocument/2006/relationships/chart" Target="../charts/chart134.xml"/><Relationship Id="rId34" Type="http://schemas.openxmlformats.org/officeDocument/2006/relationships/chart" Target="../charts/chart147.xml"/><Relationship Id="rId42" Type="http://schemas.openxmlformats.org/officeDocument/2006/relationships/chart" Target="../charts/chart155.xml"/><Relationship Id="rId47" Type="http://schemas.openxmlformats.org/officeDocument/2006/relationships/chart" Target="../charts/chart160.xml"/><Relationship Id="rId50" Type="http://schemas.openxmlformats.org/officeDocument/2006/relationships/chart" Target="../charts/chart163.xml"/><Relationship Id="rId55" Type="http://schemas.openxmlformats.org/officeDocument/2006/relationships/chart" Target="../charts/chart168.xml"/><Relationship Id="rId7" Type="http://schemas.openxmlformats.org/officeDocument/2006/relationships/chart" Target="../charts/chart120.xml"/><Relationship Id="rId2" Type="http://schemas.openxmlformats.org/officeDocument/2006/relationships/image" Target="../media/image1.png"/><Relationship Id="rId16" Type="http://schemas.openxmlformats.org/officeDocument/2006/relationships/chart" Target="../charts/chart129.xml"/><Relationship Id="rId29" Type="http://schemas.openxmlformats.org/officeDocument/2006/relationships/chart" Target="../charts/chart142.xml"/><Relationship Id="rId11" Type="http://schemas.openxmlformats.org/officeDocument/2006/relationships/chart" Target="../charts/chart124.xml"/><Relationship Id="rId24" Type="http://schemas.openxmlformats.org/officeDocument/2006/relationships/chart" Target="../charts/chart137.xml"/><Relationship Id="rId32" Type="http://schemas.openxmlformats.org/officeDocument/2006/relationships/chart" Target="../charts/chart145.xml"/><Relationship Id="rId37" Type="http://schemas.openxmlformats.org/officeDocument/2006/relationships/chart" Target="../charts/chart150.xml"/><Relationship Id="rId40" Type="http://schemas.openxmlformats.org/officeDocument/2006/relationships/chart" Target="../charts/chart153.xml"/><Relationship Id="rId45" Type="http://schemas.openxmlformats.org/officeDocument/2006/relationships/chart" Target="../charts/chart158.xml"/><Relationship Id="rId53" Type="http://schemas.openxmlformats.org/officeDocument/2006/relationships/chart" Target="../charts/chart166.xml"/><Relationship Id="rId58" Type="http://schemas.openxmlformats.org/officeDocument/2006/relationships/chart" Target="../charts/chart171.xml"/><Relationship Id="rId5" Type="http://schemas.openxmlformats.org/officeDocument/2006/relationships/chart" Target="../charts/chart118.xml"/><Relationship Id="rId19" Type="http://schemas.openxmlformats.org/officeDocument/2006/relationships/chart" Target="../charts/chart132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Relationship Id="rId14" Type="http://schemas.openxmlformats.org/officeDocument/2006/relationships/chart" Target="../charts/chart127.xml"/><Relationship Id="rId22" Type="http://schemas.openxmlformats.org/officeDocument/2006/relationships/chart" Target="../charts/chart135.xml"/><Relationship Id="rId27" Type="http://schemas.openxmlformats.org/officeDocument/2006/relationships/chart" Target="../charts/chart140.xml"/><Relationship Id="rId30" Type="http://schemas.openxmlformats.org/officeDocument/2006/relationships/chart" Target="../charts/chart143.xml"/><Relationship Id="rId35" Type="http://schemas.openxmlformats.org/officeDocument/2006/relationships/chart" Target="../charts/chart148.xml"/><Relationship Id="rId43" Type="http://schemas.openxmlformats.org/officeDocument/2006/relationships/chart" Target="../charts/chart156.xml"/><Relationship Id="rId48" Type="http://schemas.openxmlformats.org/officeDocument/2006/relationships/chart" Target="../charts/chart161.xml"/><Relationship Id="rId56" Type="http://schemas.openxmlformats.org/officeDocument/2006/relationships/chart" Target="../charts/chart169.xml"/><Relationship Id="rId8" Type="http://schemas.openxmlformats.org/officeDocument/2006/relationships/chart" Target="../charts/chart121.xml"/><Relationship Id="rId51" Type="http://schemas.openxmlformats.org/officeDocument/2006/relationships/chart" Target="../charts/chart164.xml"/><Relationship Id="rId3" Type="http://schemas.openxmlformats.org/officeDocument/2006/relationships/chart" Target="../charts/chart116.xml"/><Relationship Id="rId12" Type="http://schemas.openxmlformats.org/officeDocument/2006/relationships/chart" Target="../charts/chart125.xml"/><Relationship Id="rId17" Type="http://schemas.openxmlformats.org/officeDocument/2006/relationships/chart" Target="../charts/chart130.xml"/><Relationship Id="rId25" Type="http://schemas.openxmlformats.org/officeDocument/2006/relationships/chart" Target="../charts/chart138.xml"/><Relationship Id="rId33" Type="http://schemas.openxmlformats.org/officeDocument/2006/relationships/chart" Target="../charts/chart146.xml"/><Relationship Id="rId38" Type="http://schemas.openxmlformats.org/officeDocument/2006/relationships/chart" Target="../charts/chart151.xml"/><Relationship Id="rId46" Type="http://schemas.openxmlformats.org/officeDocument/2006/relationships/chart" Target="../charts/chart159.xml"/><Relationship Id="rId20" Type="http://schemas.openxmlformats.org/officeDocument/2006/relationships/chart" Target="../charts/chart133.xml"/><Relationship Id="rId41" Type="http://schemas.openxmlformats.org/officeDocument/2006/relationships/chart" Target="../charts/chart154.xml"/><Relationship Id="rId54" Type="http://schemas.openxmlformats.org/officeDocument/2006/relationships/chart" Target="../charts/chart167.xml"/><Relationship Id="rId1" Type="http://schemas.openxmlformats.org/officeDocument/2006/relationships/chart" Target="../charts/chart115.xml"/><Relationship Id="rId6" Type="http://schemas.openxmlformats.org/officeDocument/2006/relationships/chart" Target="../charts/chart119.xml"/><Relationship Id="rId15" Type="http://schemas.openxmlformats.org/officeDocument/2006/relationships/chart" Target="../charts/chart128.xml"/><Relationship Id="rId23" Type="http://schemas.openxmlformats.org/officeDocument/2006/relationships/chart" Target="../charts/chart136.xml"/><Relationship Id="rId28" Type="http://schemas.openxmlformats.org/officeDocument/2006/relationships/chart" Target="../charts/chart141.xml"/><Relationship Id="rId36" Type="http://schemas.openxmlformats.org/officeDocument/2006/relationships/chart" Target="../charts/chart149.xml"/><Relationship Id="rId49" Type="http://schemas.openxmlformats.org/officeDocument/2006/relationships/chart" Target="../charts/chart162.xml"/><Relationship Id="rId57" Type="http://schemas.openxmlformats.org/officeDocument/2006/relationships/chart" Target="../charts/chart170.xml"/><Relationship Id="rId10" Type="http://schemas.openxmlformats.org/officeDocument/2006/relationships/chart" Target="../charts/chart123.xml"/><Relationship Id="rId31" Type="http://schemas.openxmlformats.org/officeDocument/2006/relationships/chart" Target="../charts/chart144.xml"/><Relationship Id="rId44" Type="http://schemas.openxmlformats.org/officeDocument/2006/relationships/chart" Target="../charts/chart157.xml"/><Relationship Id="rId52" Type="http://schemas.openxmlformats.org/officeDocument/2006/relationships/chart" Target="../charts/chart16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83.xml"/><Relationship Id="rId18" Type="http://schemas.openxmlformats.org/officeDocument/2006/relationships/chart" Target="../charts/chart188.xml"/><Relationship Id="rId26" Type="http://schemas.openxmlformats.org/officeDocument/2006/relationships/chart" Target="../charts/chart196.xml"/><Relationship Id="rId3" Type="http://schemas.openxmlformats.org/officeDocument/2006/relationships/chart" Target="../charts/chart173.xml"/><Relationship Id="rId21" Type="http://schemas.openxmlformats.org/officeDocument/2006/relationships/chart" Target="../charts/chart191.xml"/><Relationship Id="rId7" Type="http://schemas.openxmlformats.org/officeDocument/2006/relationships/chart" Target="../charts/chart177.xml"/><Relationship Id="rId12" Type="http://schemas.openxmlformats.org/officeDocument/2006/relationships/chart" Target="../charts/chart182.xml"/><Relationship Id="rId17" Type="http://schemas.openxmlformats.org/officeDocument/2006/relationships/chart" Target="../charts/chart187.xml"/><Relationship Id="rId25" Type="http://schemas.openxmlformats.org/officeDocument/2006/relationships/chart" Target="../charts/chart195.xml"/><Relationship Id="rId33" Type="http://schemas.openxmlformats.org/officeDocument/2006/relationships/chart" Target="../charts/chart203.xml"/><Relationship Id="rId2" Type="http://schemas.openxmlformats.org/officeDocument/2006/relationships/image" Target="../media/image1.png"/><Relationship Id="rId16" Type="http://schemas.openxmlformats.org/officeDocument/2006/relationships/chart" Target="../charts/chart186.xml"/><Relationship Id="rId20" Type="http://schemas.openxmlformats.org/officeDocument/2006/relationships/chart" Target="../charts/chart190.xml"/><Relationship Id="rId29" Type="http://schemas.openxmlformats.org/officeDocument/2006/relationships/chart" Target="../charts/chart199.xml"/><Relationship Id="rId1" Type="http://schemas.openxmlformats.org/officeDocument/2006/relationships/chart" Target="../charts/chart172.xml"/><Relationship Id="rId6" Type="http://schemas.openxmlformats.org/officeDocument/2006/relationships/chart" Target="../charts/chart176.xml"/><Relationship Id="rId11" Type="http://schemas.openxmlformats.org/officeDocument/2006/relationships/chart" Target="../charts/chart181.xml"/><Relationship Id="rId24" Type="http://schemas.openxmlformats.org/officeDocument/2006/relationships/chart" Target="../charts/chart194.xml"/><Relationship Id="rId32" Type="http://schemas.openxmlformats.org/officeDocument/2006/relationships/chart" Target="../charts/chart202.xml"/><Relationship Id="rId5" Type="http://schemas.openxmlformats.org/officeDocument/2006/relationships/chart" Target="../charts/chart175.xml"/><Relationship Id="rId15" Type="http://schemas.openxmlformats.org/officeDocument/2006/relationships/chart" Target="../charts/chart185.xml"/><Relationship Id="rId23" Type="http://schemas.openxmlformats.org/officeDocument/2006/relationships/chart" Target="../charts/chart193.xml"/><Relationship Id="rId28" Type="http://schemas.openxmlformats.org/officeDocument/2006/relationships/chart" Target="../charts/chart198.xml"/><Relationship Id="rId10" Type="http://schemas.openxmlformats.org/officeDocument/2006/relationships/chart" Target="../charts/chart180.xml"/><Relationship Id="rId19" Type="http://schemas.openxmlformats.org/officeDocument/2006/relationships/chart" Target="../charts/chart189.xml"/><Relationship Id="rId31" Type="http://schemas.openxmlformats.org/officeDocument/2006/relationships/chart" Target="../charts/chart201.xml"/><Relationship Id="rId4" Type="http://schemas.openxmlformats.org/officeDocument/2006/relationships/chart" Target="../charts/chart174.xml"/><Relationship Id="rId9" Type="http://schemas.openxmlformats.org/officeDocument/2006/relationships/chart" Target="../charts/chart179.xml"/><Relationship Id="rId14" Type="http://schemas.openxmlformats.org/officeDocument/2006/relationships/chart" Target="../charts/chart184.xml"/><Relationship Id="rId22" Type="http://schemas.openxmlformats.org/officeDocument/2006/relationships/chart" Target="../charts/chart192.xml"/><Relationship Id="rId27" Type="http://schemas.openxmlformats.org/officeDocument/2006/relationships/chart" Target="../charts/chart197.xml"/><Relationship Id="rId30" Type="http://schemas.openxmlformats.org/officeDocument/2006/relationships/chart" Target="../charts/chart200.xml"/><Relationship Id="rId8" Type="http://schemas.openxmlformats.org/officeDocument/2006/relationships/chart" Target="../charts/chart178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5.xml"/><Relationship Id="rId18" Type="http://schemas.openxmlformats.org/officeDocument/2006/relationships/chart" Target="../charts/chart220.xml"/><Relationship Id="rId26" Type="http://schemas.openxmlformats.org/officeDocument/2006/relationships/chart" Target="../charts/chart228.xml"/><Relationship Id="rId3" Type="http://schemas.openxmlformats.org/officeDocument/2006/relationships/chart" Target="../charts/chart205.xml"/><Relationship Id="rId21" Type="http://schemas.openxmlformats.org/officeDocument/2006/relationships/chart" Target="../charts/chart223.xml"/><Relationship Id="rId7" Type="http://schemas.openxmlformats.org/officeDocument/2006/relationships/chart" Target="../charts/chart209.xml"/><Relationship Id="rId12" Type="http://schemas.openxmlformats.org/officeDocument/2006/relationships/chart" Target="../charts/chart214.xml"/><Relationship Id="rId17" Type="http://schemas.openxmlformats.org/officeDocument/2006/relationships/chart" Target="../charts/chart219.xml"/><Relationship Id="rId25" Type="http://schemas.openxmlformats.org/officeDocument/2006/relationships/chart" Target="../charts/chart227.xml"/><Relationship Id="rId33" Type="http://schemas.openxmlformats.org/officeDocument/2006/relationships/chart" Target="../charts/chart235.xml"/><Relationship Id="rId2" Type="http://schemas.openxmlformats.org/officeDocument/2006/relationships/image" Target="../media/image1.png"/><Relationship Id="rId16" Type="http://schemas.openxmlformats.org/officeDocument/2006/relationships/chart" Target="../charts/chart218.xml"/><Relationship Id="rId20" Type="http://schemas.openxmlformats.org/officeDocument/2006/relationships/chart" Target="../charts/chart222.xml"/><Relationship Id="rId29" Type="http://schemas.openxmlformats.org/officeDocument/2006/relationships/chart" Target="../charts/chart231.xml"/><Relationship Id="rId1" Type="http://schemas.openxmlformats.org/officeDocument/2006/relationships/chart" Target="../charts/chart204.xml"/><Relationship Id="rId6" Type="http://schemas.openxmlformats.org/officeDocument/2006/relationships/chart" Target="../charts/chart208.xml"/><Relationship Id="rId11" Type="http://schemas.openxmlformats.org/officeDocument/2006/relationships/chart" Target="../charts/chart213.xml"/><Relationship Id="rId24" Type="http://schemas.openxmlformats.org/officeDocument/2006/relationships/chart" Target="../charts/chart226.xml"/><Relationship Id="rId32" Type="http://schemas.openxmlformats.org/officeDocument/2006/relationships/chart" Target="../charts/chart234.xml"/><Relationship Id="rId5" Type="http://schemas.openxmlformats.org/officeDocument/2006/relationships/chart" Target="../charts/chart207.xml"/><Relationship Id="rId15" Type="http://schemas.openxmlformats.org/officeDocument/2006/relationships/chart" Target="../charts/chart217.xml"/><Relationship Id="rId23" Type="http://schemas.openxmlformats.org/officeDocument/2006/relationships/chart" Target="../charts/chart225.xml"/><Relationship Id="rId28" Type="http://schemas.openxmlformats.org/officeDocument/2006/relationships/chart" Target="../charts/chart230.xml"/><Relationship Id="rId10" Type="http://schemas.openxmlformats.org/officeDocument/2006/relationships/chart" Target="../charts/chart212.xml"/><Relationship Id="rId19" Type="http://schemas.openxmlformats.org/officeDocument/2006/relationships/chart" Target="../charts/chart221.xml"/><Relationship Id="rId31" Type="http://schemas.openxmlformats.org/officeDocument/2006/relationships/chart" Target="../charts/chart233.xml"/><Relationship Id="rId4" Type="http://schemas.openxmlformats.org/officeDocument/2006/relationships/chart" Target="../charts/chart206.xml"/><Relationship Id="rId9" Type="http://schemas.openxmlformats.org/officeDocument/2006/relationships/chart" Target="../charts/chart211.xml"/><Relationship Id="rId14" Type="http://schemas.openxmlformats.org/officeDocument/2006/relationships/chart" Target="../charts/chart216.xml"/><Relationship Id="rId22" Type="http://schemas.openxmlformats.org/officeDocument/2006/relationships/chart" Target="../charts/chart224.xml"/><Relationship Id="rId27" Type="http://schemas.openxmlformats.org/officeDocument/2006/relationships/chart" Target="../charts/chart229.xml"/><Relationship Id="rId30" Type="http://schemas.openxmlformats.org/officeDocument/2006/relationships/chart" Target="../charts/chart232.xml"/><Relationship Id="rId8" Type="http://schemas.openxmlformats.org/officeDocument/2006/relationships/chart" Target="../charts/chart210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47.xml"/><Relationship Id="rId18" Type="http://schemas.openxmlformats.org/officeDocument/2006/relationships/chart" Target="../charts/chart252.xml"/><Relationship Id="rId26" Type="http://schemas.openxmlformats.org/officeDocument/2006/relationships/chart" Target="../charts/chart260.xml"/><Relationship Id="rId3" Type="http://schemas.openxmlformats.org/officeDocument/2006/relationships/chart" Target="../charts/chart237.xml"/><Relationship Id="rId21" Type="http://schemas.openxmlformats.org/officeDocument/2006/relationships/chart" Target="../charts/chart255.xml"/><Relationship Id="rId7" Type="http://schemas.openxmlformats.org/officeDocument/2006/relationships/chart" Target="../charts/chart241.xml"/><Relationship Id="rId12" Type="http://schemas.openxmlformats.org/officeDocument/2006/relationships/chart" Target="../charts/chart246.xml"/><Relationship Id="rId17" Type="http://schemas.openxmlformats.org/officeDocument/2006/relationships/chart" Target="../charts/chart251.xml"/><Relationship Id="rId25" Type="http://schemas.openxmlformats.org/officeDocument/2006/relationships/chart" Target="../charts/chart259.xml"/><Relationship Id="rId33" Type="http://schemas.openxmlformats.org/officeDocument/2006/relationships/chart" Target="../charts/chart267.xml"/><Relationship Id="rId2" Type="http://schemas.openxmlformats.org/officeDocument/2006/relationships/image" Target="../media/image1.png"/><Relationship Id="rId16" Type="http://schemas.openxmlformats.org/officeDocument/2006/relationships/chart" Target="../charts/chart250.xml"/><Relationship Id="rId20" Type="http://schemas.openxmlformats.org/officeDocument/2006/relationships/chart" Target="../charts/chart254.xml"/><Relationship Id="rId29" Type="http://schemas.openxmlformats.org/officeDocument/2006/relationships/chart" Target="../charts/chart263.xml"/><Relationship Id="rId1" Type="http://schemas.openxmlformats.org/officeDocument/2006/relationships/chart" Target="../charts/chart236.xml"/><Relationship Id="rId6" Type="http://schemas.openxmlformats.org/officeDocument/2006/relationships/chart" Target="../charts/chart240.xml"/><Relationship Id="rId11" Type="http://schemas.openxmlformats.org/officeDocument/2006/relationships/chart" Target="../charts/chart245.xml"/><Relationship Id="rId24" Type="http://schemas.openxmlformats.org/officeDocument/2006/relationships/chart" Target="../charts/chart258.xml"/><Relationship Id="rId32" Type="http://schemas.openxmlformats.org/officeDocument/2006/relationships/chart" Target="../charts/chart266.xml"/><Relationship Id="rId5" Type="http://schemas.openxmlformats.org/officeDocument/2006/relationships/chart" Target="../charts/chart239.xml"/><Relationship Id="rId15" Type="http://schemas.openxmlformats.org/officeDocument/2006/relationships/chart" Target="../charts/chart249.xml"/><Relationship Id="rId23" Type="http://schemas.openxmlformats.org/officeDocument/2006/relationships/chart" Target="../charts/chart257.xml"/><Relationship Id="rId28" Type="http://schemas.openxmlformats.org/officeDocument/2006/relationships/chart" Target="../charts/chart262.xml"/><Relationship Id="rId10" Type="http://schemas.openxmlformats.org/officeDocument/2006/relationships/chart" Target="../charts/chart244.xml"/><Relationship Id="rId19" Type="http://schemas.openxmlformats.org/officeDocument/2006/relationships/chart" Target="../charts/chart253.xml"/><Relationship Id="rId31" Type="http://schemas.openxmlformats.org/officeDocument/2006/relationships/chart" Target="../charts/chart265.xml"/><Relationship Id="rId4" Type="http://schemas.openxmlformats.org/officeDocument/2006/relationships/chart" Target="../charts/chart238.xml"/><Relationship Id="rId9" Type="http://schemas.openxmlformats.org/officeDocument/2006/relationships/chart" Target="../charts/chart243.xml"/><Relationship Id="rId14" Type="http://schemas.openxmlformats.org/officeDocument/2006/relationships/chart" Target="../charts/chart248.xml"/><Relationship Id="rId22" Type="http://schemas.openxmlformats.org/officeDocument/2006/relationships/chart" Target="../charts/chart256.xml"/><Relationship Id="rId27" Type="http://schemas.openxmlformats.org/officeDocument/2006/relationships/chart" Target="../charts/chart261.xml"/><Relationship Id="rId30" Type="http://schemas.openxmlformats.org/officeDocument/2006/relationships/chart" Target="../charts/chart264.xml"/><Relationship Id="rId8" Type="http://schemas.openxmlformats.org/officeDocument/2006/relationships/chart" Target="../charts/chart242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9.xml"/><Relationship Id="rId18" Type="http://schemas.openxmlformats.org/officeDocument/2006/relationships/chart" Target="../charts/chart284.xml"/><Relationship Id="rId26" Type="http://schemas.openxmlformats.org/officeDocument/2006/relationships/chart" Target="../charts/chart292.xml"/><Relationship Id="rId3" Type="http://schemas.openxmlformats.org/officeDocument/2006/relationships/chart" Target="../charts/chart269.xml"/><Relationship Id="rId21" Type="http://schemas.openxmlformats.org/officeDocument/2006/relationships/chart" Target="../charts/chart287.xml"/><Relationship Id="rId7" Type="http://schemas.openxmlformats.org/officeDocument/2006/relationships/chart" Target="../charts/chart273.xml"/><Relationship Id="rId12" Type="http://schemas.openxmlformats.org/officeDocument/2006/relationships/chart" Target="../charts/chart278.xml"/><Relationship Id="rId17" Type="http://schemas.openxmlformats.org/officeDocument/2006/relationships/chart" Target="../charts/chart283.xml"/><Relationship Id="rId25" Type="http://schemas.openxmlformats.org/officeDocument/2006/relationships/chart" Target="../charts/chart291.xml"/><Relationship Id="rId33" Type="http://schemas.openxmlformats.org/officeDocument/2006/relationships/chart" Target="../charts/chart299.xml"/><Relationship Id="rId2" Type="http://schemas.openxmlformats.org/officeDocument/2006/relationships/image" Target="../media/image1.png"/><Relationship Id="rId16" Type="http://schemas.openxmlformats.org/officeDocument/2006/relationships/chart" Target="../charts/chart282.xml"/><Relationship Id="rId20" Type="http://schemas.openxmlformats.org/officeDocument/2006/relationships/chart" Target="../charts/chart286.xml"/><Relationship Id="rId29" Type="http://schemas.openxmlformats.org/officeDocument/2006/relationships/chart" Target="../charts/chart295.xml"/><Relationship Id="rId1" Type="http://schemas.openxmlformats.org/officeDocument/2006/relationships/chart" Target="../charts/chart268.xml"/><Relationship Id="rId6" Type="http://schemas.openxmlformats.org/officeDocument/2006/relationships/chart" Target="../charts/chart272.xml"/><Relationship Id="rId11" Type="http://schemas.openxmlformats.org/officeDocument/2006/relationships/chart" Target="../charts/chart277.xml"/><Relationship Id="rId24" Type="http://schemas.openxmlformats.org/officeDocument/2006/relationships/chart" Target="../charts/chart290.xml"/><Relationship Id="rId32" Type="http://schemas.openxmlformats.org/officeDocument/2006/relationships/chart" Target="../charts/chart298.xml"/><Relationship Id="rId5" Type="http://schemas.openxmlformats.org/officeDocument/2006/relationships/chart" Target="../charts/chart271.xml"/><Relationship Id="rId15" Type="http://schemas.openxmlformats.org/officeDocument/2006/relationships/chart" Target="../charts/chart281.xml"/><Relationship Id="rId23" Type="http://schemas.openxmlformats.org/officeDocument/2006/relationships/chart" Target="../charts/chart289.xml"/><Relationship Id="rId28" Type="http://schemas.openxmlformats.org/officeDocument/2006/relationships/chart" Target="../charts/chart294.xml"/><Relationship Id="rId10" Type="http://schemas.openxmlformats.org/officeDocument/2006/relationships/chart" Target="../charts/chart276.xml"/><Relationship Id="rId19" Type="http://schemas.openxmlformats.org/officeDocument/2006/relationships/chart" Target="../charts/chart285.xml"/><Relationship Id="rId31" Type="http://schemas.openxmlformats.org/officeDocument/2006/relationships/chart" Target="../charts/chart297.xml"/><Relationship Id="rId4" Type="http://schemas.openxmlformats.org/officeDocument/2006/relationships/chart" Target="../charts/chart270.xml"/><Relationship Id="rId9" Type="http://schemas.openxmlformats.org/officeDocument/2006/relationships/chart" Target="../charts/chart275.xml"/><Relationship Id="rId14" Type="http://schemas.openxmlformats.org/officeDocument/2006/relationships/chart" Target="../charts/chart280.xml"/><Relationship Id="rId22" Type="http://schemas.openxmlformats.org/officeDocument/2006/relationships/chart" Target="../charts/chart288.xml"/><Relationship Id="rId27" Type="http://schemas.openxmlformats.org/officeDocument/2006/relationships/chart" Target="../charts/chart293.xml"/><Relationship Id="rId30" Type="http://schemas.openxmlformats.org/officeDocument/2006/relationships/chart" Target="../charts/chart296.xml"/><Relationship Id="rId8" Type="http://schemas.openxmlformats.org/officeDocument/2006/relationships/chart" Target="../charts/chart274.xml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1.xml"/><Relationship Id="rId18" Type="http://schemas.openxmlformats.org/officeDocument/2006/relationships/chart" Target="../charts/chart316.xml"/><Relationship Id="rId26" Type="http://schemas.openxmlformats.org/officeDocument/2006/relationships/chart" Target="../charts/chart324.xml"/><Relationship Id="rId3" Type="http://schemas.openxmlformats.org/officeDocument/2006/relationships/chart" Target="../charts/chart301.xml"/><Relationship Id="rId21" Type="http://schemas.openxmlformats.org/officeDocument/2006/relationships/chart" Target="../charts/chart319.xml"/><Relationship Id="rId7" Type="http://schemas.openxmlformats.org/officeDocument/2006/relationships/chart" Target="../charts/chart305.xml"/><Relationship Id="rId12" Type="http://schemas.openxmlformats.org/officeDocument/2006/relationships/chart" Target="../charts/chart310.xml"/><Relationship Id="rId17" Type="http://schemas.openxmlformats.org/officeDocument/2006/relationships/chart" Target="../charts/chart315.xml"/><Relationship Id="rId25" Type="http://schemas.openxmlformats.org/officeDocument/2006/relationships/chart" Target="../charts/chart323.xml"/><Relationship Id="rId33" Type="http://schemas.openxmlformats.org/officeDocument/2006/relationships/chart" Target="../charts/chart331.xml"/><Relationship Id="rId2" Type="http://schemas.openxmlformats.org/officeDocument/2006/relationships/image" Target="../media/image1.png"/><Relationship Id="rId16" Type="http://schemas.openxmlformats.org/officeDocument/2006/relationships/chart" Target="../charts/chart314.xml"/><Relationship Id="rId20" Type="http://schemas.openxmlformats.org/officeDocument/2006/relationships/chart" Target="../charts/chart318.xml"/><Relationship Id="rId29" Type="http://schemas.openxmlformats.org/officeDocument/2006/relationships/chart" Target="../charts/chart327.xml"/><Relationship Id="rId1" Type="http://schemas.openxmlformats.org/officeDocument/2006/relationships/chart" Target="../charts/chart300.xml"/><Relationship Id="rId6" Type="http://schemas.openxmlformats.org/officeDocument/2006/relationships/chart" Target="../charts/chart304.xml"/><Relationship Id="rId11" Type="http://schemas.openxmlformats.org/officeDocument/2006/relationships/chart" Target="../charts/chart309.xml"/><Relationship Id="rId24" Type="http://schemas.openxmlformats.org/officeDocument/2006/relationships/chart" Target="../charts/chart322.xml"/><Relationship Id="rId32" Type="http://schemas.openxmlformats.org/officeDocument/2006/relationships/chart" Target="../charts/chart330.xml"/><Relationship Id="rId5" Type="http://schemas.openxmlformats.org/officeDocument/2006/relationships/chart" Target="../charts/chart303.xml"/><Relationship Id="rId15" Type="http://schemas.openxmlformats.org/officeDocument/2006/relationships/chart" Target="../charts/chart313.xml"/><Relationship Id="rId23" Type="http://schemas.openxmlformats.org/officeDocument/2006/relationships/chart" Target="../charts/chart321.xml"/><Relationship Id="rId28" Type="http://schemas.openxmlformats.org/officeDocument/2006/relationships/chart" Target="../charts/chart326.xml"/><Relationship Id="rId10" Type="http://schemas.openxmlformats.org/officeDocument/2006/relationships/chart" Target="../charts/chart308.xml"/><Relationship Id="rId19" Type="http://schemas.openxmlformats.org/officeDocument/2006/relationships/chart" Target="../charts/chart317.xml"/><Relationship Id="rId31" Type="http://schemas.openxmlformats.org/officeDocument/2006/relationships/chart" Target="../charts/chart329.xml"/><Relationship Id="rId4" Type="http://schemas.openxmlformats.org/officeDocument/2006/relationships/chart" Target="../charts/chart302.xml"/><Relationship Id="rId9" Type="http://schemas.openxmlformats.org/officeDocument/2006/relationships/chart" Target="../charts/chart307.xml"/><Relationship Id="rId14" Type="http://schemas.openxmlformats.org/officeDocument/2006/relationships/chart" Target="../charts/chart312.xml"/><Relationship Id="rId22" Type="http://schemas.openxmlformats.org/officeDocument/2006/relationships/chart" Target="../charts/chart320.xml"/><Relationship Id="rId27" Type="http://schemas.openxmlformats.org/officeDocument/2006/relationships/chart" Target="../charts/chart325.xml"/><Relationship Id="rId30" Type="http://schemas.openxmlformats.org/officeDocument/2006/relationships/chart" Target="../charts/chart328.xml"/><Relationship Id="rId8" Type="http://schemas.openxmlformats.org/officeDocument/2006/relationships/chart" Target="../charts/chart306.xml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3.xml"/><Relationship Id="rId18" Type="http://schemas.openxmlformats.org/officeDocument/2006/relationships/chart" Target="../charts/chart348.xml"/><Relationship Id="rId26" Type="http://schemas.openxmlformats.org/officeDocument/2006/relationships/chart" Target="../charts/chart356.xml"/><Relationship Id="rId3" Type="http://schemas.openxmlformats.org/officeDocument/2006/relationships/chart" Target="../charts/chart333.xml"/><Relationship Id="rId21" Type="http://schemas.openxmlformats.org/officeDocument/2006/relationships/chart" Target="../charts/chart351.xml"/><Relationship Id="rId7" Type="http://schemas.openxmlformats.org/officeDocument/2006/relationships/chart" Target="../charts/chart337.xml"/><Relationship Id="rId12" Type="http://schemas.openxmlformats.org/officeDocument/2006/relationships/chart" Target="../charts/chart342.xml"/><Relationship Id="rId17" Type="http://schemas.openxmlformats.org/officeDocument/2006/relationships/chart" Target="../charts/chart347.xml"/><Relationship Id="rId25" Type="http://schemas.openxmlformats.org/officeDocument/2006/relationships/chart" Target="../charts/chart355.xml"/><Relationship Id="rId33" Type="http://schemas.openxmlformats.org/officeDocument/2006/relationships/chart" Target="../charts/chart363.xml"/><Relationship Id="rId2" Type="http://schemas.openxmlformats.org/officeDocument/2006/relationships/image" Target="../media/image1.png"/><Relationship Id="rId16" Type="http://schemas.openxmlformats.org/officeDocument/2006/relationships/chart" Target="../charts/chart346.xml"/><Relationship Id="rId20" Type="http://schemas.openxmlformats.org/officeDocument/2006/relationships/chart" Target="../charts/chart350.xml"/><Relationship Id="rId29" Type="http://schemas.openxmlformats.org/officeDocument/2006/relationships/chart" Target="../charts/chart359.xml"/><Relationship Id="rId1" Type="http://schemas.openxmlformats.org/officeDocument/2006/relationships/chart" Target="../charts/chart332.xml"/><Relationship Id="rId6" Type="http://schemas.openxmlformats.org/officeDocument/2006/relationships/chart" Target="../charts/chart336.xml"/><Relationship Id="rId11" Type="http://schemas.openxmlformats.org/officeDocument/2006/relationships/chart" Target="../charts/chart341.xml"/><Relationship Id="rId24" Type="http://schemas.openxmlformats.org/officeDocument/2006/relationships/chart" Target="../charts/chart354.xml"/><Relationship Id="rId32" Type="http://schemas.openxmlformats.org/officeDocument/2006/relationships/chart" Target="../charts/chart362.xml"/><Relationship Id="rId5" Type="http://schemas.openxmlformats.org/officeDocument/2006/relationships/chart" Target="../charts/chart335.xml"/><Relationship Id="rId15" Type="http://schemas.openxmlformats.org/officeDocument/2006/relationships/chart" Target="../charts/chart345.xml"/><Relationship Id="rId23" Type="http://schemas.openxmlformats.org/officeDocument/2006/relationships/chart" Target="../charts/chart353.xml"/><Relationship Id="rId28" Type="http://schemas.openxmlformats.org/officeDocument/2006/relationships/chart" Target="../charts/chart358.xml"/><Relationship Id="rId10" Type="http://schemas.openxmlformats.org/officeDocument/2006/relationships/chart" Target="../charts/chart340.xml"/><Relationship Id="rId19" Type="http://schemas.openxmlformats.org/officeDocument/2006/relationships/chart" Target="../charts/chart349.xml"/><Relationship Id="rId31" Type="http://schemas.openxmlformats.org/officeDocument/2006/relationships/chart" Target="../charts/chart361.xml"/><Relationship Id="rId4" Type="http://schemas.openxmlformats.org/officeDocument/2006/relationships/chart" Target="../charts/chart334.xml"/><Relationship Id="rId9" Type="http://schemas.openxmlformats.org/officeDocument/2006/relationships/chart" Target="../charts/chart339.xml"/><Relationship Id="rId14" Type="http://schemas.openxmlformats.org/officeDocument/2006/relationships/chart" Target="../charts/chart344.xml"/><Relationship Id="rId22" Type="http://schemas.openxmlformats.org/officeDocument/2006/relationships/chart" Target="../charts/chart352.xml"/><Relationship Id="rId27" Type="http://schemas.openxmlformats.org/officeDocument/2006/relationships/chart" Target="../charts/chart357.xml"/><Relationship Id="rId30" Type="http://schemas.openxmlformats.org/officeDocument/2006/relationships/chart" Target="../charts/chart360.xml"/><Relationship Id="rId8" Type="http://schemas.openxmlformats.org/officeDocument/2006/relationships/chart" Target="../charts/chart338.xml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5.xml"/><Relationship Id="rId18" Type="http://schemas.openxmlformats.org/officeDocument/2006/relationships/chart" Target="../charts/chart380.xml"/><Relationship Id="rId26" Type="http://schemas.openxmlformats.org/officeDocument/2006/relationships/chart" Target="../charts/chart388.xml"/><Relationship Id="rId39" Type="http://schemas.openxmlformats.org/officeDocument/2006/relationships/chart" Target="../charts/chart401.xml"/><Relationship Id="rId21" Type="http://schemas.openxmlformats.org/officeDocument/2006/relationships/chart" Target="../charts/chart383.xml"/><Relationship Id="rId34" Type="http://schemas.openxmlformats.org/officeDocument/2006/relationships/chart" Target="../charts/chart396.xml"/><Relationship Id="rId42" Type="http://schemas.openxmlformats.org/officeDocument/2006/relationships/chart" Target="../charts/chart404.xml"/><Relationship Id="rId47" Type="http://schemas.openxmlformats.org/officeDocument/2006/relationships/chart" Target="../charts/chart409.xml"/><Relationship Id="rId50" Type="http://schemas.openxmlformats.org/officeDocument/2006/relationships/chart" Target="../charts/chart412.xml"/><Relationship Id="rId55" Type="http://schemas.openxmlformats.org/officeDocument/2006/relationships/chart" Target="../charts/chart417.xml"/><Relationship Id="rId7" Type="http://schemas.openxmlformats.org/officeDocument/2006/relationships/chart" Target="../charts/chart369.xml"/><Relationship Id="rId2" Type="http://schemas.openxmlformats.org/officeDocument/2006/relationships/image" Target="../media/image1.png"/><Relationship Id="rId16" Type="http://schemas.openxmlformats.org/officeDocument/2006/relationships/chart" Target="../charts/chart378.xml"/><Relationship Id="rId29" Type="http://schemas.openxmlformats.org/officeDocument/2006/relationships/chart" Target="../charts/chart391.xml"/><Relationship Id="rId11" Type="http://schemas.openxmlformats.org/officeDocument/2006/relationships/chart" Target="../charts/chart373.xml"/><Relationship Id="rId24" Type="http://schemas.openxmlformats.org/officeDocument/2006/relationships/chart" Target="../charts/chart386.xml"/><Relationship Id="rId32" Type="http://schemas.openxmlformats.org/officeDocument/2006/relationships/chart" Target="../charts/chart394.xml"/><Relationship Id="rId37" Type="http://schemas.openxmlformats.org/officeDocument/2006/relationships/chart" Target="../charts/chart399.xml"/><Relationship Id="rId40" Type="http://schemas.openxmlformats.org/officeDocument/2006/relationships/chart" Target="../charts/chart402.xml"/><Relationship Id="rId45" Type="http://schemas.openxmlformats.org/officeDocument/2006/relationships/chart" Target="../charts/chart407.xml"/><Relationship Id="rId53" Type="http://schemas.openxmlformats.org/officeDocument/2006/relationships/chart" Target="../charts/chart415.xml"/><Relationship Id="rId58" Type="http://schemas.openxmlformats.org/officeDocument/2006/relationships/chart" Target="../charts/chart420.xml"/><Relationship Id="rId5" Type="http://schemas.openxmlformats.org/officeDocument/2006/relationships/chart" Target="../charts/chart367.xml"/><Relationship Id="rId19" Type="http://schemas.openxmlformats.org/officeDocument/2006/relationships/chart" Target="../charts/chart381.xml"/><Relationship Id="rId4" Type="http://schemas.openxmlformats.org/officeDocument/2006/relationships/chart" Target="../charts/chart366.xml"/><Relationship Id="rId9" Type="http://schemas.openxmlformats.org/officeDocument/2006/relationships/chart" Target="../charts/chart371.xml"/><Relationship Id="rId14" Type="http://schemas.openxmlformats.org/officeDocument/2006/relationships/chart" Target="../charts/chart376.xml"/><Relationship Id="rId22" Type="http://schemas.openxmlformats.org/officeDocument/2006/relationships/chart" Target="../charts/chart384.xml"/><Relationship Id="rId27" Type="http://schemas.openxmlformats.org/officeDocument/2006/relationships/chart" Target="../charts/chart389.xml"/><Relationship Id="rId30" Type="http://schemas.openxmlformats.org/officeDocument/2006/relationships/chart" Target="../charts/chart392.xml"/><Relationship Id="rId35" Type="http://schemas.openxmlformats.org/officeDocument/2006/relationships/chart" Target="../charts/chart397.xml"/><Relationship Id="rId43" Type="http://schemas.openxmlformats.org/officeDocument/2006/relationships/chart" Target="../charts/chart405.xml"/><Relationship Id="rId48" Type="http://schemas.openxmlformats.org/officeDocument/2006/relationships/chart" Target="../charts/chart410.xml"/><Relationship Id="rId56" Type="http://schemas.openxmlformats.org/officeDocument/2006/relationships/chart" Target="../charts/chart418.xml"/><Relationship Id="rId8" Type="http://schemas.openxmlformats.org/officeDocument/2006/relationships/chart" Target="../charts/chart370.xml"/><Relationship Id="rId51" Type="http://schemas.openxmlformats.org/officeDocument/2006/relationships/chart" Target="../charts/chart413.xml"/><Relationship Id="rId3" Type="http://schemas.openxmlformats.org/officeDocument/2006/relationships/chart" Target="../charts/chart365.xml"/><Relationship Id="rId12" Type="http://schemas.openxmlformats.org/officeDocument/2006/relationships/chart" Target="../charts/chart374.xml"/><Relationship Id="rId17" Type="http://schemas.openxmlformats.org/officeDocument/2006/relationships/chart" Target="../charts/chart379.xml"/><Relationship Id="rId25" Type="http://schemas.openxmlformats.org/officeDocument/2006/relationships/chart" Target="../charts/chart387.xml"/><Relationship Id="rId33" Type="http://schemas.openxmlformats.org/officeDocument/2006/relationships/chart" Target="../charts/chart395.xml"/><Relationship Id="rId38" Type="http://schemas.openxmlformats.org/officeDocument/2006/relationships/chart" Target="../charts/chart400.xml"/><Relationship Id="rId46" Type="http://schemas.openxmlformats.org/officeDocument/2006/relationships/chart" Target="../charts/chart408.xml"/><Relationship Id="rId20" Type="http://schemas.openxmlformats.org/officeDocument/2006/relationships/chart" Target="../charts/chart382.xml"/><Relationship Id="rId41" Type="http://schemas.openxmlformats.org/officeDocument/2006/relationships/chart" Target="../charts/chart403.xml"/><Relationship Id="rId54" Type="http://schemas.openxmlformats.org/officeDocument/2006/relationships/chart" Target="../charts/chart416.xml"/><Relationship Id="rId1" Type="http://schemas.openxmlformats.org/officeDocument/2006/relationships/chart" Target="../charts/chart364.xml"/><Relationship Id="rId6" Type="http://schemas.openxmlformats.org/officeDocument/2006/relationships/chart" Target="../charts/chart368.xml"/><Relationship Id="rId15" Type="http://schemas.openxmlformats.org/officeDocument/2006/relationships/chart" Target="../charts/chart377.xml"/><Relationship Id="rId23" Type="http://schemas.openxmlformats.org/officeDocument/2006/relationships/chart" Target="../charts/chart385.xml"/><Relationship Id="rId28" Type="http://schemas.openxmlformats.org/officeDocument/2006/relationships/chart" Target="../charts/chart390.xml"/><Relationship Id="rId36" Type="http://schemas.openxmlformats.org/officeDocument/2006/relationships/chart" Target="../charts/chart398.xml"/><Relationship Id="rId49" Type="http://schemas.openxmlformats.org/officeDocument/2006/relationships/chart" Target="../charts/chart411.xml"/><Relationship Id="rId57" Type="http://schemas.openxmlformats.org/officeDocument/2006/relationships/chart" Target="../charts/chart419.xml"/><Relationship Id="rId10" Type="http://schemas.openxmlformats.org/officeDocument/2006/relationships/chart" Target="../charts/chart372.xml"/><Relationship Id="rId31" Type="http://schemas.openxmlformats.org/officeDocument/2006/relationships/chart" Target="../charts/chart393.xml"/><Relationship Id="rId44" Type="http://schemas.openxmlformats.org/officeDocument/2006/relationships/chart" Target="../charts/chart406.xml"/><Relationship Id="rId52" Type="http://schemas.openxmlformats.org/officeDocument/2006/relationships/chart" Target="../charts/chart414.xml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32.xml"/><Relationship Id="rId18" Type="http://schemas.openxmlformats.org/officeDocument/2006/relationships/chart" Target="../charts/chart437.xml"/><Relationship Id="rId26" Type="http://schemas.openxmlformats.org/officeDocument/2006/relationships/chart" Target="../charts/chart445.xml"/><Relationship Id="rId3" Type="http://schemas.openxmlformats.org/officeDocument/2006/relationships/chart" Target="../charts/chart422.xml"/><Relationship Id="rId21" Type="http://schemas.openxmlformats.org/officeDocument/2006/relationships/chart" Target="../charts/chart440.xml"/><Relationship Id="rId7" Type="http://schemas.openxmlformats.org/officeDocument/2006/relationships/chart" Target="../charts/chart426.xml"/><Relationship Id="rId12" Type="http://schemas.openxmlformats.org/officeDocument/2006/relationships/chart" Target="../charts/chart431.xml"/><Relationship Id="rId17" Type="http://schemas.openxmlformats.org/officeDocument/2006/relationships/chart" Target="../charts/chart436.xml"/><Relationship Id="rId25" Type="http://schemas.openxmlformats.org/officeDocument/2006/relationships/chart" Target="../charts/chart444.xml"/><Relationship Id="rId33" Type="http://schemas.openxmlformats.org/officeDocument/2006/relationships/chart" Target="../charts/chart452.xml"/><Relationship Id="rId2" Type="http://schemas.openxmlformats.org/officeDocument/2006/relationships/image" Target="../media/image1.png"/><Relationship Id="rId16" Type="http://schemas.openxmlformats.org/officeDocument/2006/relationships/chart" Target="../charts/chart435.xml"/><Relationship Id="rId20" Type="http://schemas.openxmlformats.org/officeDocument/2006/relationships/chart" Target="../charts/chart439.xml"/><Relationship Id="rId29" Type="http://schemas.openxmlformats.org/officeDocument/2006/relationships/chart" Target="../charts/chart448.xml"/><Relationship Id="rId1" Type="http://schemas.openxmlformats.org/officeDocument/2006/relationships/chart" Target="../charts/chart421.xml"/><Relationship Id="rId6" Type="http://schemas.openxmlformats.org/officeDocument/2006/relationships/chart" Target="../charts/chart425.xml"/><Relationship Id="rId11" Type="http://schemas.openxmlformats.org/officeDocument/2006/relationships/chart" Target="../charts/chart430.xml"/><Relationship Id="rId24" Type="http://schemas.openxmlformats.org/officeDocument/2006/relationships/chart" Target="../charts/chart443.xml"/><Relationship Id="rId32" Type="http://schemas.openxmlformats.org/officeDocument/2006/relationships/chart" Target="../charts/chart451.xml"/><Relationship Id="rId5" Type="http://schemas.openxmlformats.org/officeDocument/2006/relationships/chart" Target="../charts/chart424.xml"/><Relationship Id="rId15" Type="http://schemas.openxmlformats.org/officeDocument/2006/relationships/chart" Target="../charts/chart434.xml"/><Relationship Id="rId23" Type="http://schemas.openxmlformats.org/officeDocument/2006/relationships/chart" Target="../charts/chart442.xml"/><Relationship Id="rId28" Type="http://schemas.openxmlformats.org/officeDocument/2006/relationships/chart" Target="../charts/chart447.xml"/><Relationship Id="rId10" Type="http://schemas.openxmlformats.org/officeDocument/2006/relationships/chart" Target="../charts/chart429.xml"/><Relationship Id="rId19" Type="http://schemas.openxmlformats.org/officeDocument/2006/relationships/chart" Target="../charts/chart438.xml"/><Relationship Id="rId31" Type="http://schemas.openxmlformats.org/officeDocument/2006/relationships/chart" Target="../charts/chart450.xml"/><Relationship Id="rId4" Type="http://schemas.openxmlformats.org/officeDocument/2006/relationships/chart" Target="../charts/chart423.xml"/><Relationship Id="rId9" Type="http://schemas.openxmlformats.org/officeDocument/2006/relationships/chart" Target="../charts/chart428.xml"/><Relationship Id="rId14" Type="http://schemas.openxmlformats.org/officeDocument/2006/relationships/chart" Target="../charts/chart433.xml"/><Relationship Id="rId22" Type="http://schemas.openxmlformats.org/officeDocument/2006/relationships/chart" Target="../charts/chart441.xml"/><Relationship Id="rId27" Type="http://schemas.openxmlformats.org/officeDocument/2006/relationships/chart" Target="../charts/chart446.xml"/><Relationship Id="rId30" Type="http://schemas.openxmlformats.org/officeDocument/2006/relationships/chart" Target="../charts/chart449.xml"/><Relationship Id="rId8" Type="http://schemas.openxmlformats.org/officeDocument/2006/relationships/chart" Target="../charts/chart427.xml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64.xml"/><Relationship Id="rId18" Type="http://schemas.openxmlformats.org/officeDocument/2006/relationships/chart" Target="../charts/chart469.xml"/><Relationship Id="rId26" Type="http://schemas.openxmlformats.org/officeDocument/2006/relationships/chart" Target="../charts/chart477.xml"/><Relationship Id="rId3" Type="http://schemas.openxmlformats.org/officeDocument/2006/relationships/chart" Target="../charts/chart454.xml"/><Relationship Id="rId21" Type="http://schemas.openxmlformats.org/officeDocument/2006/relationships/chart" Target="../charts/chart472.xml"/><Relationship Id="rId7" Type="http://schemas.openxmlformats.org/officeDocument/2006/relationships/chart" Target="../charts/chart458.xml"/><Relationship Id="rId12" Type="http://schemas.openxmlformats.org/officeDocument/2006/relationships/chart" Target="../charts/chart463.xml"/><Relationship Id="rId17" Type="http://schemas.openxmlformats.org/officeDocument/2006/relationships/chart" Target="../charts/chart468.xml"/><Relationship Id="rId25" Type="http://schemas.openxmlformats.org/officeDocument/2006/relationships/chart" Target="../charts/chart476.xml"/><Relationship Id="rId33" Type="http://schemas.openxmlformats.org/officeDocument/2006/relationships/chart" Target="../charts/chart484.xml"/><Relationship Id="rId2" Type="http://schemas.openxmlformats.org/officeDocument/2006/relationships/image" Target="../media/image1.png"/><Relationship Id="rId16" Type="http://schemas.openxmlformats.org/officeDocument/2006/relationships/chart" Target="../charts/chart467.xml"/><Relationship Id="rId20" Type="http://schemas.openxmlformats.org/officeDocument/2006/relationships/chart" Target="../charts/chart471.xml"/><Relationship Id="rId29" Type="http://schemas.openxmlformats.org/officeDocument/2006/relationships/chart" Target="../charts/chart480.xml"/><Relationship Id="rId1" Type="http://schemas.openxmlformats.org/officeDocument/2006/relationships/chart" Target="../charts/chart453.xml"/><Relationship Id="rId6" Type="http://schemas.openxmlformats.org/officeDocument/2006/relationships/chart" Target="../charts/chart457.xml"/><Relationship Id="rId11" Type="http://schemas.openxmlformats.org/officeDocument/2006/relationships/chart" Target="../charts/chart462.xml"/><Relationship Id="rId24" Type="http://schemas.openxmlformats.org/officeDocument/2006/relationships/chart" Target="../charts/chart475.xml"/><Relationship Id="rId32" Type="http://schemas.openxmlformats.org/officeDocument/2006/relationships/chart" Target="../charts/chart483.xml"/><Relationship Id="rId5" Type="http://schemas.openxmlformats.org/officeDocument/2006/relationships/chart" Target="../charts/chart456.xml"/><Relationship Id="rId15" Type="http://schemas.openxmlformats.org/officeDocument/2006/relationships/chart" Target="../charts/chart466.xml"/><Relationship Id="rId23" Type="http://schemas.openxmlformats.org/officeDocument/2006/relationships/chart" Target="../charts/chart474.xml"/><Relationship Id="rId28" Type="http://schemas.openxmlformats.org/officeDocument/2006/relationships/chart" Target="../charts/chart479.xml"/><Relationship Id="rId10" Type="http://schemas.openxmlformats.org/officeDocument/2006/relationships/chart" Target="../charts/chart461.xml"/><Relationship Id="rId19" Type="http://schemas.openxmlformats.org/officeDocument/2006/relationships/chart" Target="../charts/chart470.xml"/><Relationship Id="rId31" Type="http://schemas.openxmlformats.org/officeDocument/2006/relationships/chart" Target="../charts/chart482.xml"/><Relationship Id="rId4" Type="http://schemas.openxmlformats.org/officeDocument/2006/relationships/chart" Target="../charts/chart455.xml"/><Relationship Id="rId9" Type="http://schemas.openxmlformats.org/officeDocument/2006/relationships/chart" Target="../charts/chart460.xml"/><Relationship Id="rId14" Type="http://schemas.openxmlformats.org/officeDocument/2006/relationships/chart" Target="../charts/chart465.xml"/><Relationship Id="rId22" Type="http://schemas.openxmlformats.org/officeDocument/2006/relationships/chart" Target="../charts/chart473.xml"/><Relationship Id="rId27" Type="http://schemas.openxmlformats.org/officeDocument/2006/relationships/chart" Target="../charts/chart478.xml"/><Relationship Id="rId30" Type="http://schemas.openxmlformats.org/officeDocument/2006/relationships/chart" Target="../charts/chart481.xml"/><Relationship Id="rId8" Type="http://schemas.openxmlformats.org/officeDocument/2006/relationships/chart" Target="../charts/chart459.xml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96.xml"/><Relationship Id="rId18" Type="http://schemas.openxmlformats.org/officeDocument/2006/relationships/chart" Target="../charts/chart501.xml"/><Relationship Id="rId26" Type="http://schemas.openxmlformats.org/officeDocument/2006/relationships/chart" Target="../charts/chart509.xml"/><Relationship Id="rId3" Type="http://schemas.openxmlformats.org/officeDocument/2006/relationships/chart" Target="../charts/chart486.xml"/><Relationship Id="rId21" Type="http://schemas.openxmlformats.org/officeDocument/2006/relationships/chart" Target="../charts/chart504.xml"/><Relationship Id="rId7" Type="http://schemas.openxmlformats.org/officeDocument/2006/relationships/chart" Target="../charts/chart490.xml"/><Relationship Id="rId12" Type="http://schemas.openxmlformats.org/officeDocument/2006/relationships/chart" Target="../charts/chart495.xml"/><Relationship Id="rId17" Type="http://schemas.openxmlformats.org/officeDocument/2006/relationships/chart" Target="../charts/chart500.xml"/><Relationship Id="rId25" Type="http://schemas.openxmlformats.org/officeDocument/2006/relationships/chart" Target="../charts/chart508.xml"/><Relationship Id="rId33" Type="http://schemas.openxmlformats.org/officeDocument/2006/relationships/chart" Target="../charts/chart516.xml"/><Relationship Id="rId2" Type="http://schemas.openxmlformats.org/officeDocument/2006/relationships/image" Target="../media/image1.png"/><Relationship Id="rId16" Type="http://schemas.openxmlformats.org/officeDocument/2006/relationships/chart" Target="../charts/chart499.xml"/><Relationship Id="rId20" Type="http://schemas.openxmlformats.org/officeDocument/2006/relationships/chart" Target="../charts/chart503.xml"/><Relationship Id="rId29" Type="http://schemas.openxmlformats.org/officeDocument/2006/relationships/chart" Target="../charts/chart512.xml"/><Relationship Id="rId1" Type="http://schemas.openxmlformats.org/officeDocument/2006/relationships/chart" Target="../charts/chart485.xml"/><Relationship Id="rId6" Type="http://schemas.openxmlformats.org/officeDocument/2006/relationships/chart" Target="../charts/chart489.xml"/><Relationship Id="rId11" Type="http://schemas.openxmlformats.org/officeDocument/2006/relationships/chart" Target="../charts/chart494.xml"/><Relationship Id="rId24" Type="http://schemas.openxmlformats.org/officeDocument/2006/relationships/chart" Target="../charts/chart507.xml"/><Relationship Id="rId32" Type="http://schemas.openxmlformats.org/officeDocument/2006/relationships/chart" Target="../charts/chart515.xml"/><Relationship Id="rId5" Type="http://schemas.openxmlformats.org/officeDocument/2006/relationships/chart" Target="../charts/chart488.xml"/><Relationship Id="rId15" Type="http://schemas.openxmlformats.org/officeDocument/2006/relationships/chart" Target="../charts/chart498.xml"/><Relationship Id="rId23" Type="http://schemas.openxmlformats.org/officeDocument/2006/relationships/chart" Target="../charts/chart506.xml"/><Relationship Id="rId28" Type="http://schemas.openxmlformats.org/officeDocument/2006/relationships/chart" Target="../charts/chart511.xml"/><Relationship Id="rId10" Type="http://schemas.openxmlformats.org/officeDocument/2006/relationships/chart" Target="../charts/chart493.xml"/><Relationship Id="rId19" Type="http://schemas.openxmlformats.org/officeDocument/2006/relationships/chart" Target="../charts/chart502.xml"/><Relationship Id="rId31" Type="http://schemas.openxmlformats.org/officeDocument/2006/relationships/chart" Target="../charts/chart514.xml"/><Relationship Id="rId4" Type="http://schemas.openxmlformats.org/officeDocument/2006/relationships/chart" Target="../charts/chart487.xml"/><Relationship Id="rId9" Type="http://schemas.openxmlformats.org/officeDocument/2006/relationships/chart" Target="../charts/chart492.xml"/><Relationship Id="rId14" Type="http://schemas.openxmlformats.org/officeDocument/2006/relationships/chart" Target="../charts/chart497.xml"/><Relationship Id="rId22" Type="http://schemas.openxmlformats.org/officeDocument/2006/relationships/chart" Target="../charts/chart505.xml"/><Relationship Id="rId27" Type="http://schemas.openxmlformats.org/officeDocument/2006/relationships/chart" Target="../charts/chart510.xml"/><Relationship Id="rId30" Type="http://schemas.openxmlformats.org/officeDocument/2006/relationships/chart" Target="../charts/chart513.xml"/><Relationship Id="rId8" Type="http://schemas.openxmlformats.org/officeDocument/2006/relationships/chart" Target="../charts/chart491.xml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8.xml"/><Relationship Id="rId18" Type="http://schemas.openxmlformats.org/officeDocument/2006/relationships/chart" Target="../charts/chart533.xml"/><Relationship Id="rId26" Type="http://schemas.openxmlformats.org/officeDocument/2006/relationships/chart" Target="../charts/chart541.xml"/><Relationship Id="rId3" Type="http://schemas.openxmlformats.org/officeDocument/2006/relationships/chart" Target="../charts/chart518.xml"/><Relationship Id="rId21" Type="http://schemas.openxmlformats.org/officeDocument/2006/relationships/chart" Target="../charts/chart536.xml"/><Relationship Id="rId7" Type="http://schemas.openxmlformats.org/officeDocument/2006/relationships/chart" Target="../charts/chart522.xml"/><Relationship Id="rId12" Type="http://schemas.openxmlformats.org/officeDocument/2006/relationships/chart" Target="../charts/chart527.xml"/><Relationship Id="rId17" Type="http://schemas.openxmlformats.org/officeDocument/2006/relationships/chart" Target="../charts/chart532.xml"/><Relationship Id="rId25" Type="http://schemas.openxmlformats.org/officeDocument/2006/relationships/chart" Target="../charts/chart540.xml"/><Relationship Id="rId33" Type="http://schemas.openxmlformats.org/officeDocument/2006/relationships/chart" Target="../charts/chart548.xml"/><Relationship Id="rId2" Type="http://schemas.openxmlformats.org/officeDocument/2006/relationships/image" Target="../media/image1.png"/><Relationship Id="rId16" Type="http://schemas.openxmlformats.org/officeDocument/2006/relationships/chart" Target="../charts/chart531.xml"/><Relationship Id="rId20" Type="http://schemas.openxmlformats.org/officeDocument/2006/relationships/chart" Target="../charts/chart535.xml"/><Relationship Id="rId29" Type="http://schemas.openxmlformats.org/officeDocument/2006/relationships/chart" Target="../charts/chart544.xml"/><Relationship Id="rId1" Type="http://schemas.openxmlformats.org/officeDocument/2006/relationships/chart" Target="../charts/chart517.xml"/><Relationship Id="rId6" Type="http://schemas.openxmlformats.org/officeDocument/2006/relationships/chart" Target="../charts/chart521.xml"/><Relationship Id="rId11" Type="http://schemas.openxmlformats.org/officeDocument/2006/relationships/chart" Target="../charts/chart526.xml"/><Relationship Id="rId24" Type="http://schemas.openxmlformats.org/officeDocument/2006/relationships/chart" Target="../charts/chart539.xml"/><Relationship Id="rId32" Type="http://schemas.openxmlformats.org/officeDocument/2006/relationships/chart" Target="../charts/chart547.xml"/><Relationship Id="rId5" Type="http://schemas.openxmlformats.org/officeDocument/2006/relationships/chart" Target="../charts/chart520.xml"/><Relationship Id="rId15" Type="http://schemas.openxmlformats.org/officeDocument/2006/relationships/chart" Target="../charts/chart530.xml"/><Relationship Id="rId23" Type="http://schemas.openxmlformats.org/officeDocument/2006/relationships/chart" Target="../charts/chart538.xml"/><Relationship Id="rId28" Type="http://schemas.openxmlformats.org/officeDocument/2006/relationships/chart" Target="../charts/chart543.xml"/><Relationship Id="rId10" Type="http://schemas.openxmlformats.org/officeDocument/2006/relationships/chart" Target="../charts/chart525.xml"/><Relationship Id="rId19" Type="http://schemas.openxmlformats.org/officeDocument/2006/relationships/chart" Target="../charts/chart534.xml"/><Relationship Id="rId31" Type="http://schemas.openxmlformats.org/officeDocument/2006/relationships/chart" Target="../charts/chart546.xml"/><Relationship Id="rId4" Type="http://schemas.openxmlformats.org/officeDocument/2006/relationships/chart" Target="../charts/chart519.xml"/><Relationship Id="rId9" Type="http://schemas.openxmlformats.org/officeDocument/2006/relationships/chart" Target="../charts/chart524.xml"/><Relationship Id="rId14" Type="http://schemas.openxmlformats.org/officeDocument/2006/relationships/chart" Target="../charts/chart529.xml"/><Relationship Id="rId22" Type="http://schemas.openxmlformats.org/officeDocument/2006/relationships/chart" Target="../charts/chart537.xml"/><Relationship Id="rId27" Type="http://schemas.openxmlformats.org/officeDocument/2006/relationships/chart" Target="../charts/chart542.xml"/><Relationship Id="rId30" Type="http://schemas.openxmlformats.org/officeDocument/2006/relationships/chart" Target="../charts/chart545.xml"/><Relationship Id="rId8" Type="http://schemas.openxmlformats.org/officeDocument/2006/relationships/chart" Target="../charts/chart523.xml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60.xml"/><Relationship Id="rId18" Type="http://schemas.openxmlformats.org/officeDocument/2006/relationships/chart" Target="../charts/chart565.xml"/><Relationship Id="rId26" Type="http://schemas.openxmlformats.org/officeDocument/2006/relationships/chart" Target="../charts/chart573.xml"/><Relationship Id="rId3" Type="http://schemas.openxmlformats.org/officeDocument/2006/relationships/chart" Target="../charts/chart550.xml"/><Relationship Id="rId21" Type="http://schemas.openxmlformats.org/officeDocument/2006/relationships/chart" Target="../charts/chart568.xml"/><Relationship Id="rId7" Type="http://schemas.openxmlformats.org/officeDocument/2006/relationships/chart" Target="../charts/chart554.xml"/><Relationship Id="rId12" Type="http://schemas.openxmlformats.org/officeDocument/2006/relationships/chart" Target="../charts/chart559.xml"/><Relationship Id="rId17" Type="http://schemas.openxmlformats.org/officeDocument/2006/relationships/chart" Target="../charts/chart564.xml"/><Relationship Id="rId25" Type="http://schemas.openxmlformats.org/officeDocument/2006/relationships/chart" Target="../charts/chart572.xml"/><Relationship Id="rId33" Type="http://schemas.openxmlformats.org/officeDocument/2006/relationships/chart" Target="../charts/chart580.xml"/><Relationship Id="rId2" Type="http://schemas.openxmlformats.org/officeDocument/2006/relationships/image" Target="../media/image1.png"/><Relationship Id="rId16" Type="http://schemas.openxmlformats.org/officeDocument/2006/relationships/chart" Target="../charts/chart563.xml"/><Relationship Id="rId20" Type="http://schemas.openxmlformats.org/officeDocument/2006/relationships/chart" Target="../charts/chart567.xml"/><Relationship Id="rId29" Type="http://schemas.openxmlformats.org/officeDocument/2006/relationships/chart" Target="../charts/chart576.xml"/><Relationship Id="rId1" Type="http://schemas.openxmlformats.org/officeDocument/2006/relationships/chart" Target="../charts/chart549.xml"/><Relationship Id="rId6" Type="http://schemas.openxmlformats.org/officeDocument/2006/relationships/chart" Target="../charts/chart553.xml"/><Relationship Id="rId11" Type="http://schemas.openxmlformats.org/officeDocument/2006/relationships/chart" Target="../charts/chart558.xml"/><Relationship Id="rId24" Type="http://schemas.openxmlformats.org/officeDocument/2006/relationships/chart" Target="../charts/chart571.xml"/><Relationship Id="rId32" Type="http://schemas.openxmlformats.org/officeDocument/2006/relationships/chart" Target="../charts/chart579.xml"/><Relationship Id="rId5" Type="http://schemas.openxmlformats.org/officeDocument/2006/relationships/chart" Target="../charts/chart552.xml"/><Relationship Id="rId15" Type="http://schemas.openxmlformats.org/officeDocument/2006/relationships/chart" Target="../charts/chart562.xml"/><Relationship Id="rId23" Type="http://schemas.openxmlformats.org/officeDocument/2006/relationships/chart" Target="../charts/chart570.xml"/><Relationship Id="rId28" Type="http://schemas.openxmlformats.org/officeDocument/2006/relationships/chart" Target="../charts/chart575.xml"/><Relationship Id="rId10" Type="http://schemas.openxmlformats.org/officeDocument/2006/relationships/chart" Target="../charts/chart557.xml"/><Relationship Id="rId19" Type="http://schemas.openxmlformats.org/officeDocument/2006/relationships/chart" Target="../charts/chart566.xml"/><Relationship Id="rId31" Type="http://schemas.openxmlformats.org/officeDocument/2006/relationships/chart" Target="../charts/chart578.xml"/><Relationship Id="rId4" Type="http://schemas.openxmlformats.org/officeDocument/2006/relationships/chart" Target="../charts/chart551.xml"/><Relationship Id="rId9" Type="http://schemas.openxmlformats.org/officeDocument/2006/relationships/chart" Target="../charts/chart556.xml"/><Relationship Id="rId14" Type="http://schemas.openxmlformats.org/officeDocument/2006/relationships/chart" Target="../charts/chart561.xml"/><Relationship Id="rId22" Type="http://schemas.openxmlformats.org/officeDocument/2006/relationships/chart" Target="../charts/chart569.xml"/><Relationship Id="rId27" Type="http://schemas.openxmlformats.org/officeDocument/2006/relationships/chart" Target="../charts/chart574.xml"/><Relationship Id="rId30" Type="http://schemas.openxmlformats.org/officeDocument/2006/relationships/chart" Target="../charts/chart577.xml"/><Relationship Id="rId8" Type="http://schemas.openxmlformats.org/officeDocument/2006/relationships/chart" Target="../charts/chart5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922</xdr:row>
      <xdr:rowOff>152400</xdr:rowOff>
    </xdr:from>
    <xdr:to>
      <xdr:col>4</xdr:col>
      <xdr:colOff>1666875</xdr:colOff>
      <xdr:row>935</xdr:row>
      <xdr:rowOff>66675</xdr:rowOff>
    </xdr:to>
    <xdr:graphicFrame macro="">
      <xdr:nvGraphicFramePr>
        <xdr:cNvPr id="165121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0</xdr:row>
      <xdr:rowOff>38100</xdr:rowOff>
    </xdr:from>
    <xdr:to>
      <xdr:col>1</xdr:col>
      <xdr:colOff>28575</xdr:colOff>
      <xdr:row>0</xdr:row>
      <xdr:rowOff>409575</xdr:rowOff>
    </xdr:to>
    <xdr:pic>
      <xdr:nvPicPr>
        <xdr:cNvPr id="16512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2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12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12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123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123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12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12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12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12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124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124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12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12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512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512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5125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512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512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512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7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7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12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12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922</xdr:row>
      <xdr:rowOff>152400</xdr:rowOff>
    </xdr:from>
    <xdr:to>
      <xdr:col>7</xdr:col>
      <xdr:colOff>0</xdr:colOff>
      <xdr:row>936</xdr:row>
      <xdr:rowOff>190500</xdr:rowOff>
    </xdr:to>
    <xdr:graphicFrame macro="">
      <xdr:nvGraphicFramePr>
        <xdr:cNvPr id="327320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2732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2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2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22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22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32732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32732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2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23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23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2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2732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732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2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24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24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2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327325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32732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5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6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32732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32732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0.82434</cdr:x>
      <cdr:y>0.6748</cdr:y>
    </cdr:from>
    <cdr:to>
      <cdr:x>1</cdr:x>
      <cdr:y>0.93225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471160" y="1897380"/>
          <a:ext cx="1165860" cy="723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922</xdr:row>
      <xdr:rowOff>152400</xdr:rowOff>
    </xdr:from>
    <xdr:to>
      <xdr:col>7</xdr:col>
      <xdr:colOff>19050</xdr:colOff>
      <xdr:row>936</xdr:row>
      <xdr:rowOff>133350</xdr:rowOff>
    </xdr:to>
    <xdr:graphicFrame macro="">
      <xdr:nvGraphicFramePr>
        <xdr:cNvPr id="164205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205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5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5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5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06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0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0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06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0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0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0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0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0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07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0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0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0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0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6420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64209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64209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6420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6</xdr:col>
      <xdr:colOff>0</xdr:colOff>
      <xdr:row>12</xdr:row>
      <xdr:rowOff>0</xdr:rowOff>
    </xdr:to>
    <xdr:graphicFrame macro="">
      <xdr:nvGraphicFramePr>
        <xdr:cNvPr id="16420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5</xdr:col>
      <xdr:colOff>1219200</xdr:colOff>
      <xdr:row>12</xdr:row>
      <xdr:rowOff>0</xdr:rowOff>
    </xdr:to>
    <xdr:graphicFrame macro="">
      <xdr:nvGraphicFramePr>
        <xdr:cNvPr id="16420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0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0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10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1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1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1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10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1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1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1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164210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5</xdr:col>
      <xdr:colOff>1219200</xdr:colOff>
      <xdr:row>11</xdr:row>
      <xdr:rowOff>0</xdr:rowOff>
    </xdr:to>
    <xdr:graphicFrame macro="">
      <xdr:nvGraphicFramePr>
        <xdr:cNvPr id="16421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0.84166</cdr:x>
      <cdr:y>0.63359</cdr:y>
    </cdr:from>
    <cdr:to>
      <cdr:x>0.98538</cdr:x>
      <cdr:y>0.93493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581775" y="1762204"/>
          <a:ext cx="1123921" cy="838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902</xdr:row>
      <xdr:rowOff>152400</xdr:rowOff>
    </xdr:from>
    <xdr:to>
      <xdr:col>4</xdr:col>
      <xdr:colOff>1628775</xdr:colOff>
      <xdr:row>915</xdr:row>
      <xdr:rowOff>0</xdr:rowOff>
    </xdr:to>
    <xdr:graphicFrame macro="">
      <xdr:nvGraphicFramePr>
        <xdr:cNvPr id="164395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395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395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39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39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396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39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39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39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39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39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397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39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39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39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0.83755</cdr:x>
      <cdr:y>0.62264</cdr:y>
    </cdr:from>
    <cdr:to>
      <cdr:x>1</cdr:x>
      <cdr:y>0.94025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08320" y="1508760"/>
          <a:ext cx="1087755" cy="769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903</xdr:row>
      <xdr:rowOff>47625</xdr:rowOff>
    </xdr:from>
    <xdr:to>
      <xdr:col>4</xdr:col>
      <xdr:colOff>1666875</xdr:colOff>
      <xdr:row>915</xdr:row>
      <xdr:rowOff>104775</xdr:rowOff>
    </xdr:to>
    <xdr:graphicFrame macro="">
      <xdr:nvGraphicFramePr>
        <xdr:cNvPr id="164497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497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7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7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7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49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8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498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49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49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498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49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49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49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49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49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49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49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49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0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00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0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0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0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50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50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0.83734</cdr:x>
      <cdr:y>0.62441</cdr:y>
    </cdr:from>
    <cdr:to>
      <cdr:x>1</cdr:x>
      <cdr:y>0.95696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38800" y="1520190"/>
          <a:ext cx="1095375" cy="809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903</xdr:row>
      <xdr:rowOff>180975</xdr:rowOff>
    </xdr:from>
    <xdr:to>
      <xdr:col>6</xdr:col>
      <xdr:colOff>219075</xdr:colOff>
      <xdr:row>916</xdr:row>
      <xdr:rowOff>66675</xdr:rowOff>
    </xdr:to>
    <xdr:graphicFrame macro="">
      <xdr:nvGraphicFramePr>
        <xdr:cNvPr id="164599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599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600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600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60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6013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60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60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60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60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60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60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60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60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60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902</xdr:row>
      <xdr:rowOff>160020</xdr:rowOff>
    </xdr:from>
    <xdr:to>
      <xdr:col>5</xdr:col>
      <xdr:colOff>9525</xdr:colOff>
      <xdr:row>915</xdr:row>
      <xdr:rowOff>36195</xdr:rowOff>
    </xdr:to>
    <xdr:graphicFrame macro="">
      <xdr:nvGraphicFramePr>
        <xdr:cNvPr id="164292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29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2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3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3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3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293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9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9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94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9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29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29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9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9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95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9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29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29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0.84181</cdr:x>
      <cdr:y>0.62704</cdr:y>
    </cdr:from>
    <cdr:to>
      <cdr:x>1</cdr:x>
      <cdr:y>0.96659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768340" y="1537335"/>
          <a:ext cx="1083945" cy="8324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902</xdr:row>
      <xdr:rowOff>152400</xdr:rowOff>
    </xdr:from>
    <xdr:to>
      <xdr:col>4</xdr:col>
      <xdr:colOff>1695450</xdr:colOff>
      <xdr:row>915</xdr:row>
      <xdr:rowOff>57150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0.83718</cdr:x>
      <cdr:y>0.72504</cdr:y>
    </cdr:from>
    <cdr:to>
      <cdr:x>0.87324</cdr:x>
      <cdr:y>0.96467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61660" y="1798320"/>
          <a:ext cx="243840" cy="594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905</xdr:row>
      <xdr:rowOff>152400</xdr:rowOff>
    </xdr:from>
    <xdr:to>
      <xdr:col>4</xdr:col>
      <xdr:colOff>1704975</xdr:colOff>
      <xdr:row>918</xdr:row>
      <xdr:rowOff>19050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0.83601</cdr:x>
      <cdr:y>0.62559</cdr:y>
    </cdr:from>
    <cdr:to>
      <cdr:x>0.89902</cdr:x>
      <cdr:y>0.95164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61660" y="1527810"/>
          <a:ext cx="426720" cy="796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28/12/19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899</xdr:row>
      <xdr:rowOff>28576</xdr:rowOff>
    </xdr:from>
    <xdr:to>
      <xdr:col>5</xdr:col>
      <xdr:colOff>438150</xdr:colOff>
      <xdr:row>912</xdr:row>
      <xdr:rowOff>95251</xdr:rowOff>
    </xdr:to>
    <xdr:graphicFrame macro="">
      <xdr:nvGraphicFramePr>
        <xdr:cNvPr id="164714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714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4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5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5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71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71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716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71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71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71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71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717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717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71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71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71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1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471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471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4718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471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6471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647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1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1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1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19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2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2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2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72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472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835</xdr:row>
      <xdr:rowOff>104775</xdr:rowOff>
    </xdr:from>
    <xdr:to>
      <xdr:col>5</xdr:col>
      <xdr:colOff>85725</xdr:colOff>
      <xdr:row>848</xdr:row>
      <xdr:rowOff>9525</xdr:rowOff>
    </xdr:to>
    <xdr:graphicFrame macro="">
      <xdr:nvGraphicFramePr>
        <xdr:cNvPr id="164804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80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4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5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5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5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805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80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805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806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806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80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80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80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80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807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80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80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80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835</xdr:row>
      <xdr:rowOff>171450</xdr:rowOff>
    </xdr:from>
    <xdr:to>
      <xdr:col>5</xdr:col>
      <xdr:colOff>0</xdr:colOff>
      <xdr:row>848</xdr:row>
      <xdr:rowOff>123825</xdr:rowOff>
    </xdr:to>
    <xdr:graphicFrame macro="">
      <xdr:nvGraphicFramePr>
        <xdr:cNvPr id="164907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490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4907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908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90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9085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90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490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490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90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90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909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0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90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1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491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491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834</xdr:row>
      <xdr:rowOff>47625</xdr:rowOff>
    </xdr:from>
    <xdr:to>
      <xdr:col>5</xdr:col>
      <xdr:colOff>0</xdr:colOff>
      <xdr:row>846</xdr:row>
      <xdr:rowOff>171450</xdr:rowOff>
    </xdr:to>
    <xdr:graphicFrame macro="">
      <xdr:nvGraphicFramePr>
        <xdr:cNvPr id="165009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5009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09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0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09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09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10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010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01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01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010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01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01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01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01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01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01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01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01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01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833</xdr:row>
      <xdr:rowOff>152400</xdr:rowOff>
    </xdr:from>
    <xdr:to>
      <xdr:col>7</xdr:col>
      <xdr:colOff>361950</xdr:colOff>
      <xdr:row>846</xdr:row>
      <xdr:rowOff>38100</xdr:rowOff>
    </xdr:to>
    <xdr:graphicFrame macro="">
      <xdr:nvGraphicFramePr>
        <xdr:cNvPr id="165214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5214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4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4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4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4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4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215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215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21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215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215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21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21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21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21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21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21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21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21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833</xdr:row>
      <xdr:rowOff>152400</xdr:rowOff>
    </xdr:from>
    <xdr:to>
      <xdr:col>5</xdr:col>
      <xdr:colOff>0</xdr:colOff>
      <xdr:row>846</xdr:row>
      <xdr:rowOff>38100</xdr:rowOff>
    </xdr:to>
    <xdr:graphicFrame macro="">
      <xdr:nvGraphicFramePr>
        <xdr:cNvPr id="165316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6531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6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7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7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7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65317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31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31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318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31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16531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1653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31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31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319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31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16531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1653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8"/>
  <sheetViews>
    <sheetView view="pageBreakPreview" topLeftCell="A900" zoomScaleNormal="100" zoomScaleSheetLayoutView="100" workbookViewId="0">
      <selection activeCell="B237" sqref="B237:C910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0" width="7.88671875" style="11" customWidth="1"/>
    <col min="11" max="14" width="5" style="11" customWidth="1"/>
    <col min="15" max="16384" width="9.109375" style="11"/>
  </cols>
  <sheetData>
    <row r="1" spans="1:14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4" s="3" customFormat="1" ht="30.75" customHeight="1" x14ac:dyDescent="0.25">
      <c r="A2" s="106" t="s">
        <v>83</v>
      </c>
      <c r="B2" s="106"/>
      <c r="C2" s="106"/>
      <c r="D2" s="106"/>
      <c r="E2" s="106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4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">
        <v>144</v>
      </c>
      <c r="F5" s="21"/>
      <c r="G5" s="9"/>
      <c r="H5" s="9"/>
    </row>
    <row r="6" spans="1:14" s="3" customFormat="1" ht="27" customHeight="1" x14ac:dyDescent="0.25">
      <c r="A6" s="109" t="s">
        <v>5</v>
      </c>
      <c r="B6" s="110"/>
      <c r="C6" s="3" t="s">
        <v>58</v>
      </c>
      <c r="D6" s="32" t="s">
        <v>8</v>
      </c>
      <c r="E6" s="6">
        <v>21165</v>
      </c>
      <c r="F6" s="8"/>
      <c r="G6" s="9"/>
      <c r="H6" s="9"/>
    </row>
    <row r="7" spans="1:14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79</v>
      </c>
      <c r="F7" s="8"/>
      <c r="G7" s="9"/>
      <c r="H7" s="9"/>
    </row>
    <row r="8" spans="1:14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18" customHeight="1" x14ac:dyDescent="0.25">
      <c r="A11" s="8"/>
      <c r="B11" s="2"/>
      <c r="C11" s="1" t="s">
        <v>59</v>
      </c>
      <c r="D11" s="17"/>
      <c r="F11" s="17"/>
    </row>
    <row r="12" spans="1:14" ht="25.5" customHeight="1" x14ac:dyDescent="0.25">
      <c r="A12" s="1" t="s">
        <v>16</v>
      </c>
      <c r="B12" s="10" t="s">
        <v>26</v>
      </c>
      <c r="C12" s="33" t="s">
        <v>18</v>
      </c>
      <c r="D12" s="18"/>
      <c r="E12" s="9"/>
      <c r="F12" s="18"/>
      <c r="G12" s="14" t="s">
        <v>23</v>
      </c>
      <c r="H12" s="14" t="s">
        <v>146</v>
      </c>
      <c r="J12" s="1" t="s">
        <v>59</v>
      </c>
      <c r="K12" s="1"/>
      <c r="M12" s="1" t="s">
        <v>55</v>
      </c>
      <c r="N12" s="1" t="s">
        <v>56</v>
      </c>
    </row>
    <row r="13" spans="1:14" ht="17.100000000000001" customHeight="1" thickBot="1" x14ac:dyDescent="0.3">
      <c r="A13" s="12">
        <v>1</v>
      </c>
      <c r="B13" s="61">
        <v>43103</v>
      </c>
      <c r="C13" s="34">
        <v>0</v>
      </c>
      <c r="D13" s="41"/>
      <c r="E13" s="9"/>
      <c r="F13" s="25"/>
      <c r="G13" s="26" t="str">
        <f t="shared" ref="G13:G206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thickBot="1" x14ac:dyDescent="0.3">
      <c r="A14" s="12"/>
      <c r="B14" s="61">
        <v>43103</v>
      </c>
      <c r="C14" s="34">
        <v>0</v>
      </c>
      <c r="D14" s="41"/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thickBot="1" x14ac:dyDescent="0.3">
      <c r="A15" s="12"/>
      <c r="B15" s="61">
        <v>43103</v>
      </c>
      <c r="C15" s="34">
        <v>0</v>
      </c>
      <c r="D15" s="41"/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thickBot="1" x14ac:dyDescent="0.3">
      <c r="A16" s="12"/>
      <c r="B16" s="61">
        <v>43110</v>
      </c>
      <c r="C16" s="34">
        <v>0</v>
      </c>
      <c r="D16" s="41"/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thickBot="1" x14ac:dyDescent="0.3">
      <c r="A17" s="12"/>
      <c r="B17" s="61">
        <v>43118</v>
      </c>
      <c r="C17" s="34">
        <v>0</v>
      </c>
      <c r="D17" s="41"/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thickBot="1" x14ac:dyDescent="0.3">
      <c r="A18" s="12"/>
      <c r="B18" s="61">
        <v>43118</v>
      </c>
      <c r="C18" s="34">
        <v>0</v>
      </c>
      <c r="D18" s="41"/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thickBot="1" x14ac:dyDescent="0.3">
      <c r="A19" s="12"/>
      <c r="B19" s="61">
        <v>43118</v>
      </c>
      <c r="C19" s="34">
        <v>0</v>
      </c>
      <c r="D19" s="41"/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thickBot="1" x14ac:dyDescent="0.3">
      <c r="A20" s="12"/>
      <c r="B20" s="61">
        <v>43126</v>
      </c>
      <c r="C20" s="34">
        <v>0</v>
      </c>
      <c r="D20" s="41"/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thickBot="1" x14ac:dyDescent="0.3">
      <c r="A21" s="12"/>
      <c r="B21" s="61">
        <v>43126</v>
      </c>
      <c r="C21" s="34">
        <v>0</v>
      </c>
      <c r="D21" s="41"/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thickBot="1" x14ac:dyDescent="0.3">
      <c r="A22" s="12"/>
      <c r="B22" s="61">
        <v>43126</v>
      </c>
      <c r="C22" s="34">
        <v>0</v>
      </c>
      <c r="D22" s="41"/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thickBot="1" x14ac:dyDescent="0.3">
      <c r="A23" s="12"/>
      <c r="B23" s="61">
        <v>43130</v>
      </c>
      <c r="C23" s="34">
        <v>0</v>
      </c>
      <c r="D23" s="41"/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thickBot="1" x14ac:dyDescent="0.3">
      <c r="A24" s="12"/>
      <c r="B24" s="61">
        <v>43130</v>
      </c>
      <c r="C24" s="34">
        <v>0</v>
      </c>
      <c r="D24" s="41"/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thickBot="1" x14ac:dyDescent="0.3">
      <c r="A25" s="12"/>
      <c r="B25" s="61">
        <v>43130</v>
      </c>
      <c r="C25" s="34">
        <v>0</v>
      </c>
      <c r="D25" s="41"/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thickBot="1" x14ac:dyDescent="0.3">
      <c r="A26" s="12"/>
      <c r="B26" s="61">
        <v>43137</v>
      </c>
      <c r="C26" s="34">
        <v>0</v>
      </c>
      <c r="D26" s="41"/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thickBot="1" x14ac:dyDescent="0.3">
      <c r="A27" s="12"/>
      <c r="B27" s="61">
        <v>43143</v>
      </c>
      <c r="C27" s="34">
        <v>0</v>
      </c>
      <c r="D27" s="41"/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thickBot="1" x14ac:dyDescent="0.3">
      <c r="A28" s="12"/>
      <c r="B28" s="61">
        <v>43154</v>
      </c>
      <c r="C28" s="34">
        <v>0</v>
      </c>
      <c r="D28" s="41"/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thickBot="1" x14ac:dyDescent="0.3">
      <c r="A29" s="12"/>
      <c r="B29" s="61">
        <v>43154</v>
      </c>
      <c r="C29" s="34">
        <v>0</v>
      </c>
      <c r="D29" s="41"/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thickBot="1" x14ac:dyDescent="0.3">
      <c r="A30" s="12"/>
      <c r="B30" s="61">
        <v>43154</v>
      </c>
      <c r="C30" s="34">
        <v>0</v>
      </c>
      <c r="D30" s="41"/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thickBot="1" x14ac:dyDescent="0.3">
      <c r="A31" s="12"/>
      <c r="B31" s="61">
        <v>43159</v>
      </c>
      <c r="C31" s="34">
        <v>0</v>
      </c>
      <c r="D31" s="41"/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thickBot="1" x14ac:dyDescent="0.3">
      <c r="A32" s="12"/>
      <c r="B32" s="61">
        <v>43167</v>
      </c>
      <c r="C32" s="34">
        <v>0</v>
      </c>
      <c r="D32" s="41"/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thickBot="1" x14ac:dyDescent="0.3">
      <c r="A33" s="12"/>
      <c r="B33" s="61">
        <v>43167</v>
      </c>
      <c r="C33" s="34">
        <v>0</v>
      </c>
      <c r="D33" s="41"/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thickBot="1" x14ac:dyDescent="0.3">
      <c r="A34" s="12"/>
      <c r="B34" s="61">
        <v>43167</v>
      </c>
      <c r="C34" s="34">
        <v>0</v>
      </c>
      <c r="D34" s="41"/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thickBot="1" x14ac:dyDescent="0.3">
      <c r="A35" s="12"/>
      <c r="B35" s="61">
        <v>43169</v>
      </c>
      <c r="C35" s="34">
        <v>0</v>
      </c>
      <c r="D35" s="41"/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thickBot="1" x14ac:dyDescent="0.3">
      <c r="A36" s="12"/>
      <c r="B36" s="61">
        <v>43169</v>
      </c>
      <c r="C36" s="34">
        <v>0</v>
      </c>
      <c r="D36" s="41"/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thickBot="1" x14ac:dyDescent="0.3">
      <c r="A37" s="12"/>
      <c r="B37" s="61">
        <v>43169</v>
      </c>
      <c r="C37" s="34">
        <v>0</v>
      </c>
      <c r="D37" s="41"/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thickBot="1" x14ac:dyDescent="0.3">
      <c r="A38" s="12"/>
      <c r="B38" s="61">
        <v>43171</v>
      </c>
      <c r="C38" s="34">
        <v>0</v>
      </c>
      <c r="D38" s="41"/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thickBot="1" x14ac:dyDescent="0.3">
      <c r="A39" s="12"/>
      <c r="B39" s="61">
        <v>43171</v>
      </c>
      <c r="C39" s="34">
        <v>0</v>
      </c>
      <c r="D39" s="41"/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thickBot="1" x14ac:dyDescent="0.3">
      <c r="A40" s="12"/>
      <c r="B40" s="61">
        <v>43171</v>
      </c>
      <c r="C40" s="34">
        <v>0</v>
      </c>
      <c r="D40" s="41"/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thickBot="1" x14ac:dyDescent="0.3">
      <c r="A41" s="12"/>
      <c r="B41" s="61">
        <v>43173</v>
      </c>
      <c r="C41" s="34">
        <v>0</v>
      </c>
      <c r="D41" s="41"/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thickBot="1" x14ac:dyDescent="0.3">
      <c r="A42" s="12"/>
      <c r="B42" s="61">
        <v>43173</v>
      </c>
      <c r="C42" s="34">
        <v>0</v>
      </c>
      <c r="D42" s="41"/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thickBot="1" x14ac:dyDescent="0.3">
      <c r="A43" s="12"/>
      <c r="B43" s="61">
        <v>43173</v>
      </c>
      <c r="C43" s="34">
        <v>0</v>
      </c>
      <c r="D43" s="41"/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thickBot="1" x14ac:dyDescent="0.3">
      <c r="A44" s="12"/>
      <c r="B44" s="61">
        <v>43175</v>
      </c>
      <c r="C44" s="34">
        <v>0</v>
      </c>
      <c r="D44" s="41"/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thickBot="1" x14ac:dyDescent="0.3">
      <c r="A45" s="12"/>
      <c r="B45" s="61">
        <v>43175</v>
      </c>
      <c r="C45" s="34">
        <v>0</v>
      </c>
      <c r="D45" s="41"/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thickBot="1" x14ac:dyDescent="0.3">
      <c r="A46" s="12"/>
      <c r="B46" s="61">
        <v>43175</v>
      </c>
      <c r="C46" s="34">
        <v>0</v>
      </c>
      <c r="D46" s="41"/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thickBot="1" x14ac:dyDescent="0.3">
      <c r="A47" s="12"/>
      <c r="B47" s="61">
        <v>43179</v>
      </c>
      <c r="C47" s="34">
        <v>0</v>
      </c>
      <c r="D47" s="41"/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thickBot="1" x14ac:dyDescent="0.3">
      <c r="A48" s="12"/>
      <c r="B48" s="61">
        <v>43179</v>
      </c>
      <c r="C48" s="34">
        <v>0</v>
      </c>
      <c r="D48" s="41"/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thickBot="1" x14ac:dyDescent="0.3">
      <c r="A49" s="12"/>
      <c r="B49" s="61">
        <v>43179</v>
      </c>
      <c r="C49" s="34">
        <v>0</v>
      </c>
      <c r="D49" s="41"/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thickBot="1" x14ac:dyDescent="0.3">
      <c r="A50" s="12"/>
      <c r="B50" s="61">
        <v>43181</v>
      </c>
      <c r="C50" s="34">
        <v>0</v>
      </c>
      <c r="D50" s="41"/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thickBot="1" x14ac:dyDescent="0.3">
      <c r="A51" s="12"/>
      <c r="B51" s="61">
        <v>43181</v>
      </c>
      <c r="C51" s="34">
        <v>0</v>
      </c>
      <c r="D51" s="41"/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thickBot="1" x14ac:dyDescent="0.3">
      <c r="A52" s="12"/>
      <c r="B52" s="61">
        <v>43181</v>
      </c>
      <c r="C52" s="34">
        <v>0</v>
      </c>
      <c r="D52" s="41"/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thickBot="1" x14ac:dyDescent="0.3">
      <c r="A53" s="12"/>
      <c r="B53" s="61">
        <v>43181</v>
      </c>
      <c r="C53" s="34">
        <v>0</v>
      </c>
      <c r="D53" s="41"/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thickBot="1" x14ac:dyDescent="0.3">
      <c r="A54" s="12"/>
      <c r="B54" s="61">
        <v>43188</v>
      </c>
      <c r="C54" s="34">
        <v>0</v>
      </c>
      <c r="D54" s="41"/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thickBot="1" x14ac:dyDescent="0.3">
      <c r="A55" s="12"/>
      <c r="B55" s="61">
        <v>43188</v>
      </c>
      <c r="C55" s="34">
        <v>0</v>
      </c>
      <c r="D55" s="41"/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thickBot="1" x14ac:dyDescent="0.3">
      <c r="A56" s="12"/>
      <c r="B56" s="61">
        <v>43188</v>
      </c>
      <c r="C56" s="34">
        <v>0</v>
      </c>
      <c r="D56" s="41"/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thickBot="1" x14ac:dyDescent="0.3">
      <c r="A57" s="12"/>
      <c r="B57" s="61">
        <v>43196</v>
      </c>
      <c r="C57" s="34">
        <v>0</v>
      </c>
      <c r="D57" s="41"/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thickBot="1" x14ac:dyDescent="0.3">
      <c r="A58" s="12"/>
      <c r="B58" s="61">
        <v>43202</v>
      </c>
      <c r="C58" s="34">
        <v>0</v>
      </c>
      <c r="D58" s="41"/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thickBot="1" x14ac:dyDescent="0.3">
      <c r="A59" s="12"/>
      <c r="B59" s="61">
        <v>43209</v>
      </c>
      <c r="C59" s="34">
        <v>0</v>
      </c>
      <c r="D59" s="41"/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thickBot="1" x14ac:dyDescent="0.3">
      <c r="A60" s="12"/>
      <c r="B60" s="61">
        <v>43209</v>
      </c>
      <c r="C60" s="34">
        <v>0</v>
      </c>
      <c r="D60" s="41"/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thickBot="1" x14ac:dyDescent="0.3">
      <c r="A61" s="12"/>
      <c r="B61" s="61">
        <v>43214</v>
      </c>
      <c r="C61" s="34">
        <v>0</v>
      </c>
      <c r="D61" s="41"/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thickBot="1" x14ac:dyDescent="0.3">
      <c r="A62" s="12"/>
      <c r="B62" s="61">
        <v>43214</v>
      </c>
      <c r="C62" s="34">
        <v>0</v>
      </c>
      <c r="D62" s="41"/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thickBot="1" x14ac:dyDescent="0.3">
      <c r="A63" s="12"/>
      <c r="B63" s="61">
        <v>43214</v>
      </c>
      <c r="C63" s="34">
        <v>0</v>
      </c>
      <c r="D63" s="41"/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thickBot="1" x14ac:dyDescent="0.3">
      <c r="A64" s="12"/>
      <c r="B64" s="61">
        <v>43214</v>
      </c>
      <c r="C64" s="34">
        <v>0</v>
      </c>
      <c r="D64" s="41"/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thickBot="1" x14ac:dyDescent="0.3">
      <c r="A65" s="12"/>
      <c r="B65" s="61">
        <v>43214</v>
      </c>
      <c r="C65" s="34">
        <v>0</v>
      </c>
      <c r="D65" s="41"/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thickBot="1" x14ac:dyDescent="0.3">
      <c r="A66" s="12"/>
      <c r="B66" s="61">
        <v>43217</v>
      </c>
      <c r="C66" s="34">
        <v>0</v>
      </c>
      <c r="D66" s="41"/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thickBot="1" x14ac:dyDescent="0.3">
      <c r="A67" s="12"/>
      <c r="B67" s="61">
        <v>43217</v>
      </c>
      <c r="C67" s="34">
        <v>0</v>
      </c>
      <c r="D67" s="41"/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12"/>
      <c r="B68" s="61">
        <v>43224</v>
      </c>
      <c r="C68" s="34">
        <v>0</v>
      </c>
      <c r="D68" s="41"/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12"/>
      <c r="B69" s="61">
        <v>43231</v>
      </c>
      <c r="C69" s="34">
        <v>0</v>
      </c>
      <c r="D69" s="41"/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12"/>
      <c r="B70" s="61">
        <v>43237</v>
      </c>
      <c r="C70" s="34">
        <v>0</v>
      </c>
      <c r="D70" s="41"/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12"/>
      <c r="B71" s="61">
        <v>43237</v>
      </c>
      <c r="C71" s="34">
        <v>0</v>
      </c>
      <c r="D71" s="41"/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12"/>
      <c r="B72" s="61">
        <v>43237</v>
      </c>
      <c r="C72" s="34">
        <v>0</v>
      </c>
      <c r="D72" s="41"/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12"/>
      <c r="B73" s="61">
        <v>43239</v>
      </c>
      <c r="C73" s="34">
        <v>0</v>
      </c>
      <c r="D73" s="41"/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12"/>
      <c r="B74" s="61">
        <v>43239</v>
      </c>
      <c r="C74" s="34">
        <v>0</v>
      </c>
      <c r="D74" s="41"/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12"/>
      <c r="B75" s="61">
        <v>43239</v>
      </c>
      <c r="C75" s="34">
        <v>0</v>
      </c>
      <c r="D75" s="41"/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12"/>
      <c r="B76" s="61">
        <v>43242</v>
      </c>
      <c r="C76" s="34">
        <v>0</v>
      </c>
      <c r="D76" s="41"/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12"/>
      <c r="B77" s="61">
        <v>43242</v>
      </c>
      <c r="C77" s="34">
        <v>0</v>
      </c>
      <c r="D77" s="41"/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12"/>
      <c r="B78" s="61">
        <v>43242</v>
      </c>
      <c r="C78" s="34">
        <v>0</v>
      </c>
      <c r="D78" s="41"/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12"/>
      <c r="B79" s="61">
        <v>43244</v>
      </c>
      <c r="C79" s="34">
        <v>0</v>
      </c>
      <c r="D79" s="41"/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12"/>
      <c r="B80" s="61">
        <v>43244</v>
      </c>
      <c r="C80" s="34">
        <v>0</v>
      </c>
      <c r="D80" s="41"/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12"/>
      <c r="B81" s="61">
        <v>43244</v>
      </c>
      <c r="C81" s="34">
        <v>0</v>
      </c>
      <c r="D81" s="41"/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12"/>
      <c r="B82" s="61">
        <v>43244</v>
      </c>
      <c r="C82" s="34">
        <v>0</v>
      </c>
      <c r="D82" s="41"/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12"/>
      <c r="B83" s="61">
        <v>43251</v>
      </c>
      <c r="C83" s="34">
        <v>0</v>
      </c>
      <c r="D83" s="41"/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12"/>
      <c r="B84" s="61">
        <v>43256</v>
      </c>
      <c r="C84" s="34">
        <v>0</v>
      </c>
      <c r="D84" s="41"/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12"/>
      <c r="B85" s="61">
        <v>43256</v>
      </c>
      <c r="C85" s="34">
        <v>0</v>
      </c>
      <c r="D85" s="41"/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12"/>
      <c r="B86" s="61">
        <v>43256</v>
      </c>
      <c r="C86" s="34">
        <v>0</v>
      </c>
      <c r="D86" s="41"/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12"/>
      <c r="B87" s="61">
        <v>43258</v>
      </c>
      <c r="C87" s="34">
        <v>0</v>
      </c>
      <c r="D87" s="41"/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12"/>
      <c r="B88" s="61">
        <v>43258</v>
      </c>
      <c r="C88" s="34">
        <v>0</v>
      </c>
      <c r="D88" s="41"/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12"/>
      <c r="B89" s="61">
        <v>43258</v>
      </c>
      <c r="C89" s="34">
        <v>0</v>
      </c>
      <c r="D89" s="41"/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12"/>
      <c r="B90" s="61">
        <v>43263</v>
      </c>
      <c r="C90" s="34">
        <v>0</v>
      </c>
      <c r="D90" s="41"/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12"/>
      <c r="B91" s="61">
        <v>43263</v>
      </c>
      <c r="C91" s="34">
        <v>0</v>
      </c>
      <c r="D91" s="41"/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12"/>
      <c r="B92" s="61">
        <v>43265</v>
      </c>
      <c r="C92" s="34">
        <v>0</v>
      </c>
      <c r="D92" s="41"/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12"/>
      <c r="B93" s="61">
        <v>43265</v>
      </c>
      <c r="C93" s="34">
        <v>0</v>
      </c>
      <c r="D93" s="41"/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12"/>
      <c r="B94" s="61">
        <v>43265</v>
      </c>
      <c r="C94" s="34">
        <v>0</v>
      </c>
      <c r="D94" s="41"/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12"/>
      <c r="B95" s="61">
        <v>43272</v>
      </c>
      <c r="C95" s="34">
        <v>0</v>
      </c>
      <c r="D95" s="41"/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ht="17.100000000000001" customHeight="1" thickBot="1" x14ac:dyDescent="0.3">
      <c r="A96" s="12"/>
      <c r="B96" s="61">
        <v>43276</v>
      </c>
      <c r="C96" s="34">
        <v>0</v>
      </c>
      <c r="D96" s="41"/>
      <c r="E96" s="9"/>
      <c r="F96" s="25"/>
      <c r="G96" s="26" t="str">
        <f t="shared" si="0"/>
        <v>NA</v>
      </c>
      <c r="H96" s="26">
        <v>0</v>
      </c>
      <c r="J96" s="19"/>
      <c r="K96" s="19"/>
      <c r="M96" s="19"/>
      <c r="N96" s="19"/>
    </row>
    <row r="97" spans="1:14" ht="17.100000000000001" customHeight="1" thickBot="1" x14ac:dyDescent="0.3">
      <c r="A97" s="12"/>
      <c r="B97" s="61">
        <v>43276</v>
      </c>
      <c r="C97" s="34">
        <v>0</v>
      </c>
      <c r="D97" s="41"/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17.100000000000001" customHeight="1" thickBot="1" x14ac:dyDescent="0.3">
      <c r="A98" s="12"/>
      <c r="B98" s="61">
        <v>43278</v>
      </c>
      <c r="C98" s="34">
        <v>0</v>
      </c>
      <c r="D98" s="41"/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7.100000000000001" customHeight="1" thickBot="1" x14ac:dyDescent="0.3">
      <c r="A99" s="12"/>
      <c r="B99" s="61">
        <v>43278</v>
      </c>
      <c r="C99" s="34">
        <v>0</v>
      </c>
      <c r="D99" s="41"/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7.100000000000001" customHeight="1" thickBot="1" x14ac:dyDescent="0.3">
      <c r="A100" s="12"/>
      <c r="B100" s="61">
        <v>43280</v>
      </c>
      <c r="C100" s="34">
        <v>0</v>
      </c>
      <c r="D100" s="41"/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7.100000000000001" customHeight="1" thickBot="1" x14ac:dyDescent="0.3">
      <c r="A101" s="12"/>
      <c r="B101" s="61">
        <v>43280</v>
      </c>
      <c r="C101" s="34">
        <v>0</v>
      </c>
      <c r="D101" s="41"/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7.100000000000001" customHeight="1" thickBot="1" x14ac:dyDescent="0.3">
      <c r="A102" s="12"/>
      <c r="B102" s="61">
        <v>43283</v>
      </c>
      <c r="C102" s="34">
        <v>0</v>
      </c>
      <c r="D102" s="41"/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7.100000000000001" customHeight="1" thickBot="1" x14ac:dyDescent="0.3">
      <c r="A103" s="12"/>
      <c r="B103" s="61">
        <v>43283</v>
      </c>
      <c r="C103" s="34">
        <v>0</v>
      </c>
      <c r="D103" s="41"/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7.100000000000001" customHeight="1" thickBot="1" x14ac:dyDescent="0.3">
      <c r="A104" s="12"/>
      <c r="B104" s="61">
        <v>43283</v>
      </c>
      <c r="C104" s="34">
        <v>0</v>
      </c>
      <c r="D104" s="41"/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7.100000000000001" customHeight="1" thickBot="1" x14ac:dyDescent="0.3">
      <c r="A105" s="12"/>
      <c r="B105" s="61">
        <v>43285</v>
      </c>
      <c r="C105" s="34">
        <v>0</v>
      </c>
      <c r="D105" s="41"/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7.100000000000001" customHeight="1" thickBot="1" x14ac:dyDescent="0.3">
      <c r="A106" s="12"/>
      <c r="B106" s="61">
        <v>43285</v>
      </c>
      <c r="C106" s="34">
        <v>0</v>
      </c>
      <c r="D106" s="41"/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7.100000000000001" customHeight="1" thickBot="1" x14ac:dyDescent="0.3">
      <c r="A107" s="12"/>
      <c r="B107" s="61">
        <v>43285</v>
      </c>
      <c r="C107" s="34">
        <v>0</v>
      </c>
      <c r="D107" s="41"/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7.100000000000001" customHeight="1" thickBot="1" x14ac:dyDescent="0.3">
      <c r="A108" s="12"/>
      <c r="B108" s="61">
        <v>43287</v>
      </c>
      <c r="C108" s="34">
        <v>0</v>
      </c>
      <c r="D108" s="41"/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thickBot="1" x14ac:dyDescent="0.3">
      <c r="A109" s="12"/>
      <c r="B109" s="61">
        <v>43287</v>
      </c>
      <c r="C109" s="34">
        <v>0</v>
      </c>
      <c r="D109" s="41"/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thickBot="1" x14ac:dyDescent="0.3">
      <c r="A110" s="12"/>
      <c r="B110" s="61">
        <v>43287</v>
      </c>
      <c r="C110" s="34">
        <v>0</v>
      </c>
      <c r="D110" s="41"/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thickBot="1" x14ac:dyDescent="0.3">
      <c r="A111" s="12"/>
      <c r="B111" s="61">
        <v>43293</v>
      </c>
      <c r="C111" s="34">
        <v>0</v>
      </c>
      <c r="D111" s="41"/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thickBot="1" x14ac:dyDescent="0.3">
      <c r="A112" s="12"/>
      <c r="B112" s="61">
        <v>43293</v>
      </c>
      <c r="C112" s="34">
        <v>0</v>
      </c>
      <c r="D112" s="41"/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7.100000000000001" customHeight="1" thickBot="1" x14ac:dyDescent="0.3">
      <c r="A113" s="12"/>
      <c r="B113" s="61">
        <v>43293</v>
      </c>
      <c r="C113" s="34">
        <v>0</v>
      </c>
      <c r="D113" s="41"/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thickBot="1" x14ac:dyDescent="0.3">
      <c r="A114" s="12"/>
      <c r="B114" s="61">
        <v>43293</v>
      </c>
      <c r="C114" s="34">
        <v>0</v>
      </c>
      <c r="D114" s="41"/>
      <c r="E114" s="9"/>
      <c r="F114" s="25"/>
      <c r="G114" s="26" t="str">
        <f t="shared" si="0"/>
        <v>NA</v>
      </c>
      <c r="H114" s="26">
        <v>0</v>
      </c>
      <c r="J114" s="19"/>
      <c r="K114" s="19"/>
      <c r="M114" s="19"/>
      <c r="N114" s="19"/>
    </row>
    <row r="115" spans="1:14" ht="17.100000000000001" customHeight="1" thickBot="1" x14ac:dyDescent="0.3">
      <c r="A115" s="12"/>
      <c r="B115" s="61">
        <v>43298</v>
      </c>
      <c r="C115" s="34">
        <v>0</v>
      </c>
      <c r="D115" s="41"/>
      <c r="E115" s="9"/>
      <c r="F115" s="25"/>
      <c r="G115" s="26" t="str">
        <f t="shared" si="0"/>
        <v>NA</v>
      </c>
      <c r="H115" s="26">
        <v>0</v>
      </c>
      <c r="J115" s="19"/>
      <c r="K115" s="19"/>
      <c r="M115" s="19"/>
      <c r="N115" s="19"/>
    </row>
    <row r="116" spans="1:14" ht="17.100000000000001" customHeight="1" thickBot="1" x14ac:dyDescent="0.3">
      <c r="A116" s="12"/>
      <c r="B116" s="61">
        <v>43298</v>
      </c>
      <c r="C116" s="34">
        <v>0</v>
      </c>
      <c r="D116" s="41"/>
      <c r="E116" s="9"/>
      <c r="F116" s="25"/>
      <c r="G116" s="26" t="str">
        <f t="shared" si="0"/>
        <v>NA</v>
      </c>
      <c r="H116" s="26">
        <v>0</v>
      </c>
      <c r="J116" s="19"/>
      <c r="K116" s="19"/>
      <c r="M116" s="19"/>
      <c r="N116" s="19"/>
    </row>
    <row r="117" spans="1:14" ht="17.100000000000001" customHeight="1" thickBot="1" x14ac:dyDescent="0.3">
      <c r="A117" s="12"/>
      <c r="B117" s="61">
        <v>43298</v>
      </c>
      <c r="C117" s="34">
        <v>0</v>
      </c>
      <c r="D117" s="41"/>
      <c r="E117" s="9"/>
      <c r="F117" s="25"/>
      <c r="G117" s="26" t="str">
        <f t="shared" si="0"/>
        <v>NA</v>
      </c>
      <c r="H117" s="26">
        <v>0</v>
      </c>
      <c r="J117" s="19"/>
      <c r="K117" s="19"/>
      <c r="M117" s="19"/>
      <c r="N117" s="19"/>
    </row>
    <row r="118" spans="1:14" ht="17.100000000000001" customHeight="1" thickBot="1" x14ac:dyDescent="0.3">
      <c r="A118" s="12"/>
      <c r="B118" s="61">
        <v>43298</v>
      </c>
      <c r="C118" s="34">
        <v>0</v>
      </c>
      <c r="D118" s="41"/>
      <c r="E118" s="9"/>
      <c r="F118" s="25"/>
      <c r="G118" s="26" t="str">
        <f t="shared" si="0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12"/>
      <c r="B119" s="61">
        <v>43300</v>
      </c>
      <c r="C119" s="34">
        <v>0</v>
      </c>
      <c r="D119" s="41"/>
      <c r="E119" s="9"/>
      <c r="F119" s="25"/>
      <c r="G119" s="26" t="str">
        <f t="shared" si="0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/>
      <c r="B120" s="61">
        <v>43300</v>
      </c>
      <c r="C120" s="34">
        <v>0</v>
      </c>
      <c r="D120" s="41"/>
      <c r="E120" s="9"/>
      <c r="F120" s="25"/>
      <c r="G120" s="26" t="str">
        <f t="shared" si="0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/>
      <c r="B121" s="61">
        <v>43300</v>
      </c>
      <c r="C121" s="34">
        <v>0</v>
      </c>
      <c r="D121" s="41"/>
      <c r="E121" s="9"/>
      <c r="F121" s="25"/>
      <c r="G121" s="26" t="str">
        <f t="shared" si="0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/>
      <c r="B122" s="61">
        <v>43305</v>
      </c>
      <c r="C122" s="34">
        <v>0</v>
      </c>
      <c r="D122" s="41"/>
      <c r="E122" s="9"/>
      <c r="F122" s="25"/>
      <c r="G122" s="26" t="str">
        <f t="shared" si="0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/>
      <c r="B123" s="61">
        <v>43305</v>
      </c>
      <c r="C123" s="34">
        <v>0</v>
      </c>
      <c r="D123" s="41"/>
      <c r="E123" s="9"/>
      <c r="F123" s="25"/>
      <c r="G123" s="26" t="str">
        <f t="shared" si="0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/>
      <c r="B124" s="61">
        <v>43305</v>
      </c>
      <c r="C124" s="34">
        <v>0</v>
      </c>
      <c r="D124" s="41"/>
      <c r="E124" s="9"/>
      <c r="F124" s="25"/>
      <c r="G124" s="26" t="str">
        <f t="shared" si="0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/>
      <c r="B125" s="61">
        <v>43314</v>
      </c>
      <c r="C125" s="34">
        <v>0</v>
      </c>
      <c r="D125" s="41"/>
      <c r="E125" s="9"/>
      <c r="F125" s="25"/>
      <c r="G125" s="26" t="str">
        <f t="shared" si="0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/>
      <c r="B126" s="61">
        <v>43321</v>
      </c>
      <c r="C126" s="34">
        <v>0</v>
      </c>
      <c r="D126" s="41"/>
      <c r="E126" s="9"/>
      <c r="F126" s="25"/>
      <c r="G126" s="26" t="str">
        <f t="shared" si="0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/>
      <c r="B127" s="61">
        <v>43321</v>
      </c>
      <c r="C127" s="34">
        <v>0</v>
      </c>
      <c r="D127" s="41"/>
      <c r="E127" s="9"/>
      <c r="F127" s="25"/>
      <c r="G127" s="26" t="str">
        <f t="shared" si="0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/>
      <c r="B128" s="61">
        <v>43321</v>
      </c>
      <c r="C128" s="34">
        <v>0</v>
      </c>
      <c r="D128" s="41"/>
      <c r="E128" s="9"/>
      <c r="F128" s="25"/>
      <c r="G128" s="26" t="str">
        <f t="shared" si="0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/>
      <c r="B129" s="61">
        <v>43325</v>
      </c>
      <c r="C129" s="34">
        <v>0</v>
      </c>
      <c r="D129" s="41"/>
      <c r="E129" s="9"/>
      <c r="F129" s="25"/>
      <c r="G129" s="26" t="str">
        <f t="shared" si="0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/>
      <c r="B130" s="61">
        <v>43325</v>
      </c>
      <c r="C130" s="34">
        <v>0</v>
      </c>
      <c r="D130" s="41"/>
      <c r="E130" s="9"/>
      <c r="F130" s="25"/>
      <c r="G130" s="26" t="str">
        <f t="shared" si="0"/>
        <v>NA</v>
      </c>
      <c r="H130" s="26">
        <v>0</v>
      </c>
      <c r="J130" s="19"/>
      <c r="K130" s="19"/>
      <c r="M130" s="19"/>
      <c r="N130" s="19"/>
    </row>
    <row r="131" spans="1:14" ht="17.100000000000001" customHeight="1" thickBot="1" x14ac:dyDescent="0.3">
      <c r="A131" s="12"/>
      <c r="B131" s="61">
        <v>43325</v>
      </c>
      <c r="C131" s="34">
        <v>0</v>
      </c>
      <c r="D131" s="41"/>
      <c r="E131" s="9"/>
      <c r="F131" s="25"/>
      <c r="G131" s="26" t="str">
        <f t="shared" si="0"/>
        <v>NA</v>
      </c>
      <c r="H131" s="26">
        <v>0</v>
      </c>
      <c r="J131" s="19"/>
      <c r="K131" s="19"/>
      <c r="M131" s="19"/>
      <c r="N131" s="19"/>
    </row>
    <row r="132" spans="1:14" ht="17.100000000000001" customHeight="1" thickBot="1" x14ac:dyDescent="0.3">
      <c r="A132" s="12"/>
      <c r="B132" s="61">
        <v>43329</v>
      </c>
      <c r="C132" s="34">
        <v>0</v>
      </c>
      <c r="D132" s="41"/>
      <c r="E132" s="9"/>
      <c r="F132" s="25"/>
      <c r="G132" s="26" t="str">
        <f t="shared" si="0"/>
        <v>NA</v>
      </c>
      <c r="H132" s="26">
        <v>0</v>
      </c>
      <c r="J132" s="19"/>
      <c r="K132" s="19"/>
      <c r="M132" s="19"/>
      <c r="N132" s="19"/>
    </row>
    <row r="133" spans="1:14" ht="17.100000000000001" customHeight="1" thickBot="1" x14ac:dyDescent="0.3">
      <c r="A133" s="12"/>
      <c r="B133" s="61">
        <v>43329</v>
      </c>
      <c r="C133" s="34">
        <v>0</v>
      </c>
      <c r="D133" s="41"/>
      <c r="E133" s="9"/>
      <c r="F133" s="25"/>
      <c r="G133" s="26" t="str">
        <f t="shared" si="0"/>
        <v>NA</v>
      </c>
      <c r="H133" s="26">
        <v>0</v>
      </c>
      <c r="J133" s="19"/>
      <c r="K133" s="19"/>
      <c r="M133" s="19"/>
      <c r="N133" s="19"/>
    </row>
    <row r="134" spans="1:14" ht="17.100000000000001" customHeight="1" thickBot="1" x14ac:dyDescent="0.3">
      <c r="A134" s="12"/>
      <c r="B134" s="61">
        <v>43329</v>
      </c>
      <c r="C134" s="34">
        <v>0</v>
      </c>
      <c r="D134" s="41"/>
      <c r="E134" s="9"/>
      <c r="F134" s="25"/>
      <c r="G134" s="26" t="str">
        <f t="shared" si="0"/>
        <v>NA</v>
      </c>
      <c r="H134" s="26">
        <v>0</v>
      </c>
      <c r="J134" s="19"/>
      <c r="K134" s="19"/>
      <c r="M134" s="19"/>
      <c r="N134" s="19"/>
    </row>
    <row r="135" spans="1:14" ht="17.100000000000001" customHeight="1" thickBot="1" x14ac:dyDescent="0.3">
      <c r="A135" s="12"/>
      <c r="B135" s="61">
        <v>43333</v>
      </c>
      <c r="C135" s="34">
        <v>0</v>
      </c>
      <c r="D135" s="41"/>
      <c r="E135" s="9"/>
      <c r="F135" s="25"/>
      <c r="G135" s="26" t="str">
        <f t="shared" si="0"/>
        <v>NA</v>
      </c>
      <c r="H135" s="26">
        <v>0</v>
      </c>
      <c r="J135" s="19"/>
      <c r="K135" s="19"/>
      <c r="M135" s="19"/>
      <c r="N135" s="19"/>
    </row>
    <row r="136" spans="1:14" ht="17.100000000000001" customHeight="1" thickBot="1" x14ac:dyDescent="0.3">
      <c r="A136" s="12"/>
      <c r="B136" s="61">
        <v>43333</v>
      </c>
      <c r="C136" s="34">
        <v>0</v>
      </c>
      <c r="D136" s="41"/>
      <c r="E136" s="9"/>
      <c r="F136" s="25"/>
      <c r="G136" s="26" t="str">
        <f t="shared" si="0"/>
        <v>NA</v>
      </c>
      <c r="H136" s="26">
        <v>0</v>
      </c>
      <c r="J136" s="19"/>
      <c r="K136" s="19"/>
      <c r="M136" s="19"/>
      <c r="N136" s="19"/>
    </row>
    <row r="137" spans="1:14" ht="17.100000000000001" customHeight="1" thickBot="1" x14ac:dyDescent="0.3">
      <c r="A137" s="12"/>
      <c r="B137" s="61">
        <v>43333</v>
      </c>
      <c r="C137" s="34">
        <v>0</v>
      </c>
      <c r="D137" s="41"/>
      <c r="E137" s="9"/>
      <c r="F137" s="25"/>
      <c r="G137" s="26" t="str">
        <f t="shared" si="0"/>
        <v>NA</v>
      </c>
      <c r="H137" s="26">
        <v>0</v>
      </c>
      <c r="J137" s="19"/>
      <c r="K137" s="19"/>
      <c r="M137" s="19"/>
      <c r="N137" s="19"/>
    </row>
    <row r="138" spans="1:14" ht="17.100000000000001" customHeight="1" thickBot="1" x14ac:dyDescent="0.3">
      <c r="A138" s="12"/>
      <c r="B138" s="61">
        <v>43335</v>
      </c>
      <c r="C138" s="34">
        <v>0</v>
      </c>
      <c r="D138" s="41"/>
      <c r="E138" s="9"/>
      <c r="F138" s="25"/>
      <c r="G138" s="26" t="str">
        <f t="shared" si="0"/>
        <v>NA</v>
      </c>
      <c r="H138" s="26">
        <v>0</v>
      </c>
      <c r="J138" s="19"/>
      <c r="K138" s="19"/>
      <c r="M138" s="19"/>
      <c r="N138" s="19"/>
    </row>
    <row r="139" spans="1:14" ht="17.100000000000001" customHeight="1" thickBot="1" x14ac:dyDescent="0.3">
      <c r="A139" s="12"/>
      <c r="B139" s="61">
        <v>43335</v>
      </c>
      <c r="C139" s="34">
        <v>0</v>
      </c>
      <c r="D139" s="41"/>
      <c r="E139" s="9"/>
      <c r="F139" s="25"/>
      <c r="G139" s="26" t="str">
        <f t="shared" si="0"/>
        <v>NA</v>
      </c>
      <c r="H139" s="26">
        <v>0</v>
      </c>
      <c r="J139" s="19"/>
      <c r="K139" s="19"/>
      <c r="M139" s="19"/>
      <c r="N139" s="19"/>
    </row>
    <row r="140" spans="1:14" ht="17.100000000000001" customHeight="1" thickBot="1" x14ac:dyDescent="0.3">
      <c r="A140" s="12"/>
      <c r="B140" s="61">
        <v>43335</v>
      </c>
      <c r="C140" s="34">
        <v>0</v>
      </c>
      <c r="D140" s="41"/>
      <c r="E140" s="9"/>
      <c r="F140" s="25"/>
      <c r="G140" s="26" t="str">
        <f t="shared" si="0"/>
        <v>NA</v>
      </c>
      <c r="H140" s="26">
        <v>0</v>
      </c>
      <c r="J140" s="19"/>
      <c r="K140" s="19"/>
      <c r="M140" s="19"/>
      <c r="N140" s="19"/>
    </row>
    <row r="141" spans="1:14" ht="17.100000000000001" customHeight="1" thickBot="1" x14ac:dyDescent="0.3">
      <c r="A141" s="12"/>
      <c r="B141" s="61">
        <v>43341</v>
      </c>
      <c r="C141" s="34">
        <v>0</v>
      </c>
      <c r="D141" s="41"/>
      <c r="E141" s="9"/>
      <c r="F141" s="25"/>
      <c r="G141" s="26" t="str">
        <f t="shared" si="0"/>
        <v>NA</v>
      </c>
      <c r="H141" s="26">
        <v>0</v>
      </c>
      <c r="J141" s="19"/>
      <c r="K141" s="19"/>
      <c r="M141" s="19"/>
      <c r="N141" s="19"/>
    </row>
    <row r="142" spans="1:14" ht="17.100000000000001" customHeight="1" thickBot="1" x14ac:dyDescent="0.3">
      <c r="A142" s="12"/>
      <c r="B142" s="61">
        <v>43341</v>
      </c>
      <c r="C142" s="34">
        <v>0</v>
      </c>
      <c r="D142" s="41"/>
      <c r="E142" s="9"/>
      <c r="F142" s="25"/>
      <c r="G142" s="26" t="str">
        <f t="shared" si="0"/>
        <v>NA</v>
      </c>
      <c r="H142" s="26">
        <v>0</v>
      </c>
      <c r="J142" s="19"/>
      <c r="K142" s="19"/>
      <c r="M142" s="19"/>
      <c r="N142" s="19"/>
    </row>
    <row r="143" spans="1:14" ht="17.100000000000001" customHeight="1" thickBot="1" x14ac:dyDescent="0.3">
      <c r="A143" s="12"/>
      <c r="B143" s="61">
        <v>43341</v>
      </c>
      <c r="C143" s="34">
        <v>0</v>
      </c>
      <c r="D143" s="41"/>
      <c r="E143" s="9"/>
      <c r="F143" s="25"/>
      <c r="G143" s="26" t="str">
        <f t="shared" si="0"/>
        <v>NA</v>
      </c>
      <c r="H143" s="26">
        <v>0</v>
      </c>
      <c r="J143" s="19"/>
      <c r="K143" s="19"/>
      <c r="M143" s="19"/>
      <c r="N143" s="19"/>
    </row>
    <row r="144" spans="1:14" ht="17.100000000000001" customHeight="1" thickBot="1" x14ac:dyDescent="0.3">
      <c r="A144" s="12"/>
      <c r="B144" s="61">
        <v>43343</v>
      </c>
      <c r="C144" s="34">
        <v>0</v>
      </c>
      <c r="D144" s="41"/>
      <c r="E144" s="9"/>
      <c r="F144" s="25"/>
      <c r="G144" s="26" t="str">
        <f t="shared" si="0"/>
        <v>NA</v>
      </c>
      <c r="H144" s="26">
        <v>0</v>
      </c>
      <c r="J144" s="19"/>
      <c r="K144" s="19"/>
      <c r="M144" s="19"/>
      <c r="N144" s="19"/>
    </row>
    <row r="145" spans="1:14" ht="17.100000000000001" customHeight="1" thickBot="1" x14ac:dyDescent="0.3">
      <c r="A145" s="12"/>
      <c r="B145" s="61">
        <v>43343</v>
      </c>
      <c r="C145" s="34">
        <v>0</v>
      </c>
      <c r="D145" s="41"/>
      <c r="E145" s="9"/>
      <c r="F145" s="25"/>
      <c r="G145" s="26" t="str">
        <f t="shared" si="0"/>
        <v>NA</v>
      </c>
      <c r="H145" s="26">
        <v>0</v>
      </c>
      <c r="J145" s="19"/>
      <c r="K145" s="19"/>
      <c r="M145" s="19"/>
      <c r="N145" s="19"/>
    </row>
    <row r="146" spans="1:14" ht="17.100000000000001" customHeight="1" thickBot="1" x14ac:dyDescent="0.3">
      <c r="A146" s="12"/>
      <c r="B146" s="61">
        <v>43343</v>
      </c>
      <c r="C146" s="34">
        <v>0</v>
      </c>
      <c r="D146" s="41"/>
      <c r="E146" s="9"/>
      <c r="F146" s="25"/>
      <c r="G146" s="26" t="str">
        <f t="shared" si="0"/>
        <v>NA</v>
      </c>
      <c r="H146" s="26">
        <v>0</v>
      </c>
      <c r="J146" s="19"/>
      <c r="K146" s="19"/>
      <c r="M146" s="19"/>
      <c r="N146" s="19"/>
    </row>
    <row r="147" spans="1:14" ht="17.100000000000001" customHeight="1" thickBot="1" x14ac:dyDescent="0.3">
      <c r="A147" s="12"/>
      <c r="B147" s="61">
        <v>43349</v>
      </c>
      <c r="C147" s="34">
        <v>0</v>
      </c>
      <c r="D147" s="41"/>
      <c r="E147" s="9"/>
      <c r="F147" s="25"/>
      <c r="G147" s="26" t="str">
        <f t="shared" si="0"/>
        <v>NA</v>
      </c>
      <c r="H147" s="26">
        <v>0</v>
      </c>
      <c r="J147" s="19"/>
      <c r="K147" s="19"/>
      <c r="M147" s="19"/>
      <c r="N147" s="19"/>
    </row>
    <row r="148" spans="1:14" ht="17.100000000000001" customHeight="1" thickBot="1" x14ac:dyDescent="0.3">
      <c r="A148" s="12"/>
      <c r="B148" s="61">
        <v>43356</v>
      </c>
      <c r="C148" s="34">
        <v>0</v>
      </c>
      <c r="D148" s="41"/>
      <c r="E148" s="9"/>
      <c r="F148" s="25"/>
      <c r="G148" s="26" t="str">
        <f t="shared" si="0"/>
        <v>NA</v>
      </c>
      <c r="H148" s="26">
        <v>0</v>
      </c>
      <c r="J148" s="19"/>
      <c r="K148" s="19"/>
      <c r="M148" s="19"/>
      <c r="N148" s="19"/>
    </row>
    <row r="149" spans="1:14" ht="17.100000000000001" customHeight="1" thickBot="1" x14ac:dyDescent="0.3">
      <c r="A149" s="12"/>
      <c r="B149" s="61">
        <v>43360</v>
      </c>
      <c r="C149" s="34">
        <v>0</v>
      </c>
      <c r="D149" s="41"/>
      <c r="E149" s="9"/>
      <c r="F149" s="25"/>
      <c r="G149" s="26" t="str">
        <f t="shared" si="0"/>
        <v>NA</v>
      </c>
      <c r="H149" s="26">
        <v>0</v>
      </c>
      <c r="J149" s="19"/>
      <c r="K149" s="19"/>
      <c r="M149" s="19"/>
      <c r="N149" s="19"/>
    </row>
    <row r="150" spans="1:14" ht="17.100000000000001" customHeight="1" thickBot="1" x14ac:dyDescent="0.3">
      <c r="A150" s="12"/>
      <c r="B150" s="61">
        <v>43372</v>
      </c>
      <c r="C150" s="34">
        <v>0</v>
      </c>
      <c r="D150" s="41"/>
      <c r="E150" s="9"/>
      <c r="F150" s="25"/>
      <c r="G150" s="26" t="str">
        <f t="shared" si="0"/>
        <v>NA</v>
      </c>
      <c r="H150" s="26">
        <v>0</v>
      </c>
      <c r="J150" s="19"/>
      <c r="K150" s="19"/>
      <c r="M150" s="19"/>
      <c r="N150" s="19"/>
    </row>
    <row r="151" spans="1:14" ht="17.100000000000001" customHeight="1" thickBot="1" x14ac:dyDescent="0.3">
      <c r="A151" s="12"/>
      <c r="B151" s="61">
        <v>43375</v>
      </c>
      <c r="C151" s="34">
        <v>0</v>
      </c>
      <c r="D151" s="41"/>
      <c r="E151" s="9"/>
      <c r="F151" s="25"/>
      <c r="G151" s="26" t="str">
        <f t="shared" si="0"/>
        <v>NA</v>
      </c>
      <c r="H151" s="26">
        <v>0</v>
      </c>
      <c r="J151" s="19"/>
      <c r="K151" s="19"/>
      <c r="M151" s="19"/>
      <c r="N151" s="19"/>
    </row>
    <row r="152" spans="1:14" ht="17.100000000000001" customHeight="1" thickBot="1" x14ac:dyDescent="0.3">
      <c r="A152" s="12"/>
      <c r="B152" s="61">
        <v>43375</v>
      </c>
      <c r="C152" s="34">
        <v>0</v>
      </c>
      <c r="D152" s="41"/>
      <c r="E152" s="9"/>
      <c r="F152" s="25"/>
      <c r="G152" s="26" t="str">
        <f t="shared" si="0"/>
        <v>NA</v>
      </c>
      <c r="H152" s="26">
        <v>0</v>
      </c>
      <c r="J152" s="19"/>
      <c r="K152" s="19"/>
      <c r="M152" s="19"/>
      <c r="N152" s="19"/>
    </row>
    <row r="153" spans="1:14" ht="17.100000000000001" customHeight="1" thickBot="1" x14ac:dyDescent="0.3">
      <c r="A153" s="12"/>
      <c r="B153" s="61">
        <v>43375</v>
      </c>
      <c r="C153" s="34">
        <v>0</v>
      </c>
      <c r="D153" s="41"/>
      <c r="E153" s="9"/>
      <c r="F153" s="25"/>
      <c r="G153" s="26" t="str">
        <f t="shared" si="0"/>
        <v>NA</v>
      </c>
      <c r="H153" s="26">
        <v>0</v>
      </c>
      <c r="J153" s="19"/>
      <c r="K153" s="19"/>
      <c r="M153" s="19"/>
      <c r="N153" s="19"/>
    </row>
    <row r="154" spans="1:14" ht="17.100000000000001" customHeight="1" thickBot="1" x14ac:dyDescent="0.3">
      <c r="A154" s="12"/>
      <c r="B154" s="61">
        <v>43377</v>
      </c>
      <c r="C154" s="34">
        <v>0</v>
      </c>
      <c r="D154" s="41"/>
      <c r="E154" s="9"/>
      <c r="F154" s="25"/>
      <c r="G154" s="26" t="str">
        <f t="shared" si="0"/>
        <v>NA</v>
      </c>
      <c r="H154" s="26">
        <v>0</v>
      </c>
      <c r="J154" s="19"/>
      <c r="K154" s="19"/>
      <c r="M154" s="19"/>
      <c r="N154" s="19"/>
    </row>
    <row r="155" spans="1:14" ht="17.100000000000001" customHeight="1" thickBot="1" x14ac:dyDescent="0.3">
      <c r="A155" s="12"/>
      <c r="B155" s="61">
        <v>43377</v>
      </c>
      <c r="C155" s="34">
        <v>0</v>
      </c>
      <c r="D155" s="41"/>
      <c r="E155" s="9"/>
      <c r="F155" s="25"/>
      <c r="G155" s="26" t="str">
        <f t="shared" si="0"/>
        <v>NA</v>
      </c>
      <c r="H155" s="26">
        <v>0</v>
      </c>
      <c r="J155" s="19"/>
      <c r="K155" s="19"/>
      <c r="M155" s="19"/>
      <c r="N155" s="19"/>
    </row>
    <row r="156" spans="1:14" ht="17.100000000000001" customHeight="1" thickBot="1" x14ac:dyDescent="0.3">
      <c r="A156" s="12"/>
      <c r="B156" s="61">
        <v>43377</v>
      </c>
      <c r="C156" s="34">
        <v>0</v>
      </c>
      <c r="D156" s="41"/>
      <c r="E156" s="9"/>
      <c r="F156" s="25"/>
      <c r="G156" s="26" t="str">
        <f t="shared" si="0"/>
        <v>NA</v>
      </c>
      <c r="H156" s="26">
        <v>0</v>
      </c>
      <c r="J156" s="19"/>
      <c r="K156" s="19"/>
      <c r="M156" s="19"/>
      <c r="N156" s="19"/>
    </row>
    <row r="157" spans="1:14" ht="17.100000000000001" customHeight="1" thickBot="1" x14ac:dyDescent="0.3">
      <c r="A157" s="12"/>
      <c r="B157" s="61">
        <v>43379</v>
      </c>
      <c r="C157" s="34">
        <v>0</v>
      </c>
      <c r="D157" s="41"/>
      <c r="E157" s="9"/>
      <c r="F157" s="25"/>
      <c r="G157" s="26" t="str">
        <f t="shared" si="0"/>
        <v>NA</v>
      </c>
      <c r="H157" s="26">
        <v>0</v>
      </c>
      <c r="J157" s="19"/>
      <c r="K157" s="19"/>
      <c r="M157" s="19"/>
      <c r="N157" s="19"/>
    </row>
    <row r="158" spans="1:14" ht="17.100000000000001" customHeight="1" thickBot="1" x14ac:dyDescent="0.3">
      <c r="A158" s="12"/>
      <c r="B158" s="61">
        <v>43379</v>
      </c>
      <c r="C158" s="34">
        <v>0</v>
      </c>
      <c r="D158" s="41"/>
      <c r="E158" s="9"/>
      <c r="F158" s="25"/>
      <c r="G158" s="26" t="str">
        <f t="shared" si="0"/>
        <v>NA</v>
      </c>
      <c r="H158" s="26">
        <v>0</v>
      </c>
      <c r="J158" s="19"/>
      <c r="K158" s="19"/>
      <c r="M158" s="19"/>
      <c r="N158" s="19"/>
    </row>
    <row r="159" spans="1:14" ht="17.100000000000001" customHeight="1" thickBot="1" x14ac:dyDescent="0.3">
      <c r="A159" s="12"/>
      <c r="B159" s="61">
        <v>43382</v>
      </c>
      <c r="C159" s="34">
        <v>0</v>
      </c>
      <c r="D159" s="41"/>
      <c r="E159" s="9"/>
      <c r="F159" s="25"/>
      <c r="G159" s="26" t="str">
        <f t="shared" si="0"/>
        <v>NA</v>
      </c>
      <c r="H159" s="26">
        <v>0</v>
      </c>
      <c r="J159" s="19"/>
      <c r="K159" s="19"/>
      <c r="M159" s="19"/>
      <c r="N159" s="19"/>
    </row>
    <row r="160" spans="1:14" ht="17.100000000000001" customHeight="1" thickBot="1" x14ac:dyDescent="0.3">
      <c r="A160" s="12"/>
      <c r="B160" s="61">
        <v>43382</v>
      </c>
      <c r="C160" s="34">
        <v>0</v>
      </c>
      <c r="D160" s="41"/>
      <c r="E160" s="9"/>
      <c r="F160" s="25"/>
      <c r="G160" s="26" t="str">
        <f t="shared" si="0"/>
        <v>NA</v>
      </c>
      <c r="H160" s="26">
        <v>0</v>
      </c>
      <c r="J160" s="19"/>
      <c r="K160" s="19"/>
      <c r="M160" s="19"/>
      <c r="N160" s="19"/>
    </row>
    <row r="161" spans="1:14" ht="17.100000000000001" customHeight="1" thickBot="1" x14ac:dyDescent="0.3">
      <c r="A161" s="12"/>
      <c r="B161" s="61">
        <v>43384</v>
      </c>
      <c r="C161" s="34">
        <v>0</v>
      </c>
      <c r="D161" s="41"/>
      <c r="E161" s="9"/>
      <c r="F161" s="25"/>
      <c r="G161" s="26" t="str">
        <f t="shared" si="0"/>
        <v>NA</v>
      </c>
      <c r="H161" s="26">
        <v>0</v>
      </c>
      <c r="J161" s="19"/>
      <c r="K161" s="19"/>
      <c r="M161" s="19"/>
      <c r="N161" s="19"/>
    </row>
    <row r="162" spans="1:14" ht="17.100000000000001" customHeight="1" thickBot="1" x14ac:dyDescent="0.3">
      <c r="A162" s="12"/>
      <c r="B162" s="61">
        <v>43384</v>
      </c>
      <c r="C162" s="34">
        <v>0</v>
      </c>
      <c r="D162" s="41"/>
      <c r="E162" s="9"/>
      <c r="F162" s="25"/>
      <c r="G162" s="26" t="str">
        <f t="shared" si="0"/>
        <v>NA</v>
      </c>
      <c r="H162" s="26">
        <v>0</v>
      </c>
      <c r="J162" s="19"/>
      <c r="K162" s="19"/>
      <c r="M162" s="19"/>
      <c r="N162" s="19"/>
    </row>
    <row r="163" spans="1:14" ht="17.100000000000001" customHeight="1" thickBot="1" x14ac:dyDescent="0.3">
      <c r="A163" s="12"/>
      <c r="B163" s="61">
        <v>43388</v>
      </c>
      <c r="C163" s="34">
        <v>0</v>
      </c>
      <c r="D163" s="41"/>
      <c r="E163" s="9"/>
      <c r="F163" s="25"/>
      <c r="G163" s="26" t="str">
        <f t="shared" si="0"/>
        <v>NA</v>
      </c>
      <c r="H163" s="26">
        <v>0</v>
      </c>
      <c r="J163" s="19"/>
      <c r="K163" s="19"/>
      <c r="M163" s="19"/>
      <c r="N163" s="19"/>
    </row>
    <row r="164" spans="1:14" ht="17.100000000000001" customHeight="1" thickBot="1" x14ac:dyDescent="0.3">
      <c r="A164" s="12"/>
      <c r="B164" s="61">
        <v>43388</v>
      </c>
      <c r="C164" s="34">
        <v>0</v>
      </c>
      <c r="D164" s="41"/>
      <c r="E164" s="9"/>
      <c r="F164" s="25"/>
      <c r="G164" s="26" t="str">
        <f t="shared" si="0"/>
        <v>NA</v>
      </c>
      <c r="H164" s="26">
        <v>0</v>
      </c>
      <c r="J164" s="19"/>
      <c r="K164" s="19"/>
      <c r="M164" s="19"/>
      <c r="N164" s="19"/>
    </row>
    <row r="165" spans="1:14" ht="17.100000000000001" customHeight="1" thickBot="1" x14ac:dyDescent="0.3">
      <c r="A165" s="12"/>
      <c r="B165" s="61">
        <v>43390</v>
      </c>
      <c r="C165" s="34">
        <v>0</v>
      </c>
      <c r="D165" s="41"/>
      <c r="E165" s="9"/>
      <c r="F165" s="25"/>
      <c r="G165" s="26" t="str">
        <f t="shared" si="0"/>
        <v>NA</v>
      </c>
      <c r="H165" s="26">
        <v>0</v>
      </c>
      <c r="J165" s="19"/>
      <c r="K165" s="19"/>
      <c r="M165" s="19"/>
      <c r="N165" s="19"/>
    </row>
    <row r="166" spans="1:14" ht="17.100000000000001" customHeight="1" thickBot="1" x14ac:dyDescent="0.3">
      <c r="A166" s="12"/>
      <c r="B166" s="61">
        <v>43390</v>
      </c>
      <c r="C166" s="34">
        <v>0</v>
      </c>
      <c r="D166" s="41"/>
      <c r="E166" s="9"/>
      <c r="F166" s="25"/>
      <c r="G166" s="26" t="str">
        <f t="shared" si="0"/>
        <v>NA</v>
      </c>
      <c r="H166" s="26">
        <v>0</v>
      </c>
      <c r="J166" s="19"/>
      <c r="K166" s="19"/>
      <c r="M166" s="19"/>
      <c r="N166" s="19"/>
    </row>
    <row r="167" spans="1:14" ht="17.100000000000001" customHeight="1" thickBot="1" x14ac:dyDescent="0.3">
      <c r="A167" s="12"/>
      <c r="B167" s="61">
        <v>43390</v>
      </c>
      <c r="C167" s="34">
        <v>0</v>
      </c>
      <c r="D167" s="41"/>
      <c r="E167" s="9"/>
      <c r="F167" s="25"/>
      <c r="G167" s="26" t="str">
        <f t="shared" si="0"/>
        <v>NA</v>
      </c>
      <c r="H167" s="26">
        <v>0</v>
      </c>
      <c r="J167" s="19"/>
      <c r="K167" s="19"/>
      <c r="M167" s="19"/>
      <c r="N167" s="19"/>
    </row>
    <row r="168" spans="1:14" ht="17.100000000000001" customHeight="1" thickBot="1" x14ac:dyDescent="0.3">
      <c r="A168" s="12"/>
      <c r="B168" s="61">
        <v>43392</v>
      </c>
      <c r="C168" s="34">
        <v>0</v>
      </c>
      <c r="D168" s="41"/>
      <c r="E168" s="9"/>
      <c r="F168" s="25"/>
      <c r="G168" s="26" t="str">
        <f t="shared" si="0"/>
        <v>NA</v>
      </c>
      <c r="H168" s="26">
        <v>0</v>
      </c>
      <c r="J168" s="19"/>
      <c r="K168" s="19"/>
      <c r="M168" s="19"/>
      <c r="N168" s="19"/>
    </row>
    <row r="169" spans="1:14" ht="17.100000000000001" customHeight="1" thickBot="1" x14ac:dyDescent="0.3">
      <c r="A169" s="12"/>
      <c r="B169" s="61">
        <v>43392</v>
      </c>
      <c r="C169" s="34">
        <v>0</v>
      </c>
      <c r="D169" s="41"/>
      <c r="E169" s="9"/>
      <c r="F169" s="25"/>
      <c r="G169" s="26" t="str">
        <f t="shared" si="0"/>
        <v>NA</v>
      </c>
      <c r="H169" s="26">
        <v>0</v>
      </c>
      <c r="J169" s="19"/>
      <c r="K169" s="19"/>
      <c r="M169" s="19"/>
      <c r="N169" s="19"/>
    </row>
    <row r="170" spans="1:14" ht="17.100000000000001" customHeight="1" thickBot="1" x14ac:dyDescent="0.3">
      <c r="A170" s="12"/>
      <c r="B170" s="61">
        <v>43392</v>
      </c>
      <c r="C170" s="34">
        <v>0</v>
      </c>
      <c r="D170" s="41"/>
      <c r="E170" s="9"/>
      <c r="F170" s="25"/>
      <c r="G170" s="26" t="str">
        <f t="shared" si="0"/>
        <v>NA</v>
      </c>
      <c r="H170" s="26">
        <v>0</v>
      </c>
      <c r="J170" s="19"/>
      <c r="K170" s="19"/>
      <c r="M170" s="19"/>
      <c r="N170" s="19"/>
    </row>
    <row r="171" spans="1:14" ht="17.100000000000001" customHeight="1" thickBot="1" x14ac:dyDescent="0.3">
      <c r="A171" s="12"/>
      <c r="B171" s="61">
        <v>43395</v>
      </c>
      <c r="C171" s="34">
        <v>0</v>
      </c>
      <c r="D171" s="41"/>
      <c r="E171" s="9"/>
      <c r="F171" s="25"/>
      <c r="G171" s="26" t="str">
        <f t="shared" si="0"/>
        <v>NA</v>
      </c>
      <c r="H171" s="26">
        <v>0</v>
      </c>
      <c r="J171" s="19"/>
      <c r="K171" s="19"/>
      <c r="M171" s="19"/>
      <c r="N171" s="19"/>
    </row>
    <row r="172" spans="1:14" ht="17.100000000000001" customHeight="1" thickBot="1" x14ac:dyDescent="0.3">
      <c r="A172" s="12"/>
      <c r="B172" s="61">
        <v>43395</v>
      </c>
      <c r="C172" s="34">
        <v>0</v>
      </c>
      <c r="D172" s="41"/>
      <c r="E172" s="9"/>
      <c r="F172" s="25"/>
      <c r="G172" s="26" t="str">
        <f t="shared" si="0"/>
        <v>NA</v>
      </c>
      <c r="H172" s="26">
        <v>0</v>
      </c>
      <c r="J172" s="19"/>
      <c r="K172" s="19"/>
      <c r="M172" s="19"/>
      <c r="N172" s="19"/>
    </row>
    <row r="173" spans="1:14" ht="17.100000000000001" customHeight="1" thickBot="1" x14ac:dyDescent="0.3">
      <c r="A173" s="12"/>
      <c r="B173" s="61">
        <v>43397</v>
      </c>
      <c r="C173" s="34">
        <v>0</v>
      </c>
      <c r="D173" s="41"/>
      <c r="E173" s="9"/>
      <c r="F173" s="25"/>
      <c r="G173" s="26" t="str">
        <f t="shared" si="0"/>
        <v>NA</v>
      </c>
      <c r="H173" s="26">
        <v>0</v>
      </c>
      <c r="J173" s="19"/>
      <c r="K173" s="19"/>
      <c r="M173" s="19"/>
      <c r="N173" s="19"/>
    </row>
    <row r="174" spans="1:14" ht="17.100000000000001" customHeight="1" thickBot="1" x14ac:dyDescent="0.3">
      <c r="A174" s="12"/>
      <c r="B174" s="61">
        <v>43397</v>
      </c>
      <c r="C174" s="34">
        <v>0</v>
      </c>
      <c r="D174" s="41"/>
      <c r="E174" s="9"/>
      <c r="F174" s="25"/>
      <c r="G174" s="26" t="str">
        <f t="shared" si="0"/>
        <v>NA</v>
      </c>
      <c r="H174" s="26">
        <v>0</v>
      </c>
      <c r="J174" s="19"/>
      <c r="K174" s="19"/>
      <c r="M174" s="19"/>
      <c r="N174" s="19"/>
    </row>
    <row r="175" spans="1:14" ht="17.100000000000001" customHeight="1" thickBot="1" x14ac:dyDescent="0.3">
      <c r="A175" s="12"/>
      <c r="B175" s="61">
        <v>43399</v>
      </c>
      <c r="C175" s="34">
        <v>0</v>
      </c>
      <c r="D175" s="41"/>
      <c r="E175" s="9"/>
      <c r="F175" s="25"/>
      <c r="G175" s="26" t="str">
        <f t="shared" si="0"/>
        <v>NA</v>
      </c>
      <c r="H175" s="26">
        <v>0</v>
      </c>
      <c r="J175" s="19"/>
      <c r="K175" s="19"/>
      <c r="M175" s="19"/>
      <c r="N175" s="19"/>
    </row>
    <row r="176" spans="1:14" ht="17.100000000000001" customHeight="1" thickBot="1" x14ac:dyDescent="0.3">
      <c r="A176" s="12"/>
      <c r="B176" s="61">
        <v>43399</v>
      </c>
      <c r="C176" s="34">
        <v>0</v>
      </c>
      <c r="D176" s="41"/>
      <c r="E176" s="9"/>
      <c r="F176" s="25"/>
      <c r="G176" s="26" t="str">
        <f t="shared" si="0"/>
        <v>NA</v>
      </c>
      <c r="H176" s="26">
        <v>0</v>
      </c>
      <c r="J176" s="19"/>
      <c r="K176" s="19"/>
      <c r="M176" s="19"/>
      <c r="N176" s="19"/>
    </row>
    <row r="177" spans="1:14" ht="17.100000000000001" customHeight="1" thickBot="1" x14ac:dyDescent="0.3">
      <c r="A177" s="12"/>
      <c r="B177" s="61">
        <v>43406</v>
      </c>
      <c r="C177" s="34">
        <v>0</v>
      </c>
      <c r="D177" s="41"/>
      <c r="E177" s="9"/>
      <c r="F177" s="25"/>
      <c r="G177" s="26" t="str">
        <f t="shared" si="0"/>
        <v>NA</v>
      </c>
      <c r="H177" s="26">
        <v>0</v>
      </c>
      <c r="J177" s="19"/>
      <c r="K177" s="19"/>
      <c r="M177" s="19"/>
      <c r="N177" s="19"/>
    </row>
    <row r="178" spans="1:14" ht="17.100000000000001" customHeight="1" thickBot="1" x14ac:dyDescent="0.3">
      <c r="A178" s="12"/>
      <c r="B178" s="61">
        <v>43406</v>
      </c>
      <c r="C178" s="34">
        <v>0</v>
      </c>
      <c r="D178" s="41"/>
      <c r="E178" s="9"/>
      <c r="F178" s="25"/>
      <c r="G178" s="26" t="str">
        <f t="shared" si="0"/>
        <v>NA</v>
      </c>
      <c r="H178" s="26">
        <v>0</v>
      </c>
      <c r="J178" s="19"/>
      <c r="K178" s="19"/>
      <c r="M178" s="19"/>
      <c r="N178" s="19"/>
    </row>
    <row r="179" spans="1:14" ht="17.100000000000001" customHeight="1" thickBot="1" x14ac:dyDescent="0.3">
      <c r="A179" s="12"/>
      <c r="B179" s="61">
        <v>43406</v>
      </c>
      <c r="C179" s="34">
        <v>0</v>
      </c>
      <c r="D179" s="41"/>
      <c r="E179" s="9"/>
      <c r="F179" s="25"/>
      <c r="G179" s="26" t="str">
        <f t="shared" si="0"/>
        <v>NA</v>
      </c>
      <c r="H179" s="26">
        <v>0</v>
      </c>
      <c r="J179" s="19"/>
      <c r="K179" s="19"/>
      <c r="M179" s="19"/>
      <c r="N179" s="19"/>
    </row>
    <row r="180" spans="1:14" ht="17.100000000000001" customHeight="1" thickBot="1" x14ac:dyDescent="0.3">
      <c r="A180" s="12"/>
      <c r="B180" s="61">
        <v>43406</v>
      </c>
      <c r="C180" s="34">
        <v>0</v>
      </c>
      <c r="D180" s="41"/>
      <c r="E180" s="9"/>
      <c r="F180" s="25"/>
      <c r="G180" s="26" t="str">
        <f t="shared" si="0"/>
        <v>NA</v>
      </c>
      <c r="H180" s="26">
        <v>0</v>
      </c>
      <c r="J180" s="19"/>
      <c r="K180" s="19"/>
      <c r="M180" s="19"/>
      <c r="N180" s="19"/>
    </row>
    <row r="181" spans="1:14" ht="17.100000000000001" customHeight="1" thickBot="1" x14ac:dyDescent="0.3">
      <c r="A181" s="12"/>
      <c r="B181" s="61">
        <v>43406</v>
      </c>
      <c r="C181" s="34">
        <v>0</v>
      </c>
      <c r="D181" s="41"/>
      <c r="E181" s="9"/>
      <c r="F181" s="25"/>
      <c r="G181" s="26" t="str">
        <f t="shared" si="0"/>
        <v>NA</v>
      </c>
      <c r="H181" s="26">
        <v>0</v>
      </c>
      <c r="J181" s="19"/>
      <c r="K181" s="19"/>
      <c r="M181" s="19"/>
      <c r="N181" s="19"/>
    </row>
    <row r="182" spans="1:14" ht="17.100000000000001" customHeight="1" thickBot="1" x14ac:dyDescent="0.3">
      <c r="A182" s="12"/>
      <c r="B182" s="61">
        <v>43410</v>
      </c>
      <c r="C182" s="34">
        <v>0</v>
      </c>
      <c r="D182" s="41"/>
      <c r="E182" s="9"/>
      <c r="F182" s="25"/>
      <c r="G182" s="26" t="str">
        <f t="shared" si="0"/>
        <v>NA</v>
      </c>
      <c r="H182" s="26">
        <v>0</v>
      </c>
      <c r="J182" s="19"/>
      <c r="K182" s="19"/>
      <c r="M182" s="19"/>
      <c r="N182" s="19"/>
    </row>
    <row r="183" spans="1:14" ht="17.100000000000001" customHeight="1" thickBot="1" x14ac:dyDescent="0.3">
      <c r="A183" s="12"/>
      <c r="B183" s="61">
        <v>43410</v>
      </c>
      <c r="C183" s="34">
        <v>0</v>
      </c>
      <c r="D183" s="41"/>
      <c r="E183" s="9"/>
      <c r="F183" s="25"/>
      <c r="G183" s="26" t="str">
        <f t="shared" si="0"/>
        <v>NA</v>
      </c>
      <c r="H183" s="26">
        <v>0</v>
      </c>
      <c r="J183" s="19"/>
      <c r="K183" s="19"/>
      <c r="M183" s="19"/>
      <c r="N183" s="19"/>
    </row>
    <row r="184" spans="1:14" ht="17.100000000000001" customHeight="1" thickBot="1" x14ac:dyDescent="0.3">
      <c r="A184" s="12"/>
      <c r="B184" s="61">
        <v>43410</v>
      </c>
      <c r="C184" s="34">
        <v>0</v>
      </c>
      <c r="D184" s="41"/>
      <c r="E184" s="9"/>
      <c r="F184" s="25"/>
      <c r="G184" s="26" t="str">
        <f t="shared" si="0"/>
        <v>NA</v>
      </c>
      <c r="H184" s="26">
        <v>0</v>
      </c>
      <c r="J184" s="19"/>
      <c r="K184" s="19"/>
      <c r="M184" s="19"/>
      <c r="N184" s="19"/>
    </row>
    <row r="185" spans="1:14" ht="17.100000000000001" customHeight="1" thickBot="1" x14ac:dyDescent="0.3">
      <c r="A185" s="12"/>
      <c r="B185" s="61">
        <v>43413</v>
      </c>
      <c r="C185" s="34">
        <v>0</v>
      </c>
      <c r="D185" s="41"/>
      <c r="E185" s="9"/>
      <c r="F185" s="25"/>
      <c r="G185" s="26" t="str">
        <f t="shared" si="0"/>
        <v>NA</v>
      </c>
      <c r="H185" s="26">
        <v>0</v>
      </c>
      <c r="J185" s="19"/>
      <c r="K185" s="19"/>
      <c r="M185" s="19"/>
      <c r="N185" s="19"/>
    </row>
    <row r="186" spans="1:14" ht="17.100000000000001" customHeight="1" thickBot="1" x14ac:dyDescent="0.3">
      <c r="A186" s="12"/>
      <c r="B186" s="61">
        <v>43413</v>
      </c>
      <c r="C186" s="34">
        <v>0</v>
      </c>
      <c r="D186" s="41"/>
      <c r="E186" s="9"/>
      <c r="F186" s="25"/>
      <c r="G186" s="26" t="str">
        <f t="shared" si="0"/>
        <v>NA</v>
      </c>
      <c r="H186" s="26">
        <v>0</v>
      </c>
      <c r="J186" s="19"/>
      <c r="K186" s="19"/>
      <c r="M186" s="19"/>
      <c r="N186" s="19"/>
    </row>
    <row r="187" spans="1:14" ht="17.100000000000001" customHeight="1" thickBot="1" x14ac:dyDescent="0.3">
      <c r="A187" s="12"/>
      <c r="B187" s="61">
        <v>43413</v>
      </c>
      <c r="C187" s="34">
        <v>0</v>
      </c>
      <c r="D187" s="41"/>
      <c r="E187" s="9"/>
      <c r="F187" s="25"/>
      <c r="G187" s="26" t="str">
        <f t="shared" si="0"/>
        <v>NA</v>
      </c>
      <c r="H187" s="26">
        <v>0</v>
      </c>
      <c r="J187" s="19"/>
      <c r="K187" s="19"/>
      <c r="M187" s="19"/>
      <c r="N187" s="19"/>
    </row>
    <row r="188" spans="1:14" ht="17.100000000000001" customHeight="1" thickBot="1" x14ac:dyDescent="0.3">
      <c r="A188" s="12"/>
      <c r="B188" s="61">
        <v>43413</v>
      </c>
      <c r="C188" s="34">
        <v>0</v>
      </c>
      <c r="D188" s="41"/>
      <c r="E188" s="9"/>
      <c r="F188" s="25"/>
      <c r="G188" s="26" t="str">
        <f t="shared" si="0"/>
        <v>NA</v>
      </c>
      <c r="H188" s="26">
        <v>0</v>
      </c>
      <c r="J188" s="19"/>
      <c r="K188" s="19"/>
      <c r="M188" s="19"/>
      <c r="N188" s="19"/>
    </row>
    <row r="189" spans="1:14" ht="17.100000000000001" customHeight="1" thickBot="1" x14ac:dyDescent="0.3">
      <c r="A189" s="12"/>
      <c r="B189" s="61">
        <v>43416</v>
      </c>
      <c r="C189" s="34">
        <v>0</v>
      </c>
      <c r="D189" s="41"/>
      <c r="E189" s="9"/>
      <c r="F189" s="25"/>
      <c r="G189" s="26" t="str">
        <f t="shared" si="0"/>
        <v>NA</v>
      </c>
      <c r="H189" s="26">
        <v>0</v>
      </c>
      <c r="J189" s="19"/>
      <c r="K189" s="19"/>
      <c r="M189" s="19"/>
      <c r="N189" s="19"/>
    </row>
    <row r="190" spans="1:14" ht="17.100000000000001" customHeight="1" thickBot="1" x14ac:dyDescent="0.3">
      <c r="A190" s="12"/>
      <c r="B190" s="61">
        <v>43416</v>
      </c>
      <c r="C190" s="34">
        <v>0</v>
      </c>
      <c r="D190" s="41"/>
      <c r="E190" s="9"/>
      <c r="F190" s="25"/>
      <c r="G190" s="26" t="str">
        <f t="shared" si="0"/>
        <v>NA</v>
      </c>
      <c r="H190" s="26">
        <v>0</v>
      </c>
      <c r="J190" s="19"/>
      <c r="K190" s="19"/>
      <c r="M190" s="19"/>
      <c r="N190" s="19"/>
    </row>
    <row r="191" spans="1:14" ht="17.100000000000001" customHeight="1" thickBot="1" x14ac:dyDescent="0.3">
      <c r="A191" s="12"/>
      <c r="B191" s="61">
        <v>43416</v>
      </c>
      <c r="C191" s="34">
        <v>0</v>
      </c>
      <c r="D191" s="41"/>
      <c r="E191" s="9"/>
      <c r="F191" s="25"/>
      <c r="G191" s="26" t="str">
        <f t="shared" si="0"/>
        <v>NA</v>
      </c>
      <c r="H191" s="26">
        <v>0</v>
      </c>
      <c r="J191" s="19"/>
      <c r="K191" s="19"/>
      <c r="M191" s="19"/>
      <c r="N191" s="19"/>
    </row>
    <row r="192" spans="1:14" ht="17.100000000000001" customHeight="1" thickBot="1" x14ac:dyDescent="0.3">
      <c r="A192" s="12">
        <v>2</v>
      </c>
      <c r="B192" s="61">
        <v>43418</v>
      </c>
      <c r="C192" s="34">
        <v>0</v>
      </c>
      <c r="D192" s="41"/>
      <c r="E192" s="9"/>
      <c r="F192" s="25"/>
      <c r="G192" s="26" t="str">
        <f t="shared" si="0"/>
        <v>NA</v>
      </c>
      <c r="H192" s="26">
        <v>0</v>
      </c>
      <c r="J192" s="19"/>
      <c r="K192" s="19"/>
      <c r="M192" s="19"/>
      <c r="N192" s="19"/>
    </row>
    <row r="193" spans="1:14" ht="17.100000000000001" customHeight="1" thickBot="1" x14ac:dyDescent="0.3">
      <c r="A193" s="12">
        <v>3</v>
      </c>
      <c r="B193" s="61">
        <v>43418</v>
      </c>
      <c r="C193" s="34">
        <v>0</v>
      </c>
      <c r="D193" s="41"/>
      <c r="E193" s="9"/>
      <c r="F193" s="25"/>
      <c r="G193" s="26" t="str">
        <f t="shared" si="0"/>
        <v>NA</v>
      </c>
      <c r="H193" s="26">
        <v>0</v>
      </c>
      <c r="J193" s="19"/>
      <c r="K193" s="19"/>
      <c r="M193" s="19"/>
      <c r="N193" s="19"/>
    </row>
    <row r="194" spans="1:14" ht="17.100000000000001" customHeight="1" thickBot="1" x14ac:dyDescent="0.3">
      <c r="A194" s="12">
        <v>4</v>
      </c>
      <c r="B194" s="61">
        <v>43418</v>
      </c>
      <c r="C194" s="34">
        <v>0</v>
      </c>
      <c r="D194" s="41"/>
      <c r="E194" s="9"/>
      <c r="F194" s="25"/>
      <c r="G194" s="26" t="str">
        <f t="shared" si="0"/>
        <v>NA</v>
      </c>
      <c r="H194" s="26">
        <v>0</v>
      </c>
      <c r="J194" s="19"/>
      <c r="K194" s="19"/>
      <c r="M194" s="19"/>
      <c r="N194" s="19"/>
    </row>
    <row r="195" spans="1:14" ht="17.100000000000001" customHeight="1" thickBot="1" x14ac:dyDescent="0.3">
      <c r="A195" s="12">
        <v>5</v>
      </c>
      <c r="B195" s="61">
        <v>43420</v>
      </c>
      <c r="C195" s="34">
        <v>0</v>
      </c>
      <c r="D195" s="41"/>
      <c r="E195" s="9"/>
      <c r="F195" s="25"/>
      <c r="G195" s="26" t="str">
        <f t="shared" si="0"/>
        <v>NA</v>
      </c>
      <c r="H195" s="26">
        <v>0</v>
      </c>
      <c r="J195" s="19"/>
      <c r="K195" s="19"/>
      <c r="M195" s="19"/>
      <c r="N195" s="19"/>
    </row>
    <row r="196" spans="1:14" ht="17.100000000000001" customHeight="1" thickBot="1" x14ac:dyDescent="0.3">
      <c r="A196" s="12">
        <v>6</v>
      </c>
      <c r="B196" s="61">
        <v>43420</v>
      </c>
      <c r="C196" s="34">
        <v>0</v>
      </c>
      <c r="D196" s="41"/>
      <c r="E196" s="9"/>
      <c r="F196" s="25"/>
      <c r="G196" s="26" t="str">
        <f t="shared" si="0"/>
        <v>NA</v>
      </c>
      <c r="H196" s="26">
        <v>0</v>
      </c>
      <c r="J196" s="19"/>
      <c r="K196" s="19"/>
      <c r="M196" s="19"/>
      <c r="N196" s="19"/>
    </row>
    <row r="197" spans="1:14" ht="17.100000000000001" customHeight="1" thickBot="1" x14ac:dyDescent="0.3">
      <c r="A197" s="12">
        <v>7</v>
      </c>
      <c r="B197" s="61">
        <v>43420</v>
      </c>
      <c r="C197" s="34">
        <v>0</v>
      </c>
      <c r="D197" s="41"/>
      <c r="E197" s="9"/>
      <c r="F197" s="25"/>
      <c r="G197" s="26" t="str">
        <f t="shared" si="0"/>
        <v>NA</v>
      </c>
      <c r="H197" s="26">
        <v>0</v>
      </c>
      <c r="J197" s="19"/>
      <c r="K197" s="19"/>
      <c r="M197" s="19"/>
      <c r="N197" s="19"/>
    </row>
    <row r="198" spans="1:14" ht="17.100000000000001" customHeight="1" thickBot="1" x14ac:dyDescent="0.3">
      <c r="A198" s="12">
        <v>8</v>
      </c>
      <c r="B198" s="61">
        <v>43423</v>
      </c>
      <c r="C198" s="34">
        <v>0</v>
      </c>
      <c r="D198" s="41"/>
      <c r="E198" s="9"/>
      <c r="F198" s="25"/>
      <c r="G198" s="26" t="str">
        <f t="shared" si="0"/>
        <v>NA</v>
      </c>
      <c r="H198" s="26">
        <v>0</v>
      </c>
      <c r="J198" s="19"/>
      <c r="K198" s="19"/>
      <c r="M198" s="19"/>
      <c r="N198" s="19"/>
    </row>
    <row r="199" spans="1:14" ht="17.100000000000001" customHeight="1" thickBot="1" x14ac:dyDescent="0.3">
      <c r="A199" s="12">
        <v>9</v>
      </c>
      <c r="B199" s="61">
        <v>43423</v>
      </c>
      <c r="C199" s="34">
        <v>0</v>
      </c>
      <c r="D199" s="41"/>
      <c r="E199" s="9"/>
      <c r="F199" s="25"/>
      <c r="G199" s="26" t="str">
        <f t="shared" si="0"/>
        <v>NA</v>
      </c>
      <c r="H199" s="26">
        <v>0</v>
      </c>
      <c r="J199" s="19"/>
      <c r="K199" s="19"/>
      <c r="M199" s="19"/>
      <c r="N199" s="19"/>
    </row>
    <row r="200" spans="1:14" ht="17.100000000000001" customHeight="1" thickBot="1" x14ac:dyDescent="0.3">
      <c r="A200" s="12">
        <v>10</v>
      </c>
      <c r="B200" s="61">
        <v>43423</v>
      </c>
      <c r="C200" s="34">
        <v>0</v>
      </c>
      <c r="D200" s="41"/>
      <c r="E200" s="9"/>
      <c r="F200" s="25"/>
      <c r="G200" s="26" t="str">
        <f t="shared" si="0"/>
        <v>NA</v>
      </c>
      <c r="H200" s="26">
        <v>0</v>
      </c>
      <c r="J200" s="19"/>
      <c r="K200" s="19"/>
      <c r="M200" s="19"/>
      <c r="N200" s="19"/>
    </row>
    <row r="201" spans="1:14" ht="17.100000000000001" customHeight="1" thickBot="1" x14ac:dyDescent="0.3">
      <c r="A201" s="12">
        <v>11</v>
      </c>
      <c r="B201" s="61">
        <v>43425</v>
      </c>
      <c r="C201" s="34">
        <v>0</v>
      </c>
      <c r="D201" s="41"/>
      <c r="E201" s="9"/>
      <c r="F201" s="25"/>
      <c r="G201" s="26" t="str">
        <f t="shared" si="0"/>
        <v>NA</v>
      </c>
      <c r="H201" s="26">
        <v>0</v>
      </c>
      <c r="J201" s="19"/>
      <c r="K201" s="19"/>
      <c r="M201" s="19"/>
      <c r="N201" s="19"/>
    </row>
    <row r="202" spans="1:14" ht="17.100000000000001" customHeight="1" thickBot="1" x14ac:dyDescent="0.3">
      <c r="A202" s="12">
        <v>12</v>
      </c>
      <c r="B202" s="61">
        <v>43425</v>
      </c>
      <c r="C202" s="34">
        <v>0</v>
      </c>
      <c r="D202" s="41"/>
      <c r="E202" s="9"/>
      <c r="F202" s="25"/>
      <c r="G202" s="26" t="str">
        <f t="shared" si="0"/>
        <v>NA</v>
      </c>
      <c r="H202" s="26">
        <v>0</v>
      </c>
      <c r="J202" s="19"/>
      <c r="K202" s="19"/>
      <c r="M202" s="19"/>
      <c r="N202" s="19"/>
    </row>
    <row r="203" spans="1:14" ht="17.100000000000001" customHeight="1" thickBot="1" x14ac:dyDescent="0.3">
      <c r="A203" s="12">
        <v>13</v>
      </c>
      <c r="B203" s="61">
        <v>43425</v>
      </c>
      <c r="C203" s="34">
        <v>0</v>
      </c>
      <c r="D203" s="41"/>
      <c r="E203" s="9"/>
      <c r="F203" s="25"/>
      <c r="G203" s="26" t="str">
        <f t="shared" si="0"/>
        <v>NA</v>
      </c>
      <c r="H203" s="26">
        <v>0</v>
      </c>
      <c r="J203" s="19"/>
      <c r="K203" s="19"/>
      <c r="M203" s="19"/>
      <c r="N203" s="19"/>
    </row>
    <row r="204" spans="1:14" ht="17.100000000000001" customHeight="1" thickBot="1" x14ac:dyDescent="0.3">
      <c r="A204" s="12">
        <v>14</v>
      </c>
      <c r="B204" s="61">
        <v>43425</v>
      </c>
      <c r="C204" s="34">
        <v>0</v>
      </c>
      <c r="D204" s="41"/>
      <c r="E204" s="9"/>
      <c r="F204" s="25"/>
      <c r="G204" s="26" t="str">
        <f t="shared" si="0"/>
        <v>NA</v>
      </c>
      <c r="H204" s="26">
        <v>0</v>
      </c>
      <c r="J204" s="19"/>
      <c r="K204" s="19"/>
      <c r="M204" s="19"/>
      <c r="N204" s="19"/>
    </row>
    <row r="205" spans="1:14" ht="17.100000000000001" customHeight="1" thickBot="1" x14ac:dyDescent="0.3">
      <c r="A205" s="12">
        <v>15</v>
      </c>
      <c r="B205" s="61">
        <v>43425</v>
      </c>
      <c r="C205" s="34">
        <v>0</v>
      </c>
      <c r="D205" s="41"/>
      <c r="E205" s="9"/>
      <c r="F205" s="25"/>
      <c r="G205" s="26" t="str">
        <f t="shared" si="0"/>
        <v>NA</v>
      </c>
      <c r="H205" s="26">
        <v>0</v>
      </c>
      <c r="J205" s="19"/>
      <c r="K205" s="19"/>
      <c r="M205" s="19"/>
      <c r="N205" s="19"/>
    </row>
    <row r="206" spans="1:14" ht="17.100000000000001" customHeight="1" thickBot="1" x14ac:dyDescent="0.3">
      <c r="A206" s="12">
        <v>16</v>
      </c>
      <c r="B206" s="61">
        <v>43431</v>
      </c>
      <c r="C206" s="34">
        <v>0</v>
      </c>
      <c r="D206" s="41"/>
      <c r="E206" s="9"/>
      <c r="F206" s="25"/>
      <c r="G206" s="26" t="str">
        <f t="shared" si="0"/>
        <v>NA</v>
      </c>
      <c r="H206" s="26">
        <v>0</v>
      </c>
      <c r="J206" s="19"/>
      <c r="K206" s="19"/>
      <c r="M206" s="19"/>
      <c r="N206" s="19"/>
    </row>
    <row r="207" spans="1:14" ht="17.100000000000001" customHeight="1" thickBot="1" x14ac:dyDescent="0.3">
      <c r="A207" s="46">
        <v>1</v>
      </c>
      <c r="B207" s="61">
        <v>43431</v>
      </c>
      <c r="C207" s="34">
        <v>0</v>
      </c>
      <c r="D207" s="41"/>
      <c r="E207" s="9"/>
      <c r="F207" s="25"/>
      <c r="G207" s="26" t="str">
        <f t="shared" ref="G207:G270" si="1">$C$9</f>
        <v>NA</v>
      </c>
      <c r="H207" s="26">
        <v>0</v>
      </c>
      <c r="J207" s="19"/>
      <c r="K207" s="19"/>
      <c r="M207" s="19"/>
      <c r="N207" s="19"/>
    </row>
    <row r="208" spans="1:14" ht="17.100000000000001" customHeight="1" thickBot="1" x14ac:dyDescent="0.3">
      <c r="A208" s="12">
        <v>2</v>
      </c>
      <c r="B208" s="61">
        <v>43431</v>
      </c>
      <c r="C208" s="34">
        <v>0</v>
      </c>
      <c r="D208" s="41"/>
      <c r="E208" s="9"/>
      <c r="F208" s="25"/>
      <c r="G208" s="26" t="str">
        <f t="shared" si="1"/>
        <v>NA</v>
      </c>
      <c r="H208" s="26">
        <v>0</v>
      </c>
      <c r="J208" s="19"/>
      <c r="K208" s="19"/>
      <c r="M208" s="19"/>
      <c r="N208" s="19"/>
    </row>
    <row r="209" spans="1:14" ht="17.100000000000001" customHeight="1" thickBot="1" x14ac:dyDescent="0.3">
      <c r="A209" s="12">
        <v>3</v>
      </c>
      <c r="B209" s="61">
        <v>43431</v>
      </c>
      <c r="C209" s="34">
        <v>0</v>
      </c>
      <c r="D209" s="41"/>
      <c r="E209" s="9"/>
      <c r="F209" s="25"/>
      <c r="G209" s="26" t="str">
        <f t="shared" si="1"/>
        <v>NA</v>
      </c>
      <c r="H209" s="26">
        <v>0</v>
      </c>
      <c r="J209" s="19"/>
      <c r="K209" s="19"/>
      <c r="M209" s="19"/>
      <c r="N209" s="19"/>
    </row>
    <row r="210" spans="1:14" ht="17.100000000000001" customHeight="1" thickBot="1" x14ac:dyDescent="0.3">
      <c r="A210" s="12">
        <v>4</v>
      </c>
      <c r="B210" s="61">
        <v>43439</v>
      </c>
      <c r="C210" s="34">
        <v>0</v>
      </c>
      <c r="D210" s="41"/>
      <c r="E210" s="9"/>
      <c r="F210" s="25"/>
      <c r="G210" s="26" t="str">
        <f t="shared" si="1"/>
        <v>NA</v>
      </c>
      <c r="H210" s="26">
        <v>0</v>
      </c>
      <c r="J210" s="19"/>
      <c r="K210" s="19"/>
      <c r="M210" s="19"/>
      <c r="N210" s="19"/>
    </row>
    <row r="211" spans="1:14" ht="17.100000000000001" customHeight="1" thickBot="1" x14ac:dyDescent="0.3">
      <c r="A211" s="12">
        <v>5</v>
      </c>
      <c r="B211" s="61">
        <v>43439</v>
      </c>
      <c r="C211" s="34">
        <v>0</v>
      </c>
      <c r="D211" s="41"/>
      <c r="E211" s="9"/>
      <c r="F211" s="25"/>
      <c r="G211" s="26" t="str">
        <f t="shared" si="1"/>
        <v>NA</v>
      </c>
      <c r="H211" s="26">
        <v>0</v>
      </c>
      <c r="J211" s="19"/>
      <c r="K211" s="19"/>
      <c r="M211" s="19"/>
      <c r="N211" s="19"/>
    </row>
    <row r="212" spans="1:14" ht="17.100000000000001" customHeight="1" thickBot="1" x14ac:dyDescent="0.3">
      <c r="A212" s="12">
        <v>6</v>
      </c>
      <c r="B212" s="61">
        <v>43439</v>
      </c>
      <c r="C212" s="34">
        <v>0</v>
      </c>
      <c r="D212" s="41"/>
      <c r="E212" s="9"/>
      <c r="F212" s="25"/>
      <c r="G212" s="26" t="str">
        <f t="shared" si="1"/>
        <v>NA</v>
      </c>
      <c r="H212" s="26">
        <v>0</v>
      </c>
      <c r="J212" s="19"/>
      <c r="K212" s="19"/>
      <c r="M212" s="19"/>
      <c r="N212" s="19"/>
    </row>
    <row r="213" spans="1:14" ht="17.100000000000001" customHeight="1" thickBot="1" x14ac:dyDescent="0.3">
      <c r="A213" s="12">
        <v>7</v>
      </c>
      <c r="B213" s="61">
        <v>43441</v>
      </c>
      <c r="C213" s="34">
        <v>0</v>
      </c>
      <c r="D213" s="41"/>
      <c r="E213" s="9"/>
      <c r="F213" s="25"/>
      <c r="G213" s="26" t="str">
        <f t="shared" si="1"/>
        <v>NA</v>
      </c>
      <c r="H213" s="26">
        <v>0</v>
      </c>
      <c r="J213" s="19"/>
      <c r="K213" s="19"/>
      <c r="M213" s="19"/>
      <c r="N213" s="19"/>
    </row>
    <row r="214" spans="1:14" ht="17.100000000000001" customHeight="1" thickBot="1" x14ac:dyDescent="0.3">
      <c r="A214" s="12">
        <v>8</v>
      </c>
      <c r="B214" s="61">
        <v>43441</v>
      </c>
      <c r="C214" s="34">
        <v>0</v>
      </c>
      <c r="D214" s="41"/>
      <c r="E214" s="9"/>
      <c r="F214" s="25"/>
      <c r="G214" s="26" t="str">
        <f t="shared" si="1"/>
        <v>NA</v>
      </c>
      <c r="H214" s="26">
        <v>0</v>
      </c>
      <c r="J214" s="19"/>
      <c r="K214" s="19"/>
      <c r="M214" s="19"/>
      <c r="N214" s="19"/>
    </row>
    <row r="215" spans="1:14" ht="17.100000000000001" customHeight="1" thickBot="1" x14ac:dyDescent="0.3">
      <c r="A215" s="12">
        <v>9</v>
      </c>
      <c r="B215" s="61">
        <v>43441</v>
      </c>
      <c r="C215" s="34">
        <v>0</v>
      </c>
      <c r="D215" s="41"/>
      <c r="E215" s="9"/>
      <c r="F215" s="25"/>
      <c r="G215" s="26" t="str">
        <f t="shared" si="1"/>
        <v>NA</v>
      </c>
      <c r="H215" s="26">
        <v>0</v>
      </c>
      <c r="J215" s="19"/>
      <c r="K215" s="19"/>
      <c r="M215" s="19"/>
      <c r="N215" s="19"/>
    </row>
    <row r="216" spans="1:14" ht="17.100000000000001" customHeight="1" thickBot="1" x14ac:dyDescent="0.3">
      <c r="A216" s="12">
        <v>10</v>
      </c>
      <c r="B216" s="61">
        <v>43446</v>
      </c>
      <c r="C216" s="34">
        <v>0</v>
      </c>
      <c r="D216" s="41"/>
      <c r="E216" s="9"/>
      <c r="F216" s="25"/>
      <c r="G216" s="26" t="str">
        <f t="shared" si="1"/>
        <v>NA</v>
      </c>
      <c r="H216" s="26">
        <v>0</v>
      </c>
      <c r="J216" s="19"/>
      <c r="K216" s="19"/>
      <c r="M216" s="19"/>
      <c r="N216" s="19"/>
    </row>
    <row r="217" spans="1:14" ht="17.100000000000001" customHeight="1" thickBot="1" x14ac:dyDescent="0.3">
      <c r="A217" s="12">
        <v>11</v>
      </c>
      <c r="B217" s="61">
        <v>43446</v>
      </c>
      <c r="C217" s="34">
        <v>0</v>
      </c>
      <c r="D217" s="41"/>
      <c r="E217" s="9"/>
      <c r="F217" s="25"/>
      <c r="G217" s="26" t="str">
        <f t="shared" si="1"/>
        <v>NA</v>
      </c>
      <c r="H217" s="26">
        <v>0</v>
      </c>
      <c r="J217" s="19"/>
      <c r="K217" s="19"/>
      <c r="M217" s="19"/>
      <c r="N217" s="19"/>
    </row>
    <row r="218" spans="1:14" ht="17.100000000000001" customHeight="1" thickBot="1" x14ac:dyDescent="0.3">
      <c r="A218" s="12">
        <v>12</v>
      </c>
      <c r="B218" s="61">
        <v>43446</v>
      </c>
      <c r="C218" s="34">
        <v>0</v>
      </c>
      <c r="D218" s="41"/>
      <c r="E218" s="9"/>
      <c r="F218" s="25"/>
      <c r="G218" s="26" t="str">
        <f t="shared" si="1"/>
        <v>NA</v>
      </c>
      <c r="H218" s="26">
        <v>0</v>
      </c>
      <c r="J218" s="19"/>
      <c r="K218" s="19"/>
      <c r="M218" s="19"/>
      <c r="N218" s="19"/>
    </row>
    <row r="219" spans="1:14" ht="17.100000000000001" customHeight="1" thickBot="1" x14ac:dyDescent="0.3">
      <c r="A219" s="12">
        <v>13</v>
      </c>
      <c r="B219" s="61">
        <v>43446</v>
      </c>
      <c r="C219" s="34">
        <v>0</v>
      </c>
      <c r="D219" s="41"/>
      <c r="E219" s="9"/>
      <c r="F219" s="25"/>
      <c r="G219" s="26" t="str">
        <f t="shared" si="1"/>
        <v>NA</v>
      </c>
      <c r="H219" s="26">
        <v>0</v>
      </c>
      <c r="J219" s="19"/>
      <c r="K219" s="19"/>
      <c r="M219" s="19"/>
      <c r="N219" s="19"/>
    </row>
    <row r="220" spans="1:14" ht="17.100000000000001" customHeight="1" thickBot="1" x14ac:dyDescent="0.3">
      <c r="A220" s="12">
        <v>14</v>
      </c>
      <c r="B220" s="61">
        <v>43448</v>
      </c>
      <c r="C220" s="34">
        <v>0</v>
      </c>
      <c r="D220" s="41"/>
      <c r="E220" s="9"/>
      <c r="F220" s="25"/>
      <c r="G220" s="26" t="str">
        <f t="shared" si="1"/>
        <v>NA</v>
      </c>
      <c r="H220" s="26">
        <v>0</v>
      </c>
      <c r="J220" s="19"/>
      <c r="K220" s="19"/>
      <c r="M220" s="19"/>
      <c r="N220" s="19"/>
    </row>
    <row r="221" spans="1:14" ht="17.100000000000001" customHeight="1" thickBot="1" x14ac:dyDescent="0.3">
      <c r="A221" s="12">
        <v>15</v>
      </c>
      <c r="B221" s="61">
        <v>43448</v>
      </c>
      <c r="C221" s="34">
        <v>0</v>
      </c>
      <c r="D221" s="41"/>
      <c r="E221" s="9"/>
      <c r="F221" s="25"/>
      <c r="G221" s="26" t="str">
        <f t="shared" si="1"/>
        <v>NA</v>
      </c>
      <c r="H221" s="26">
        <v>0</v>
      </c>
      <c r="J221" s="19"/>
      <c r="K221" s="19"/>
      <c r="M221" s="19"/>
      <c r="N221" s="19"/>
    </row>
    <row r="222" spans="1:14" ht="17.100000000000001" customHeight="1" thickBot="1" x14ac:dyDescent="0.3">
      <c r="A222" s="12">
        <v>16</v>
      </c>
      <c r="B222" s="61">
        <v>43451</v>
      </c>
      <c r="C222" s="34">
        <v>0</v>
      </c>
      <c r="D222" s="41"/>
      <c r="E222" s="9"/>
      <c r="F222" s="25"/>
      <c r="G222" s="26" t="str">
        <f t="shared" si="1"/>
        <v>NA</v>
      </c>
      <c r="H222" s="26">
        <v>0</v>
      </c>
      <c r="J222" s="19"/>
      <c r="K222" s="19"/>
      <c r="M222" s="19"/>
      <c r="N222" s="19"/>
    </row>
    <row r="223" spans="1:14" ht="17.100000000000001" customHeight="1" thickBot="1" x14ac:dyDescent="0.3">
      <c r="A223" s="12">
        <v>17</v>
      </c>
      <c r="B223" s="61">
        <v>43451</v>
      </c>
      <c r="C223" s="34">
        <v>0</v>
      </c>
      <c r="D223" s="41"/>
      <c r="E223" s="9"/>
      <c r="F223" s="25"/>
      <c r="G223" s="26" t="str">
        <f t="shared" si="1"/>
        <v>NA</v>
      </c>
      <c r="H223" s="26">
        <v>0</v>
      </c>
      <c r="J223" s="19"/>
      <c r="K223" s="19"/>
      <c r="M223" s="19"/>
      <c r="N223" s="19"/>
    </row>
    <row r="224" spans="1:14" ht="17.100000000000001" customHeight="1" thickBot="1" x14ac:dyDescent="0.3">
      <c r="A224" s="12">
        <v>18</v>
      </c>
      <c r="B224" s="61">
        <v>43451</v>
      </c>
      <c r="C224" s="34">
        <v>0</v>
      </c>
      <c r="D224" s="41"/>
      <c r="E224" s="9"/>
      <c r="F224" s="25"/>
      <c r="G224" s="26" t="str">
        <f t="shared" si="1"/>
        <v>NA</v>
      </c>
      <c r="H224" s="26">
        <v>0</v>
      </c>
      <c r="J224" s="19"/>
      <c r="K224" s="19"/>
      <c r="M224" s="19"/>
      <c r="N224" s="19"/>
    </row>
    <row r="225" spans="1:14" ht="17.100000000000001" customHeight="1" thickBot="1" x14ac:dyDescent="0.3">
      <c r="A225" s="12">
        <v>19</v>
      </c>
      <c r="B225" s="61">
        <v>43453</v>
      </c>
      <c r="C225" s="34">
        <v>0</v>
      </c>
      <c r="D225" s="41"/>
      <c r="E225" s="9"/>
      <c r="F225" s="25"/>
      <c r="G225" s="26" t="str">
        <f t="shared" si="1"/>
        <v>NA</v>
      </c>
      <c r="H225" s="26">
        <v>0</v>
      </c>
      <c r="J225" s="19"/>
      <c r="K225" s="19"/>
      <c r="M225" s="19"/>
      <c r="N225" s="19"/>
    </row>
    <row r="226" spans="1:14" ht="17.100000000000001" customHeight="1" thickBot="1" x14ac:dyDescent="0.3">
      <c r="A226" s="12">
        <v>20</v>
      </c>
      <c r="B226" s="61">
        <v>43453</v>
      </c>
      <c r="C226" s="34">
        <v>0</v>
      </c>
      <c r="D226" s="41"/>
      <c r="E226" s="9"/>
      <c r="F226" s="25"/>
      <c r="G226" s="26" t="str">
        <f t="shared" si="1"/>
        <v>NA</v>
      </c>
      <c r="H226" s="26">
        <v>0</v>
      </c>
      <c r="J226" s="19"/>
      <c r="K226" s="19"/>
      <c r="M226" s="19"/>
      <c r="N226" s="19"/>
    </row>
    <row r="227" spans="1:14" ht="17.100000000000001" customHeight="1" thickBot="1" x14ac:dyDescent="0.3">
      <c r="A227" s="12">
        <v>21</v>
      </c>
      <c r="B227" s="61">
        <v>43453</v>
      </c>
      <c r="C227" s="34">
        <v>0</v>
      </c>
      <c r="D227" s="41"/>
      <c r="E227" s="9"/>
      <c r="F227" s="25"/>
      <c r="G227" s="26" t="str">
        <f t="shared" si="1"/>
        <v>NA</v>
      </c>
      <c r="H227" s="26">
        <v>0</v>
      </c>
      <c r="J227" s="19"/>
      <c r="K227" s="19"/>
      <c r="M227" s="19"/>
      <c r="N227" s="19"/>
    </row>
    <row r="228" spans="1:14" ht="17.100000000000001" customHeight="1" thickBot="1" x14ac:dyDescent="0.3">
      <c r="A228" s="12">
        <v>22</v>
      </c>
      <c r="B228" s="61">
        <v>43453</v>
      </c>
      <c r="C228" s="34">
        <v>0</v>
      </c>
      <c r="D228" s="41"/>
      <c r="E228" s="9"/>
      <c r="F228" s="25"/>
      <c r="G228" s="26" t="str">
        <f t="shared" si="1"/>
        <v>NA</v>
      </c>
      <c r="H228" s="26">
        <v>0</v>
      </c>
      <c r="J228" s="19"/>
      <c r="K228" s="19"/>
      <c r="M228" s="19"/>
      <c r="N228" s="19"/>
    </row>
    <row r="229" spans="1:14" ht="17.100000000000001" customHeight="1" thickBot="1" x14ac:dyDescent="0.3">
      <c r="A229" s="12">
        <v>23</v>
      </c>
      <c r="B229" s="61">
        <v>43455</v>
      </c>
      <c r="C229" s="34">
        <v>0</v>
      </c>
      <c r="D229" s="41"/>
      <c r="E229" s="9"/>
      <c r="F229" s="25"/>
      <c r="G229" s="26" t="str">
        <f t="shared" si="1"/>
        <v>NA</v>
      </c>
      <c r="H229" s="26">
        <v>0</v>
      </c>
      <c r="J229" s="19"/>
      <c r="K229" s="19"/>
      <c r="M229" s="19"/>
      <c r="N229" s="19"/>
    </row>
    <row r="230" spans="1:14" ht="17.100000000000001" customHeight="1" thickBot="1" x14ac:dyDescent="0.3">
      <c r="A230" s="12">
        <v>24</v>
      </c>
      <c r="B230" s="61">
        <v>43455</v>
      </c>
      <c r="C230" s="34">
        <v>0</v>
      </c>
      <c r="D230" s="41"/>
      <c r="E230" s="9"/>
      <c r="F230" s="25"/>
      <c r="G230" s="26" t="str">
        <f t="shared" si="1"/>
        <v>NA</v>
      </c>
      <c r="H230" s="26">
        <v>0</v>
      </c>
      <c r="J230" s="19"/>
      <c r="K230" s="19"/>
      <c r="M230" s="19"/>
      <c r="N230" s="19"/>
    </row>
    <row r="231" spans="1:14" ht="17.100000000000001" customHeight="1" thickBot="1" x14ac:dyDescent="0.3">
      <c r="A231" s="12">
        <v>25</v>
      </c>
      <c r="B231" s="61">
        <v>43458</v>
      </c>
      <c r="C231" s="34">
        <v>0</v>
      </c>
      <c r="D231" s="41"/>
      <c r="E231" s="9"/>
      <c r="F231" s="25"/>
      <c r="G231" s="26" t="str">
        <f t="shared" si="1"/>
        <v>NA</v>
      </c>
      <c r="H231" s="26">
        <v>0</v>
      </c>
      <c r="J231" s="19"/>
      <c r="K231" s="19"/>
      <c r="M231" s="19"/>
      <c r="N231" s="19"/>
    </row>
    <row r="232" spans="1:14" ht="17.100000000000001" customHeight="1" thickBot="1" x14ac:dyDescent="0.3">
      <c r="A232" s="12">
        <v>26</v>
      </c>
      <c r="B232" s="61">
        <v>43458</v>
      </c>
      <c r="C232" s="34">
        <v>0</v>
      </c>
      <c r="D232" s="41"/>
      <c r="E232" s="9"/>
      <c r="F232" s="25"/>
      <c r="G232" s="26" t="str">
        <f t="shared" si="1"/>
        <v>NA</v>
      </c>
      <c r="H232" s="26">
        <v>0</v>
      </c>
      <c r="J232" s="19"/>
      <c r="K232" s="19"/>
      <c r="M232" s="19"/>
      <c r="N232" s="19"/>
    </row>
    <row r="233" spans="1:14" ht="17.100000000000001" customHeight="1" thickBot="1" x14ac:dyDescent="0.3">
      <c r="A233" s="12">
        <v>27</v>
      </c>
      <c r="B233" s="61">
        <v>43461</v>
      </c>
      <c r="C233" s="34">
        <v>0</v>
      </c>
      <c r="D233" s="41"/>
      <c r="E233" s="9"/>
      <c r="F233" s="25"/>
      <c r="G233" s="26" t="str">
        <f t="shared" si="1"/>
        <v>NA</v>
      </c>
      <c r="H233" s="26">
        <v>0</v>
      </c>
      <c r="J233" s="19"/>
      <c r="K233" s="19"/>
      <c r="M233" s="19"/>
      <c r="N233" s="19"/>
    </row>
    <row r="234" spans="1:14" ht="17.100000000000001" customHeight="1" thickBot="1" x14ac:dyDescent="0.3">
      <c r="A234" s="12">
        <v>28</v>
      </c>
      <c r="B234" s="61">
        <v>43461</v>
      </c>
      <c r="C234" s="34">
        <v>0</v>
      </c>
      <c r="D234" s="41"/>
      <c r="E234" s="9"/>
      <c r="F234" s="25"/>
      <c r="G234" s="26" t="str">
        <f t="shared" si="1"/>
        <v>NA</v>
      </c>
      <c r="H234" s="26">
        <v>0</v>
      </c>
      <c r="J234" s="19"/>
      <c r="K234" s="19"/>
      <c r="M234" s="19"/>
      <c r="N234" s="19"/>
    </row>
    <row r="235" spans="1:14" ht="17.100000000000001" customHeight="1" thickBot="1" x14ac:dyDescent="0.3">
      <c r="A235" s="12">
        <v>29</v>
      </c>
      <c r="B235" s="61">
        <v>43461</v>
      </c>
      <c r="C235" s="34">
        <v>0</v>
      </c>
      <c r="D235" s="41"/>
      <c r="E235" s="9"/>
      <c r="F235" s="25"/>
      <c r="G235" s="26" t="str">
        <f t="shared" si="1"/>
        <v>NA</v>
      </c>
      <c r="H235" s="26">
        <v>0</v>
      </c>
      <c r="J235" s="19"/>
      <c r="K235" s="19"/>
      <c r="M235" s="19"/>
      <c r="N235" s="19"/>
    </row>
    <row r="236" spans="1:14" s="66" customFormat="1" ht="17.100000000000001" customHeight="1" thickBot="1" x14ac:dyDescent="0.3">
      <c r="A236" s="62">
        <v>30</v>
      </c>
      <c r="B236" s="81">
        <v>43461</v>
      </c>
      <c r="C236" s="63">
        <v>0</v>
      </c>
      <c r="D236" s="64">
        <v>1.5</v>
      </c>
      <c r="E236" s="68">
        <v>1.5</v>
      </c>
      <c r="F236" s="69"/>
      <c r="G236" s="26" t="str">
        <f t="shared" si="1"/>
        <v>NA</v>
      </c>
      <c r="H236" s="26">
        <v>0</v>
      </c>
      <c r="J236" s="67"/>
      <c r="K236" s="67"/>
      <c r="M236" s="67"/>
      <c r="N236" s="67"/>
    </row>
    <row r="237" spans="1:14" ht="17.100000000000001" customHeight="1" x14ac:dyDescent="0.25">
      <c r="A237" s="12">
        <v>31</v>
      </c>
      <c r="B237" s="91">
        <v>43468</v>
      </c>
      <c r="C237" s="92">
        <v>0</v>
      </c>
      <c r="D237" s="41"/>
      <c r="E237" s="9"/>
      <c r="F237" s="25"/>
      <c r="G237" s="26" t="str">
        <f t="shared" si="1"/>
        <v>NA</v>
      </c>
      <c r="H237" s="26">
        <v>0</v>
      </c>
      <c r="J237" s="19"/>
      <c r="K237" s="19"/>
      <c r="M237" s="19"/>
      <c r="N237" s="19"/>
    </row>
    <row r="238" spans="1:14" ht="17.100000000000001" customHeight="1" x14ac:dyDescent="0.25">
      <c r="A238" s="12">
        <v>32</v>
      </c>
      <c r="B238" s="91">
        <v>43468</v>
      </c>
      <c r="C238" s="92">
        <v>0</v>
      </c>
      <c r="D238" s="41"/>
      <c r="E238" s="9"/>
      <c r="F238" s="25"/>
      <c r="G238" s="26" t="str">
        <f t="shared" si="1"/>
        <v>NA</v>
      </c>
      <c r="H238" s="26">
        <v>0</v>
      </c>
      <c r="J238" s="19"/>
      <c r="K238" s="19"/>
      <c r="M238" s="19"/>
      <c r="N238" s="19"/>
    </row>
    <row r="239" spans="1:14" ht="17.100000000000001" customHeight="1" x14ac:dyDescent="0.25">
      <c r="A239" s="12">
        <v>33</v>
      </c>
      <c r="B239" s="91">
        <v>43468</v>
      </c>
      <c r="C239" s="92">
        <v>0</v>
      </c>
      <c r="D239" s="41"/>
      <c r="E239" s="9"/>
      <c r="F239" s="25"/>
      <c r="G239" s="26" t="str">
        <f t="shared" si="1"/>
        <v>NA</v>
      </c>
      <c r="H239" s="26">
        <v>0</v>
      </c>
      <c r="J239" s="19"/>
      <c r="K239" s="19"/>
      <c r="M239" s="19"/>
      <c r="N239" s="19"/>
    </row>
    <row r="240" spans="1:14" ht="17.100000000000001" customHeight="1" x14ac:dyDescent="0.25">
      <c r="A240" s="12">
        <v>34</v>
      </c>
      <c r="B240" s="91">
        <v>43470</v>
      </c>
      <c r="C240" s="92">
        <v>0</v>
      </c>
      <c r="D240" s="41"/>
      <c r="E240" s="9"/>
      <c r="F240" s="25"/>
      <c r="G240" s="26" t="str">
        <f t="shared" si="1"/>
        <v>NA</v>
      </c>
      <c r="H240" s="26">
        <v>0</v>
      </c>
      <c r="J240" s="19"/>
      <c r="K240" s="19"/>
      <c r="M240" s="19"/>
      <c r="N240" s="19"/>
    </row>
    <row r="241" spans="1:14" ht="17.100000000000001" customHeight="1" x14ac:dyDescent="0.25">
      <c r="A241" s="12">
        <v>35</v>
      </c>
      <c r="B241" s="91">
        <v>43470</v>
      </c>
      <c r="C241" s="92">
        <v>0</v>
      </c>
      <c r="D241" s="41"/>
      <c r="E241" s="9"/>
      <c r="F241" s="25"/>
      <c r="G241" s="26" t="str">
        <f t="shared" si="1"/>
        <v>NA</v>
      </c>
      <c r="H241" s="26">
        <v>0</v>
      </c>
      <c r="J241" s="19"/>
      <c r="K241" s="19"/>
      <c r="M241" s="19"/>
      <c r="N241" s="19"/>
    </row>
    <row r="242" spans="1:14" ht="17.100000000000001" customHeight="1" x14ac:dyDescent="0.25">
      <c r="A242" s="12">
        <v>36</v>
      </c>
      <c r="B242" s="91">
        <v>43470</v>
      </c>
      <c r="C242" s="92">
        <v>0</v>
      </c>
      <c r="D242" s="41"/>
      <c r="E242" s="9"/>
      <c r="F242" s="25"/>
      <c r="G242" s="26" t="str">
        <f t="shared" si="1"/>
        <v>NA</v>
      </c>
      <c r="H242" s="26">
        <v>0</v>
      </c>
      <c r="J242" s="19"/>
      <c r="K242" s="19"/>
      <c r="M242" s="19"/>
      <c r="N242" s="19"/>
    </row>
    <row r="243" spans="1:14" ht="17.100000000000001" customHeight="1" x14ac:dyDescent="0.25">
      <c r="A243" s="12">
        <v>37</v>
      </c>
      <c r="B243" s="91">
        <v>43470</v>
      </c>
      <c r="C243" s="92">
        <v>0</v>
      </c>
      <c r="D243" s="41"/>
      <c r="E243" s="9"/>
      <c r="F243" s="25"/>
      <c r="G243" s="26" t="str">
        <f t="shared" si="1"/>
        <v>NA</v>
      </c>
      <c r="H243" s="26">
        <v>0</v>
      </c>
      <c r="J243" s="19"/>
      <c r="K243" s="19"/>
      <c r="M243" s="19"/>
      <c r="N243" s="19"/>
    </row>
    <row r="244" spans="1:14" ht="17.100000000000001" customHeight="1" x14ac:dyDescent="0.25">
      <c r="A244" s="12">
        <v>38</v>
      </c>
      <c r="B244" s="91">
        <v>43470</v>
      </c>
      <c r="C244" s="92">
        <v>0</v>
      </c>
      <c r="D244" s="41"/>
      <c r="E244" s="9"/>
      <c r="F244" s="25"/>
      <c r="G244" s="26" t="str">
        <f t="shared" si="1"/>
        <v>NA</v>
      </c>
      <c r="H244" s="26">
        <v>0</v>
      </c>
      <c r="J244" s="19"/>
      <c r="K244" s="19"/>
      <c r="M244" s="19"/>
      <c r="N244" s="19"/>
    </row>
    <row r="245" spans="1:14" ht="17.100000000000001" customHeight="1" x14ac:dyDescent="0.25">
      <c r="A245" s="12">
        <v>39</v>
      </c>
      <c r="B245" s="91">
        <v>43473</v>
      </c>
      <c r="C245" s="92">
        <v>0</v>
      </c>
      <c r="D245" s="41"/>
      <c r="E245" s="9"/>
      <c r="F245" s="25"/>
      <c r="G245" s="26" t="str">
        <f t="shared" si="1"/>
        <v>NA</v>
      </c>
      <c r="H245" s="26">
        <v>0</v>
      </c>
      <c r="J245" s="19"/>
      <c r="K245" s="19"/>
      <c r="M245" s="19"/>
      <c r="N245" s="19"/>
    </row>
    <row r="246" spans="1:14" ht="17.100000000000001" customHeight="1" x14ac:dyDescent="0.25">
      <c r="A246" s="12">
        <v>40</v>
      </c>
      <c r="B246" s="91">
        <v>43473</v>
      </c>
      <c r="C246" s="92">
        <v>0</v>
      </c>
      <c r="D246" s="41"/>
      <c r="E246" s="9"/>
      <c r="F246" s="25"/>
      <c r="G246" s="26" t="str">
        <f t="shared" si="1"/>
        <v>NA</v>
      </c>
      <c r="H246" s="26">
        <v>0</v>
      </c>
      <c r="J246" s="19"/>
      <c r="K246" s="19"/>
      <c r="M246" s="19"/>
      <c r="N246" s="19"/>
    </row>
    <row r="247" spans="1:14" ht="17.100000000000001" customHeight="1" x14ac:dyDescent="0.25">
      <c r="A247" s="12">
        <v>41</v>
      </c>
      <c r="B247" s="91">
        <v>43473</v>
      </c>
      <c r="C247" s="92">
        <v>0</v>
      </c>
      <c r="D247" s="41"/>
      <c r="E247" s="9"/>
      <c r="F247" s="25"/>
      <c r="G247" s="26" t="str">
        <f t="shared" si="1"/>
        <v>NA</v>
      </c>
      <c r="H247" s="26">
        <v>0</v>
      </c>
      <c r="J247" s="19"/>
      <c r="K247" s="19"/>
      <c r="M247" s="19"/>
      <c r="N247" s="19"/>
    </row>
    <row r="248" spans="1:14" ht="17.100000000000001" customHeight="1" x14ac:dyDescent="0.25">
      <c r="A248" s="12">
        <v>42</v>
      </c>
      <c r="B248" s="91">
        <v>43473</v>
      </c>
      <c r="C248" s="92">
        <v>0</v>
      </c>
      <c r="D248" s="41"/>
      <c r="E248" s="9"/>
      <c r="F248" s="25"/>
      <c r="G248" s="26" t="str">
        <f t="shared" si="1"/>
        <v>NA</v>
      </c>
      <c r="H248" s="26">
        <v>0</v>
      </c>
      <c r="J248" s="19"/>
      <c r="K248" s="19"/>
      <c r="M248" s="19"/>
      <c r="N248" s="19"/>
    </row>
    <row r="249" spans="1:14" ht="17.100000000000001" customHeight="1" x14ac:dyDescent="0.25">
      <c r="A249" s="12">
        <v>43</v>
      </c>
      <c r="B249" s="91">
        <v>43475</v>
      </c>
      <c r="C249" s="92">
        <v>0</v>
      </c>
      <c r="D249" s="41"/>
      <c r="E249" s="9"/>
      <c r="F249" s="25"/>
      <c r="G249" s="26" t="str">
        <f t="shared" si="1"/>
        <v>NA</v>
      </c>
      <c r="H249" s="26">
        <v>0</v>
      </c>
      <c r="J249" s="19"/>
      <c r="K249" s="19"/>
      <c r="M249" s="19"/>
      <c r="N249" s="19"/>
    </row>
    <row r="250" spans="1:14" ht="17.100000000000001" customHeight="1" x14ac:dyDescent="0.25">
      <c r="A250" s="12">
        <v>44</v>
      </c>
      <c r="B250" s="91">
        <v>43475</v>
      </c>
      <c r="C250" s="92">
        <v>0</v>
      </c>
      <c r="D250" s="41"/>
      <c r="E250" s="9"/>
      <c r="F250" s="25"/>
      <c r="G250" s="26" t="str">
        <f t="shared" si="1"/>
        <v>NA</v>
      </c>
      <c r="H250" s="26">
        <v>0</v>
      </c>
      <c r="J250" s="19"/>
      <c r="K250" s="19"/>
      <c r="M250" s="19"/>
      <c r="N250" s="19"/>
    </row>
    <row r="251" spans="1:14" ht="17.100000000000001" customHeight="1" x14ac:dyDescent="0.25">
      <c r="A251" s="12">
        <v>45</v>
      </c>
      <c r="B251" s="91">
        <v>43475</v>
      </c>
      <c r="C251" s="92">
        <v>0</v>
      </c>
      <c r="D251" s="41"/>
      <c r="E251" s="9"/>
      <c r="F251" s="25"/>
      <c r="G251" s="26" t="str">
        <f t="shared" si="1"/>
        <v>NA</v>
      </c>
      <c r="H251" s="26">
        <v>0</v>
      </c>
      <c r="J251" s="19"/>
      <c r="K251" s="19"/>
      <c r="M251" s="19"/>
      <c r="N251" s="19"/>
    </row>
    <row r="252" spans="1:14" ht="17.100000000000001" customHeight="1" x14ac:dyDescent="0.25">
      <c r="A252" s="12">
        <v>46</v>
      </c>
      <c r="B252" s="91">
        <v>43475</v>
      </c>
      <c r="C252" s="92">
        <v>0</v>
      </c>
      <c r="D252" s="41"/>
      <c r="E252" s="9"/>
      <c r="F252" s="25"/>
      <c r="G252" s="26" t="str">
        <f t="shared" si="1"/>
        <v>NA</v>
      </c>
      <c r="H252" s="26">
        <v>0</v>
      </c>
      <c r="J252" s="19"/>
      <c r="K252" s="19"/>
      <c r="M252" s="19"/>
      <c r="N252" s="19"/>
    </row>
    <row r="253" spans="1:14" ht="17.100000000000001" customHeight="1" x14ac:dyDescent="0.25">
      <c r="A253" s="12">
        <v>47</v>
      </c>
      <c r="B253" s="91">
        <v>43480</v>
      </c>
      <c r="C253" s="92">
        <v>0</v>
      </c>
      <c r="D253" s="41"/>
      <c r="E253" s="9"/>
      <c r="F253" s="25"/>
      <c r="G253" s="26" t="str">
        <f t="shared" si="1"/>
        <v>NA</v>
      </c>
      <c r="H253" s="26">
        <v>0</v>
      </c>
      <c r="J253" s="19"/>
      <c r="K253" s="19"/>
      <c r="M253" s="19"/>
      <c r="N253" s="19"/>
    </row>
    <row r="254" spans="1:14" ht="17.100000000000001" customHeight="1" x14ac:dyDescent="0.25">
      <c r="A254" s="12">
        <v>48</v>
      </c>
      <c r="B254" s="91">
        <v>43480</v>
      </c>
      <c r="C254" s="92">
        <v>0</v>
      </c>
      <c r="D254" s="41"/>
      <c r="E254" s="9"/>
      <c r="F254" s="25"/>
      <c r="G254" s="26" t="str">
        <f t="shared" si="1"/>
        <v>NA</v>
      </c>
      <c r="H254" s="26">
        <v>0</v>
      </c>
      <c r="J254" s="19"/>
      <c r="K254" s="19"/>
      <c r="M254" s="19"/>
      <c r="N254" s="19"/>
    </row>
    <row r="255" spans="1:14" ht="17.100000000000001" customHeight="1" x14ac:dyDescent="0.25">
      <c r="A255" s="12">
        <v>49</v>
      </c>
      <c r="B255" s="91">
        <v>43480</v>
      </c>
      <c r="C255" s="92">
        <v>0</v>
      </c>
      <c r="D255" s="41"/>
      <c r="E255" s="9"/>
      <c r="F255" s="25"/>
      <c r="G255" s="26" t="str">
        <f t="shared" si="1"/>
        <v>NA</v>
      </c>
      <c r="H255" s="26">
        <v>0</v>
      </c>
      <c r="J255" s="19"/>
      <c r="K255" s="19"/>
      <c r="M255" s="19"/>
      <c r="N255" s="19"/>
    </row>
    <row r="256" spans="1:14" ht="17.100000000000001" customHeight="1" x14ac:dyDescent="0.25">
      <c r="A256" s="12">
        <v>50</v>
      </c>
      <c r="B256" s="91">
        <v>43482</v>
      </c>
      <c r="C256" s="92">
        <v>0</v>
      </c>
      <c r="D256" s="41"/>
      <c r="E256" s="9"/>
      <c r="F256" s="25"/>
      <c r="G256" s="26" t="str">
        <f t="shared" si="1"/>
        <v>NA</v>
      </c>
      <c r="H256" s="26">
        <v>0</v>
      </c>
      <c r="J256" s="19"/>
      <c r="K256" s="19"/>
      <c r="M256" s="19"/>
      <c r="N256" s="19"/>
    </row>
    <row r="257" spans="1:14" ht="17.100000000000001" customHeight="1" x14ac:dyDescent="0.25">
      <c r="A257" s="12">
        <v>51</v>
      </c>
      <c r="B257" s="91">
        <v>43482</v>
      </c>
      <c r="C257" s="92">
        <v>0</v>
      </c>
      <c r="D257" s="41"/>
      <c r="E257" s="9"/>
      <c r="F257" s="25"/>
      <c r="G257" s="26" t="str">
        <f t="shared" si="1"/>
        <v>NA</v>
      </c>
      <c r="H257" s="26">
        <v>0</v>
      </c>
      <c r="J257" s="19"/>
      <c r="K257" s="19"/>
      <c r="M257" s="19"/>
      <c r="N257" s="19"/>
    </row>
    <row r="258" spans="1:14" ht="17.100000000000001" customHeight="1" x14ac:dyDescent="0.25">
      <c r="A258" s="12">
        <v>52</v>
      </c>
      <c r="B258" s="91">
        <v>43482</v>
      </c>
      <c r="C258" s="92">
        <v>0</v>
      </c>
      <c r="D258" s="41"/>
      <c r="E258" s="9"/>
      <c r="F258" s="25"/>
      <c r="G258" s="26" t="str">
        <f t="shared" si="1"/>
        <v>NA</v>
      </c>
      <c r="H258" s="26">
        <v>0</v>
      </c>
      <c r="J258" s="19"/>
      <c r="K258" s="19"/>
      <c r="M258" s="19"/>
      <c r="N258" s="19"/>
    </row>
    <row r="259" spans="1:14" ht="17.100000000000001" customHeight="1" x14ac:dyDescent="0.25">
      <c r="A259" s="12">
        <v>53</v>
      </c>
      <c r="B259" s="91">
        <v>43484</v>
      </c>
      <c r="C259" s="92">
        <v>0</v>
      </c>
      <c r="D259" s="41"/>
      <c r="E259" s="9"/>
      <c r="F259" s="25"/>
      <c r="G259" s="26" t="str">
        <f t="shared" si="1"/>
        <v>NA</v>
      </c>
      <c r="H259" s="26">
        <v>0</v>
      </c>
      <c r="J259" s="19"/>
      <c r="K259" s="19"/>
      <c r="M259" s="19"/>
      <c r="N259" s="19"/>
    </row>
    <row r="260" spans="1:14" ht="17.100000000000001" customHeight="1" x14ac:dyDescent="0.25">
      <c r="A260" s="12">
        <v>54</v>
      </c>
      <c r="B260" s="91">
        <v>43484</v>
      </c>
      <c r="C260" s="92">
        <v>0</v>
      </c>
      <c r="D260" s="41"/>
      <c r="E260" s="9"/>
      <c r="F260" s="25"/>
      <c r="G260" s="26" t="str">
        <f t="shared" si="1"/>
        <v>NA</v>
      </c>
      <c r="H260" s="26">
        <v>0</v>
      </c>
      <c r="J260" s="19"/>
      <c r="K260" s="19"/>
      <c r="M260" s="19"/>
      <c r="N260" s="19"/>
    </row>
    <row r="261" spans="1:14" ht="17.100000000000001" customHeight="1" x14ac:dyDescent="0.25">
      <c r="A261" s="12">
        <v>55</v>
      </c>
      <c r="B261" s="91">
        <v>43484</v>
      </c>
      <c r="C261" s="92">
        <v>0</v>
      </c>
      <c r="D261" s="41"/>
      <c r="E261" s="9"/>
      <c r="F261" s="25"/>
      <c r="G261" s="26" t="str">
        <f t="shared" si="1"/>
        <v>NA</v>
      </c>
      <c r="H261" s="26">
        <v>0</v>
      </c>
      <c r="J261" s="19"/>
      <c r="K261" s="19"/>
      <c r="M261" s="19"/>
      <c r="N261" s="19"/>
    </row>
    <row r="262" spans="1:14" ht="17.100000000000001" customHeight="1" x14ac:dyDescent="0.25">
      <c r="A262" s="12">
        <v>56</v>
      </c>
      <c r="B262" s="91">
        <v>43484</v>
      </c>
      <c r="C262" s="92">
        <v>0</v>
      </c>
      <c r="D262" s="41"/>
      <c r="E262" s="9"/>
      <c r="F262" s="25"/>
      <c r="G262" s="26" t="str">
        <f t="shared" si="1"/>
        <v>NA</v>
      </c>
      <c r="H262" s="26">
        <v>0</v>
      </c>
      <c r="J262" s="19"/>
      <c r="K262" s="19"/>
      <c r="M262" s="19"/>
      <c r="N262" s="19"/>
    </row>
    <row r="263" spans="1:14" ht="17.100000000000001" customHeight="1" x14ac:dyDescent="0.25">
      <c r="A263" s="12">
        <v>57</v>
      </c>
      <c r="B263" s="91">
        <v>43484</v>
      </c>
      <c r="C263" s="92">
        <v>0</v>
      </c>
      <c r="D263" s="41"/>
      <c r="E263" s="9"/>
      <c r="F263" s="25"/>
      <c r="G263" s="26" t="str">
        <f t="shared" si="1"/>
        <v>NA</v>
      </c>
      <c r="H263" s="26">
        <v>0</v>
      </c>
      <c r="J263" s="19"/>
      <c r="K263" s="19"/>
      <c r="M263" s="19"/>
      <c r="N263" s="19"/>
    </row>
    <row r="264" spans="1:14" ht="17.100000000000001" customHeight="1" x14ac:dyDescent="0.25">
      <c r="A264" s="12">
        <v>58</v>
      </c>
      <c r="B264" s="91">
        <v>43490</v>
      </c>
      <c r="C264" s="92">
        <v>0</v>
      </c>
      <c r="D264" s="41"/>
      <c r="E264" s="9"/>
      <c r="F264" s="25"/>
      <c r="G264" s="26" t="str">
        <f t="shared" si="1"/>
        <v>NA</v>
      </c>
      <c r="H264" s="26">
        <v>0</v>
      </c>
      <c r="J264" s="19"/>
      <c r="K264" s="19"/>
      <c r="M264" s="19"/>
      <c r="N264" s="19"/>
    </row>
    <row r="265" spans="1:14" ht="17.100000000000001" customHeight="1" x14ac:dyDescent="0.25">
      <c r="A265" s="12">
        <v>59</v>
      </c>
      <c r="B265" s="91">
        <v>43490</v>
      </c>
      <c r="C265" s="92">
        <v>0</v>
      </c>
      <c r="D265" s="41"/>
      <c r="E265" s="9"/>
      <c r="F265" s="25"/>
      <c r="G265" s="26" t="str">
        <f t="shared" si="1"/>
        <v>NA</v>
      </c>
      <c r="H265" s="26">
        <v>0</v>
      </c>
      <c r="J265" s="19"/>
      <c r="K265" s="19"/>
      <c r="M265" s="19"/>
      <c r="N265" s="19"/>
    </row>
    <row r="266" spans="1:14" ht="17.100000000000001" customHeight="1" x14ac:dyDescent="0.25">
      <c r="A266" s="12">
        <v>60</v>
      </c>
      <c r="B266" s="91">
        <v>43490</v>
      </c>
      <c r="C266" s="92">
        <v>0</v>
      </c>
      <c r="D266" s="41"/>
      <c r="E266" s="9"/>
      <c r="F266" s="25"/>
      <c r="G266" s="26" t="str">
        <f t="shared" si="1"/>
        <v>NA</v>
      </c>
      <c r="H266" s="26">
        <v>0</v>
      </c>
      <c r="J266" s="19"/>
      <c r="K266" s="19"/>
      <c r="M266" s="19"/>
      <c r="N266" s="19"/>
    </row>
    <row r="267" spans="1:14" ht="17.100000000000001" customHeight="1" x14ac:dyDescent="0.25">
      <c r="A267" s="12">
        <v>61</v>
      </c>
      <c r="B267" s="91">
        <v>43490</v>
      </c>
      <c r="C267" s="92">
        <v>0</v>
      </c>
      <c r="D267" s="41"/>
      <c r="E267" s="9"/>
      <c r="F267" s="25"/>
      <c r="G267" s="26" t="str">
        <f t="shared" si="1"/>
        <v>NA</v>
      </c>
      <c r="H267" s="26">
        <v>0</v>
      </c>
      <c r="J267" s="19"/>
      <c r="K267" s="19"/>
      <c r="M267" s="19"/>
      <c r="N267" s="19"/>
    </row>
    <row r="268" spans="1:14" ht="17.100000000000001" customHeight="1" x14ac:dyDescent="0.25">
      <c r="A268" s="12">
        <v>62</v>
      </c>
      <c r="B268" s="91">
        <v>43492</v>
      </c>
      <c r="C268" s="92">
        <v>0</v>
      </c>
      <c r="D268" s="41"/>
      <c r="E268" s="9"/>
      <c r="F268" s="25"/>
      <c r="G268" s="26" t="str">
        <f t="shared" si="1"/>
        <v>NA</v>
      </c>
      <c r="H268" s="26">
        <v>0</v>
      </c>
      <c r="J268" s="19"/>
      <c r="K268" s="19"/>
      <c r="M268" s="19"/>
      <c r="N268" s="19"/>
    </row>
    <row r="269" spans="1:14" ht="17.100000000000001" customHeight="1" x14ac:dyDescent="0.25">
      <c r="A269" s="12">
        <v>63</v>
      </c>
      <c r="B269" s="91">
        <v>43492</v>
      </c>
      <c r="C269" s="92">
        <v>0</v>
      </c>
      <c r="D269" s="41"/>
      <c r="E269" s="9"/>
      <c r="F269" s="25"/>
      <c r="G269" s="26" t="str">
        <f t="shared" si="1"/>
        <v>NA</v>
      </c>
      <c r="H269" s="26">
        <v>0</v>
      </c>
      <c r="J269" s="19"/>
      <c r="K269" s="19"/>
      <c r="M269" s="19"/>
      <c r="N269" s="19"/>
    </row>
    <row r="270" spans="1:14" ht="17.100000000000001" customHeight="1" x14ac:dyDescent="0.25">
      <c r="A270" s="12">
        <v>64</v>
      </c>
      <c r="B270" s="91">
        <v>43492</v>
      </c>
      <c r="C270" s="92">
        <v>0</v>
      </c>
      <c r="D270" s="41"/>
      <c r="E270" s="9"/>
      <c r="F270" s="25"/>
      <c r="G270" s="26" t="str">
        <f t="shared" si="1"/>
        <v>NA</v>
      </c>
      <c r="H270" s="26">
        <v>0</v>
      </c>
      <c r="J270" s="19"/>
      <c r="K270" s="19"/>
      <c r="M270" s="19"/>
      <c r="N270" s="19"/>
    </row>
    <row r="271" spans="1:14" ht="17.100000000000001" customHeight="1" x14ac:dyDescent="0.25">
      <c r="A271" s="12">
        <v>65</v>
      </c>
      <c r="B271" s="91">
        <v>43494</v>
      </c>
      <c r="C271" s="92">
        <v>0</v>
      </c>
      <c r="D271" s="41"/>
      <c r="E271" s="9"/>
      <c r="F271" s="25"/>
      <c r="G271" s="26" t="str">
        <f t="shared" ref="G271:G334" si="2">$C$9</f>
        <v>NA</v>
      </c>
      <c r="H271" s="26">
        <v>0</v>
      </c>
      <c r="J271" s="19"/>
      <c r="K271" s="19"/>
      <c r="M271" s="19"/>
      <c r="N271" s="19"/>
    </row>
    <row r="272" spans="1:14" ht="17.100000000000001" customHeight="1" x14ac:dyDescent="0.25">
      <c r="A272" s="12">
        <v>66</v>
      </c>
      <c r="B272" s="91">
        <v>43494</v>
      </c>
      <c r="C272" s="92">
        <v>0</v>
      </c>
      <c r="D272" s="41"/>
      <c r="E272" s="9"/>
      <c r="F272" s="25"/>
      <c r="G272" s="26" t="str">
        <f t="shared" si="2"/>
        <v>NA</v>
      </c>
      <c r="H272" s="26">
        <v>0</v>
      </c>
      <c r="J272" s="19"/>
      <c r="K272" s="19"/>
      <c r="M272" s="19"/>
      <c r="N272" s="19"/>
    </row>
    <row r="273" spans="1:14" ht="17.100000000000001" customHeight="1" x14ac:dyDescent="0.25">
      <c r="A273" s="12">
        <v>67</v>
      </c>
      <c r="B273" s="91">
        <v>43494</v>
      </c>
      <c r="C273" s="92">
        <v>0</v>
      </c>
      <c r="D273" s="41"/>
      <c r="E273" s="9"/>
      <c r="F273" s="25"/>
      <c r="G273" s="26" t="str">
        <f t="shared" si="2"/>
        <v>NA</v>
      </c>
      <c r="H273" s="26">
        <v>0</v>
      </c>
      <c r="J273" s="19"/>
      <c r="K273" s="19"/>
      <c r="M273" s="19"/>
      <c r="N273" s="19"/>
    </row>
    <row r="274" spans="1:14" ht="17.100000000000001" customHeight="1" x14ac:dyDescent="0.25">
      <c r="A274" s="12">
        <v>68</v>
      </c>
      <c r="B274" s="91">
        <v>43494</v>
      </c>
      <c r="C274" s="92">
        <v>0</v>
      </c>
      <c r="D274" s="41"/>
      <c r="E274" s="9"/>
      <c r="F274" s="25"/>
      <c r="G274" s="26" t="str">
        <f t="shared" si="2"/>
        <v>NA</v>
      </c>
      <c r="H274" s="26">
        <v>0</v>
      </c>
      <c r="J274" s="19"/>
      <c r="K274" s="19"/>
      <c r="M274" s="19"/>
      <c r="N274" s="19"/>
    </row>
    <row r="275" spans="1:14" ht="17.100000000000001" customHeight="1" x14ac:dyDescent="0.25">
      <c r="A275" s="12">
        <v>69</v>
      </c>
      <c r="B275" s="91">
        <v>43496</v>
      </c>
      <c r="C275" s="92">
        <v>0</v>
      </c>
      <c r="D275" s="41"/>
      <c r="E275" s="9"/>
      <c r="F275" s="25"/>
      <c r="G275" s="26" t="str">
        <f t="shared" si="2"/>
        <v>NA</v>
      </c>
      <c r="H275" s="26">
        <v>0</v>
      </c>
      <c r="J275" s="19"/>
      <c r="K275" s="19"/>
      <c r="M275" s="19"/>
      <c r="N275" s="19"/>
    </row>
    <row r="276" spans="1:14" ht="17.100000000000001" customHeight="1" x14ac:dyDescent="0.25">
      <c r="A276" s="12">
        <v>70</v>
      </c>
      <c r="B276" s="91">
        <v>43496</v>
      </c>
      <c r="C276" s="92">
        <v>0</v>
      </c>
      <c r="D276" s="41"/>
      <c r="E276" s="9"/>
      <c r="F276" s="25"/>
      <c r="G276" s="26" t="str">
        <f t="shared" si="2"/>
        <v>NA</v>
      </c>
      <c r="H276" s="26">
        <v>0</v>
      </c>
      <c r="J276" s="19"/>
      <c r="K276" s="19"/>
      <c r="M276" s="19"/>
      <c r="N276" s="19"/>
    </row>
    <row r="277" spans="1:14" ht="17.100000000000001" customHeight="1" x14ac:dyDescent="0.25">
      <c r="A277" s="12">
        <v>71</v>
      </c>
      <c r="B277" s="91">
        <v>43496</v>
      </c>
      <c r="C277" s="92">
        <v>0</v>
      </c>
      <c r="D277" s="41"/>
      <c r="E277" s="9"/>
      <c r="F277" s="25"/>
      <c r="G277" s="26" t="str">
        <f t="shared" si="2"/>
        <v>NA</v>
      </c>
      <c r="H277" s="26">
        <v>0</v>
      </c>
      <c r="J277" s="19"/>
      <c r="K277" s="19"/>
      <c r="M277" s="19"/>
      <c r="N277" s="19"/>
    </row>
    <row r="278" spans="1:14" ht="17.100000000000001" customHeight="1" x14ac:dyDescent="0.25">
      <c r="A278" s="12">
        <v>72</v>
      </c>
      <c r="B278" s="91">
        <v>43498</v>
      </c>
      <c r="C278" s="92">
        <v>0</v>
      </c>
      <c r="D278" s="41"/>
      <c r="E278" s="9"/>
      <c r="F278" s="25"/>
      <c r="G278" s="26" t="str">
        <f t="shared" si="2"/>
        <v>NA</v>
      </c>
      <c r="H278" s="26">
        <v>0</v>
      </c>
      <c r="J278" s="19"/>
      <c r="K278" s="19"/>
      <c r="M278" s="19"/>
      <c r="N278" s="19"/>
    </row>
    <row r="279" spans="1:14" ht="17.100000000000001" customHeight="1" x14ac:dyDescent="0.25">
      <c r="A279" s="12">
        <v>73</v>
      </c>
      <c r="B279" s="91">
        <v>43498</v>
      </c>
      <c r="C279" s="92">
        <v>0</v>
      </c>
      <c r="D279" s="41"/>
      <c r="E279" s="9"/>
      <c r="F279" s="25"/>
      <c r="G279" s="26" t="str">
        <f t="shared" si="2"/>
        <v>NA</v>
      </c>
      <c r="H279" s="26">
        <v>0</v>
      </c>
      <c r="J279" s="19"/>
      <c r="K279" s="19"/>
      <c r="M279" s="19"/>
      <c r="N279" s="19"/>
    </row>
    <row r="280" spans="1:14" ht="17.100000000000001" customHeight="1" x14ac:dyDescent="0.25">
      <c r="A280" s="12">
        <v>74</v>
      </c>
      <c r="B280" s="91">
        <v>43498</v>
      </c>
      <c r="C280" s="92">
        <v>0</v>
      </c>
      <c r="D280" s="41"/>
      <c r="E280" s="9"/>
      <c r="F280" s="25"/>
      <c r="G280" s="26" t="str">
        <f t="shared" si="2"/>
        <v>NA</v>
      </c>
      <c r="H280" s="26">
        <v>0</v>
      </c>
      <c r="J280" s="19"/>
      <c r="K280" s="19"/>
      <c r="M280" s="19"/>
      <c r="N280" s="19"/>
    </row>
    <row r="281" spans="1:14" ht="17.100000000000001" customHeight="1" x14ac:dyDescent="0.25">
      <c r="A281" s="46">
        <v>1</v>
      </c>
      <c r="B281" s="91">
        <v>43504</v>
      </c>
      <c r="C281" s="92">
        <v>0</v>
      </c>
      <c r="D281" s="41"/>
      <c r="E281" s="9"/>
      <c r="F281" s="25"/>
      <c r="G281" s="26" t="str">
        <f t="shared" si="2"/>
        <v>NA</v>
      </c>
      <c r="H281" s="26">
        <v>0</v>
      </c>
      <c r="J281" s="19">
        <v>0</v>
      </c>
      <c r="K281" s="19"/>
      <c r="M281" s="19">
        <v>0</v>
      </c>
      <c r="N281" s="19"/>
    </row>
    <row r="282" spans="1:14" ht="17.100000000000001" customHeight="1" x14ac:dyDescent="0.25">
      <c r="A282" s="12">
        <v>2</v>
      </c>
      <c r="B282" s="91">
        <v>43506</v>
      </c>
      <c r="C282" s="92">
        <v>0</v>
      </c>
      <c r="D282" s="41"/>
      <c r="E282" s="9"/>
      <c r="F282" s="25"/>
      <c r="G282" s="26" t="str">
        <f t="shared" si="2"/>
        <v>NA</v>
      </c>
      <c r="H282" s="26">
        <v>0</v>
      </c>
      <c r="J282" s="19">
        <v>0</v>
      </c>
      <c r="K282" s="19"/>
      <c r="M282" s="19">
        <v>0</v>
      </c>
      <c r="N282" s="19"/>
    </row>
    <row r="283" spans="1:14" ht="17.100000000000001" customHeight="1" x14ac:dyDescent="0.25">
      <c r="A283" s="12">
        <v>3</v>
      </c>
      <c r="B283" s="91">
        <v>43506</v>
      </c>
      <c r="C283" s="92">
        <v>0</v>
      </c>
      <c r="D283" s="41"/>
      <c r="E283" s="9"/>
      <c r="F283" s="25"/>
      <c r="G283" s="26" t="str">
        <f t="shared" si="2"/>
        <v>NA</v>
      </c>
      <c r="H283" s="26">
        <v>0</v>
      </c>
      <c r="J283" s="19">
        <v>0</v>
      </c>
      <c r="K283" s="19"/>
      <c r="M283" s="19">
        <v>0</v>
      </c>
      <c r="N283" s="19"/>
    </row>
    <row r="284" spans="1:14" ht="17.100000000000001" customHeight="1" x14ac:dyDescent="0.25">
      <c r="A284" s="12">
        <v>4</v>
      </c>
      <c r="B284" s="91">
        <v>43506</v>
      </c>
      <c r="C284" s="92">
        <v>0</v>
      </c>
      <c r="D284" s="41"/>
      <c r="E284" s="9"/>
      <c r="F284" s="25"/>
      <c r="G284" s="26" t="str">
        <f t="shared" si="2"/>
        <v>NA</v>
      </c>
      <c r="H284" s="26">
        <v>0</v>
      </c>
      <c r="J284" s="19">
        <v>0</v>
      </c>
      <c r="K284" s="19"/>
      <c r="M284" s="19">
        <v>0</v>
      </c>
      <c r="N284" s="19"/>
    </row>
    <row r="285" spans="1:14" ht="17.100000000000001" customHeight="1" x14ac:dyDescent="0.25">
      <c r="A285" s="12">
        <v>5</v>
      </c>
      <c r="B285" s="91">
        <v>43510</v>
      </c>
      <c r="C285" s="92">
        <v>0</v>
      </c>
      <c r="D285" s="41"/>
      <c r="E285" s="9"/>
      <c r="F285" s="25"/>
      <c r="G285" s="26" t="str">
        <f t="shared" si="2"/>
        <v>NA</v>
      </c>
      <c r="H285" s="26">
        <v>0</v>
      </c>
      <c r="J285" s="19">
        <v>0</v>
      </c>
      <c r="K285" s="19"/>
      <c r="M285" s="19">
        <v>0</v>
      </c>
      <c r="N285" s="19"/>
    </row>
    <row r="286" spans="1:14" ht="17.100000000000001" customHeight="1" x14ac:dyDescent="0.25">
      <c r="A286" s="12">
        <v>6</v>
      </c>
      <c r="B286" s="91">
        <v>43510</v>
      </c>
      <c r="C286" s="92">
        <v>0</v>
      </c>
      <c r="D286" s="41"/>
      <c r="E286" s="9"/>
      <c r="F286" s="25"/>
      <c r="G286" s="26" t="str">
        <f t="shared" si="2"/>
        <v>NA</v>
      </c>
      <c r="H286" s="26">
        <v>0</v>
      </c>
      <c r="J286" s="19">
        <v>0</v>
      </c>
      <c r="K286" s="19"/>
      <c r="M286" s="19">
        <v>0</v>
      </c>
      <c r="N286" s="19"/>
    </row>
    <row r="287" spans="1:14" ht="17.100000000000001" customHeight="1" x14ac:dyDescent="0.25">
      <c r="A287" s="12">
        <v>7</v>
      </c>
      <c r="B287" s="91">
        <v>43510</v>
      </c>
      <c r="C287" s="92">
        <v>0</v>
      </c>
      <c r="D287" s="41"/>
      <c r="E287" s="9"/>
      <c r="F287" s="25"/>
      <c r="G287" s="26" t="str">
        <f t="shared" si="2"/>
        <v>NA</v>
      </c>
      <c r="H287" s="26">
        <v>0</v>
      </c>
      <c r="J287" s="19">
        <v>0</v>
      </c>
      <c r="K287" s="19"/>
      <c r="M287" s="19">
        <v>0</v>
      </c>
      <c r="N287" s="19"/>
    </row>
    <row r="288" spans="1:14" ht="17.100000000000001" customHeight="1" x14ac:dyDescent="0.25">
      <c r="A288" s="12">
        <v>8</v>
      </c>
      <c r="B288" s="91">
        <v>43510</v>
      </c>
      <c r="C288" s="92">
        <v>0</v>
      </c>
      <c r="D288" s="41"/>
      <c r="E288" s="9"/>
      <c r="F288" s="25"/>
      <c r="G288" s="26" t="str">
        <f t="shared" si="2"/>
        <v>NA</v>
      </c>
      <c r="H288" s="26">
        <v>0</v>
      </c>
      <c r="J288" s="19">
        <v>0</v>
      </c>
      <c r="K288" s="19"/>
      <c r="M288" s="19">
        <v>0</v>
      </c>
      <c r="N288" s="19"/>
    </row>
    <row r="289" spans="1:14" ht="17.100000000000001" customHeight="1" x14ac:dyDescent="0.25">
      <c r="A289" s="12">
        <v>9</v>
      </c>
      <c r="B289" s="91">
        <v>43512</v>
      </c>
      <c r="C289" s="92">
        <v>0</v>
      </c>
      <c r="D289" s="41"/>
      <c r="E289" s="9"/>
      <c r="F289" s="25"/>
      <c r="G289" s="26" t="str">
        <f t="shared" si="2"/>
        <v>NA</v>
      </c>
      <c r="H289" s="26">
        <v>0</v>
      </c>
      <c r="J289" s="19">
        <v>0</v>
      </c>
      <c r="K289" s="19"/>
      <c r="M289" s="19">
        <v>0</v>
      </c>
      <c r="N289" s="19"/>
    </row>
    <row r="290" spans="1:14" ht="17.100000000000001" customHeight="1" x14ac:dyDescent="0.25">
      <c r="A290" s="12">
        <v>10</v>
      </c>
      <c r="B290" s="91">
        <v>43512</v>
      </c>
      <c r="C290" s="92">
        <v>0</v>
      </c>
      <c r="D290" s="41"/>
      <c r="E290" s="9"/>
      <c r="F290" s="25"/>
      <c r="G290" s="26" t="str">
        <f t="shared" si="2"/>
        <v>NA</v>
      </c>
      <c r="H290" s="26">
        <v>0</v>
      </c>
      <c r="J290" s="19">
        <v>0</v>
      </c>
      <c r="K290" s="19"/>
      <c r="M290" s="19">
        <v>0</v>
      </c>
      <c r="N290" s="19"/>
    </row>
    <row r="291" spans="1:14" ht="17.100000000000001" customHeight="1" x14ac:dyDescent="0.25">
      <c r="A291" s="12">
        <v>11</v>
      </c>
      <c r="B291" s="91">
        <v>43512</v>
      </c>
      <c r="C291" s="92">
        <v>0</v>
      </c>
      <c r="D291" s="41"/>
      <c r="E291" s="9"/>
      <c r="F291" s="25"/>
      <c r="G291" s="26" t="str">
        <f t="shared" si="2"/>
        <v>NA</v>
      </c>
      <c r="H291" s="26">
        <v>0</v>
      </c>
      <c r="J291" s="19">
        <v>0</v>
      </c>
      <c r="K291" s="19"/>
      <c r="M291" s="19">
        <v>0</v>
      </c>
      <c r="N291" s="19"/>
    </row>
    <row r="292" spans="1:14" ht="17.100000000000001" customHeight="1" x14ac:dyDescent="0.25">
      <c r="A292" s="12">
        <v>12</v>
      </c>
      <c r="B292" s="91">
        <v>43512</v>
      </c>
      <c r="C292" s="92">
        <v>0</v>
      </c>
      <c r="D292" s="41"/>
      <c r="E292" s="9"/>
      <c r="F292" s="25"/>
      <c r="G292" s="26" t="str">
        <f t="shared" si="2"/>
        <v>NA</v>
      </c>
      <c r="H292" s="26">
        <v>0</v>
      </c>
      <c r="J292" s="19">
        <v>0</v>
      </c>
      <c r="K292" s="19"/>
      <c r="M292" s="19">
        <v>0</v>
      </c>
      <c r="N292" s="19"/>
    </row>
    <row r="293" spans="1:14" ht="17.100000000000001" customHeight="1" x14ac:dyDescent="0.25">
      <c r="A293" s="12">
        <v>13</v>
      </c>
      <c r="B293" s="91">
        <v>43514</v>
      </c>
      <c r="C293" s="92">
        <v>0</v>
      </c>
      <c r="D293" s="41"/>
      <c r="E293" s="9"/>
      <c r="F293" s="25"/>
      <c r="G293" s="26" t="str">
        <f t="shared" si="2"/>
        <v>NA</v>
      </c>
      <c r="H293" s="26">
        <v>0</v>
      </c>
      <c r="J293" s="19">
        <v>0</v>
      </c>
      <c r="K293" s="19"/>
      <c r="M293" s="19">
        <v>0</v>
      </c>
      <c r="N293" s="19"/>
    </row>
    <row r="294" spans="1:14" ht="17.100000000000001" customHeight="1" x14ac:dyDescent="0.25">
      <c r="A294" s="12">
        <v>14</v>
      </c>
      <c r="B294" s="91">
        <v>43514</v>
      </c>
      <c r="C294" s="92">
        <v>0</v>
      </c>
      <c r="D294" s="41"/>
      <c r="E294" s="9"/>
      <c r="F294" s="25"/>
      <c r="G294" s="26" t="str">
        <f t="shared" si="2"/>
        <v>NA</v>
      </c>
      <c r="H294" s="26">
        <v>0</v>
      </c>
      <c r="J294" s="19">
        <v>0</v>
      </c>
      <c r="K294" s="19"/>
      <c r="M294" s="19">
        <v>0</v>
      </c>
      <c r="N294" s="19"/>
    </row>
    <row r="295" spans="1:14" ht="17.100000000000001" customHeight="1" x14ac:dyDescent="0.25">
      <c r="A295" s="12">
        <v>15</v>
      </c>
      <c r="B295" s="91">
        <v>43514</v>
      </c>
      <c r="C295" s="92">
        <v>0</v>
      </c>
      <c r="D295" s="41"/>
      <c r="E295" s="9"/>
      <c r="F295" s="25"/>
      <c r="G295" s="26" t="str">
        <f t="shared" si="2"/>
        <v>NA</v>
      </c>
      <c r="H295" s="26">
        <v>0</v>
      </c>
      <c r="J295" s="19">
        <v>0</v>
      </c>
      <c r="K295" s="19"/>
      <c r="M295" s="19">
        <v>0</v>
      </c>
      <c r="N295" s="19"/>
    </row>
    <row r="296" spans="1:14" ht="17.100000000000001" customHeight="1" x14ac:dyDescent="0.25">
      <c r="A296" s="12">
        <v>16</v>
      </c>
      <c r="B296" s="91">
        <v>43514</v>
      </c>
      <c r="C296" s="92">
        <v>0</v>
      </c>
      <c r="D296" s="41"/>
      <c r="E296" s="9"/>
      <c r="F296" s="25"/>
      <c r="G296" s="26" t="str">
        <f t="shared" si="2"/>
        <v>NA</v>
      </c>
      <c r="H296" s="26">
        <v>0</v>
      </c>
      <c r="J296" s="19">
        <v>0</v>
      </c>
      <c r="K296" s="19"/>
      <c r="M296" s="19">
        <v>0</v>
      </c>
      <c r="N296" s="19"/>
    </row>
    <row r="297" spans="1:14" ht="17.100000000000001" customHeight="1" x14ac:dyDescent="0.25">
      <c r="A297" s="12">
        <v>17</v>
      </c>
      <c r="B297" s="91">
        <v>43516</v>
      </c>
      <c r="C297" s="92">
        <v>0</v>
      </c>
      <c r="D297" s="41"/>
      <c r="E297" s="9"/>
      <c r="F297" s="25"/>
      <c r="G297" s="26" t="str">
        <f t="shared" si="2"/>
        <v>NA</v>
      </c>
      <c r="H297" s="26">
        <v>0</v>
      </c>
      <c r="J297" s="19">
        <v>0</v>
      </c>
      <c r="K297" s="19"/>
      <c r="M297" s="19">
        <v>0</v>
      </c>
      <c r="N297" s="19"/>
    </row>
    <row r="298" spans="1:14" ht="17.100000000000001" customHeight="1" x14ac:dyDescent="0.25">
      <c r="A298" s="12">
        <v>18</v>
      </c>
      <c r="B298" s="91">
        <v>43516</v>
      </c>
      <c r="C298" s="92">
        <v>0</v>
      </c>
      <c r="D298" s="41"/>
      <c r="E298" s="9"/>
      <c r="F298" s="25"/>
      <c r="G298" s="26" t="str">
        <f t="shared" si="2"/>
        <v>NA</v>
      </c>
      <c r="H298" s="26">
        <v>0</v>
      </c>
      <c r="J298" s="19">
        <v>0</v>
      </c>
      <c r="K298" s="19"/>
      <c r="M298" s="19">
        <v>0</v>
      </c>
      <c r="N298" s="19"/>
    </row>
    <row r="299" spans="1:14" ht="17.100000000000001" customHeight="1" x14ac:dyDescent="0.25">
      <c r="A299" s="12">
        <v>19</v>
      </c>
      <c r="B299" s="91">
        <v>43516</v>
      </c>
      <c r="C299" s="92">
        <v>0</v>
      </c>
      <c r="D299" s="41"/>
      <c r="E299" s="9"/>
      <c r="F299" s="25"/>
      <c r="G299" s="26" t="str">
        <f t="shared" si="2"/>
        <v>NA</v>
      </c>
      <c r="H299" s="26">
        <v>0</v>
      </c>
      <c r="J299" s="19">
        <v>0</v>
      </c>
      <c r="K299" s="19"/>
      <c r="M299" s="19">
        <v>0</v>
      </c>
      <c r="N299" s="19"/>
    </row>
    <row r="300" spans="1:14" ht="17.100000000000001" customHeight="1" x14ac:dyDescent="0.25">
      <c r="A300" s="12">
        <v>20</v>
      </c>
      <c r="B300" s="91">
        <v>43516</v>
      </c>
      <c r="C300" s="92">
        <v>0</v>
      </c>
      <c r="D300" s="41"/>
      <c r="E300" s="9"/>
      <c r="F300" s="25"/>
      <c r="G300" s="26" t="str">
        <f t="shared" si="2"/>
        <v>NA</v>
      </c>
      <c r="H300" s="26">
        <v>0</v>
      </c>
      <c r="J300" s="19">
        <v>0</v>
      </c>
      <c r="K300" s="19"/>
      <c r="M300" s="19">
        <v>0</v>
      </c>
      <c r="N300" s="19"/>
    </row>
    <row r="301" spans="1:14" ht="17.100000000000001" customHeight="1" x14ac:dyDescent="0.25">
      <c r="A301" s="12">
        <v>21</v>
      </c>
      <c r="B301" s="91">
        <v>43518</v>
      </c>
      <c r="C301" s="92">
        <v>0</v>
      </c>
      <c r="D301" s="41"/>
      <c r="E301" s="9"/>
      <c r="F301" s="25"/>
      <c r="G301" s="26" t="str">
        <f t="shared" si="2"/>
        <v>NA</v>
      </c>
      <c r="H301" s="26">
        <v>0</v>
      </c>
      <c r="J301" s="19">
        <v>0</v>
      </c>
      <c r="K301" s="19"/>
      <c r="M301" s="19">
        <v>0</v>
      </c>
      <c r="N301" s="19"/>
    </row>
    <row r="302" spans="1:14" ht="17.100000000000001" customHeight="1" x14ac:dyDescent="0.25">
      <c r="A302" s="12">
        <v>22</v>
      </c>
      <c r="B302" s="91">
        <v>43518</v>
      </c>
      <c r="C302" s="92">
        <v>0</v>
      </c>
      <c r="D302" s="41"/>
      <c r="E302" s="9"/>
      <c r="F302" s="25"/>
      <c r="G302" s="26" t="str">
        <f t="shared" si="2"/>
        <v>NA</v>
      </c>
      <c r="H302" s="26">
        <v>0</v>
      </c>
      <c r="J302" s="19">
        <v>0</v>
      </c>
      <c r="K302" s="19"/>
      <c r="M302" s="19">
        <v>0</v>
      </c>
      <c r="N302" s="19"/>
    </row>
    <row r="303" spans="1:14" ht="17.100000000000001" customHeight="1" x14ac:dyDescent="0.25">
      <c r="A303" s="12">
        <v>23</v>
      </c>
      <c r="B303" s="91">
        <v>43518</v>
      </c>
      <c r="C303" s="92">
        <v>0</v>
      </c>
      <c r="D303" s="41"/>
      <c r="E303" s="9"/>
      <c r="F303" s="25"/>
      <c r="G303" s="26" t="str">
        <f t="shared" si="2"/>
        <v>NA</v>
      </c>
      <c r="H303" s="26">
        <v>0</v>
      </c>
      <c r="J303" s="19">
        <v>0</v>
      </c>
      <c r="K303" s="19"/>
      <c r="M303" s="19">
        <v>0</v>
      </c>
      <c r="N303" s="19"/>
    </row>
    <row r="304" spans="1:14" ht="17.100000000000001" customHeight="1" x14ac:dyDescent="0.25">
      <c r="A304" s="12">
        <v>24</v>
      </c>
      <c r="B304" s="91">
        <v>43520</v>
      </c>
      <c r="C304" s="92">
        <v>0</v>
      </c>
      <c r="D304" s="41"/>
      <c r="E304" s="9"/>
      <c r="F304" s="25"/>
      <c r="G304" s="26" t="str">
        <f t="shared" si="2"/>
        <v>NA</v>
      </c>
      <c r="H304" s="26">
        <v>0</v>
      </c>
      <c r="J304" s="19">
        <v>0</v>
      </c>
      <c r="K304" s="19"/>
      <c r="M304" s="19">
        <v>0</v>
      </c>
      <c r="N304" s="19"/>
    </row>
    <row r="305" spans="1:14" ht="17.100000000000001" customHeight="1" x14ac:dyDescent="0.25">
      <c r="A305" s="12">
        <v>25</v>
      </c>
      <c r="B305" s="91">
        <v>43520</v>
      </c>
      <c r="C305" s="92">
        <v>0</v>
      </c>
      <c r="D305" s="41"/>
      <c r="E305" s="9"/>
      <c r="F305" s="25"/>
      <c r="G305" s="26" t="str">
        <f t="shared" si="2"/>
        <v>NA</v>
      </c>
      <c r="H305" s="26">
        <v>0</v>
      </c>
      <c r="J305" s="19">
        <v>0</v>
      </c>
      <c r="K305" s="19"/>
      <c r="M305" s="19">
        <v>0</v>
      </c>
      <c r="N305" s="19"/>
    </row>
    <row r="306" spans="1:14" ht="17.100000000000001" customHeight="1" x14ac:dyDescent="0.25">
      <c r="A306" s="12">
        <v>26</v>
      </c>
      <c r="B306" s="91">
        <v>43520</v>
      </c>
      <c r="C306" s="92">
        <v>0</v>
      </c>
      <c r="D306" s="41"/>
      <c r="E306" s="9"/>
      <c r="F306" s="25"/>
      <c r="G306" s="26" t="str">
        <f t="shared" si="2"/>
        <v>NA</v>
      </c>
      <c r="H306" s="26">
        <v>0</v>
      </c>
      <c r="J306" s="19">
        <v>0</v>
      </c>
      <c r="K306" s="19"/>
      <c r="M306" s="19">
        <v>0</v>
      </c>
      <c r="N306" s="19"/>
    </row>
    <row r="307" spans="1:14" ht="17.100000000000001" customHeight="1" x14ac:dyDescent="0.25">
      <c r="A307" s="12">
        <v>27</v>
      </c>
      <c r="B307" s="91">
        <v>43520</v>
      </c>
      <c r="C307" s="92">
        <v>0</v>
      </c>
      <c r="D307" s="41"/>
      <c r="E307" s="9"/>
      <c r="F307" s="25"/>
      <c r="G307" s="26" t="str">
        <f t="shared" si="2"/>
        <v>NA</v>
      </c>
      <c r="H307" s="26">
        <v>0</v>
      </c>
      <c r="J307" s="19">
        <v>0</v>
      </c>
      <c r="K307" s="19"/>
      <c r="M307" s="19">
        <v>0</v>
      </c>
      <c r="N307" s="19"/>
    </row>
    <row r="308" spans="1:14" ht="17.100000000000001" customHeight="1" x14ac:dyDescent="0.25">
      <c r="A308" s="12">
        <v>28</v>
      </c>
      <c r="B308" s="91">
        <v>43522</v>
      </c>
      <c r="C308" s="92">
        <v>0</v>
      </c>
      <c r="D308" s="41"/>
      <c r="E308" s="9"/>
      <c r="F308" s="25"/>
      <c r="G308" s="26" t="str">
        <f t="shared" si="2"/>
        <v>NA</v>
      </c>
      <c r="H308" s="26">
        <v>0</v>
      </c>
      <c r="J308" s="19">
        <v>0</v>
      </c>
      <c r="K308" s="19"/>
      <c r="M308" s="19">
        <v>0</v>
      </c>
      <c r="N308" s="19"/>
    </row>
    <row r="309" spans="1:14" ht="17.100000000000001" customHeight="1" x14ac:dyDescent="0.25">
      <c r="A309" s="12">
        <v>29</v>
      </c>
      <c r="B309" s="91">
        <v>43522</v>
      </c>
      <c r="C309" s="92">
        <v>0</v>
      </c>
      <c r="D309" s="41"/>
      <c r="E309" s="9"/>
      <c r="F309" s="25"/>
      <c r="G309" s="26" t="str">
        <f t="shared" si="2"/>
        <v>NA</v>
      </c>
      <c r="H309" s="26">
        <v>0</v>
      </c>
      <c r="J309" s="19">
        <v>0</v>
      </c>
      <c r="K309" s="19"/>
      <c r="M309" s="19">
        <v>0</v>
      </c>
      <c r="N309" s="19"/>
    </row>
    <row r="310" spans="1:14" ht="17.100000000000001" customHeight="1" x14ac:dyDescent="0.25">
      <c r="A310" s="12">
        <v>30</v>
      </c>
      <c r="B310" s="91">
        <v>43522</v>
      </c>
      <c r="C310" s="92">
        <v>0</v>
      </c>
      <c r="D310" s="41"/>
      <c r="E310" s="9"/>
      <c r="F310" s="25"/>
      <c r="G310" s="26" t="str">
        <f t="shared" si="2"/>
        <v>NA</v>
      </c>
      <c r="H310" s="26">
        <v>0</v>
      </c>
      <c r="J310" s="19">
        <v>0</v>
      </c>
      <c r="K310" s="19"/>
      <c r="M310" s="19">
        <v>0</v>
      </c>
      <c r="N310" s="19"/>
    </row>
    <row r="311" spans="1:14" ht="17.100000000000001" customHeight="1" x14ac:dyDescent="0.25">
      <c r="A311" s="12">
        <v>31</v>
      </c>
      <c r="B311" s="91">
        <v>43524</v>
      </c>
      <c r="C311" s="92">
        <v>0</v>
      </c>
      <c r="D311" s="41"/>
      <c r="E311" s="9"/>
      <c r="F311" s="25"/>
      <c r="G311" s="26" t="str">
        <f t="shared" si="2"/>
        <v>NA</v>
      </c>
      <c r="H311" s="26">
        <v>0</v>
      </c>
      <c r="J311" s="19">
        <v>0</v>
      </c>
      <c r="K311" s="19"/>
      <c r="M311" s="19">
        <v>0</v>
      </c>
      <c r="N311" s="19"/>
    </row>
    <row r="312" spans="1:14" ht="17.100000000000001" customHeight="1" x14ac:dyDescent="0.25">
      <c r="A312" s="12">
        <v>32</v>
      </c>
      <c r="B312" s="91">
        <v>43524</v>
      </c>
      <c r="C312" s="92">
        <v>0</v>
      </c>
      <c r="D312" s="41"/>
      <c r="E312" s="9"/>
      <c r="F312" s="25"/>
      <c r="G312" s="26" t="str">
        <f t="shared" si="2"/>
        <v>NA</v>
      </c>
      <c r="H312" s="26">
        <v>0</v>
      </c>
      <c r="J312" s="19">
        <v>0</v>
      </c>
      <c r="K312" s="19"/>
      <c r="M312" s="19">
        <v>0</v>
      </c>
      <c r="N312" s="19"/>
    </row>
    <row r="313" spans="1:14" ht="17.100000000000001" customHeight="1" x14ac:dyDescent="0.25">
      <c r="A313" s="12">
        <v>33</v>
      </c>
      <c r="B313" s="91">
        <v>43524</v>
      </c>
      <c r="C313" s="92">
        <v>0</v>
      </c>
      <c r="D313" s="41"/>
      <c r="E313" s="9"/>
      <c r="F313" s="25"/>
      <c r="G313" s="26" t="str">
        <f t="shared" si="2"/>
        <v>NA</v>
      </c>
      <c r="H313" s="26">
        <v>0</v>
      </c>
      <c r="J313" s="19">
        <v>0</v>
      </c>
      <c r="K313" s="19"/>
      <c r="M313" s="19">
        <v>0</v>
      </c>
      <c r="N313" s="19"/>
    </row>
    <row r="314" spans="1:14" ht="17.100000000000001" customHeight="1" x14ac:dyDescent="0.25">
      <c r="A314" s="12">
        <v>34</v>
      </c>
      <c r="B314" s="91">
        <v>43526</v>
      </c>
      <c r="C314" s="92">
        <v>0</v>
      </c>
      <c r="D314" s="41"/>
      <c r="E314" s="9"/>
      <c r="F314" s="25"/>
      <c r="G314" s="26" t="str">
        <f t="shared" si="2"/>
        <v>NA</v>
      </c>
      <c r="H314" s="26">
        <v>0</v>
      </c>
      <c r="J314" s="19">
        <v>0</v>
      </c>
      <c r="K314" s="19"/>
      <c r="M314" s="19">
        <v>0</v>
      </c>
      <c r="N314" s="19"/>
    </row>
    <row r="315" spans="1:14" ht="17.100000000000001" customHeight="1" x14ac:dyDescent="0.25">
      <c r="A315" s="12">
        <v>35</v>
      </c>
      <c r="B315" s="91">
        <v>43526</v>
      </c>
      <c r="C315" s="92">
        <v>0</v>
      </c>
      <c r="D315" s="41"/>
      <c r="E315" s="9"/>
      <c r="F315" s="25"/>
      <c r="G315" s="26" t="str">
        <f t="shared" si="2"/>
        <v>NA</v>
      </c>
      <c r="H315" s="26">
        <v>0</v>
      </c>
      <c r="J315" s="19">
        <v>0</v>
      </c>
      <c r="K315" s="19"/>
      <c r="M315" s="19">
        <v>0</v>
      </c>
      <c r="N315" s="19"/>
    </row>
    <row r="316" spans="1:14" ht="17.100000000000001" customHeight="1" x14ac:dyDescent="0.25">
      <c r="A316" s="12">
        <v>36</v>
      </c>
      <c r="B316" s="91">
        <v>43526</v>
      </c>
      <c r="C316" s="92">
        <v>0</v>
      </c>
      <c r="D316" s="41"/>
      <c r="E316" s="9"/>
      <c r="F316" s="25"/>
      <c r="G316" s="26" t="str">
        <f t="shared" si="2"/>
        <v>NA</v>
      </c>
      <c r="H316" s="26">
        <v>0</v>
      </c>
      <c r="J316" s="19">
        <v>0</v>
      </c>
      <c r="K316" s="19"/>
      <c r="M316" s="19">
        <v>0</v>
      </c>
      <c r="N316" s="19"/>
    </row>
    <row r="317" spans="1:14" ht="17.100000000000001" customHeight="1" x14ac:dyDescent="0.25">
      <c r="A317" s="12">
        <v>37</v>
      </c>
      <c r="B317" s="91">
        <v>43528</v>
      </c>
      <c r="C317" s="92">
        <v>0</v>
      </c>
      <c r="D317" s="41"/>
      <c r="E317" s="9"/>
      <c r="F317" s="25"/>
      <c r="G317" s="26" t="str">
        <f t="shared" si="2"/>
        <v>NA</v>
      </c>
      <c r="H317" s="26">
        <v>0</v>
      </c>
      <c r="J317" s="19">
        <v>0</v>
      </c>
      <c r="K317" s="19"/>
      <c r="M317" s="19">
        <v>0</v>
      </c>
      <c r="N317" s="19"/>
    </row>
    <row r="318" spans="1:14" ht="17.100000000000001" customHeight="1" x14ac:dyDescent="0.25">
      <c r="A318" s="12">
        <v>38</v>
      </c>
      <c r="B318" s="91">
        <v>43528</v>
      </c>
      <c r="C318" s="92">
        <v>0</v>
      </c>
      <c r="D318" s="41"/>
      <c r="E318" s="9"/>
      <c r="F318" s="25"/>
      <c r="G318" s="26" t="str">
        <f t="shared" si="2"/>
        <v>NA</v>
      </c>
      <c r="H318" s="26">
        <v>0</v>
      </c>
      <c r="J318" s="19">
        <v>0</v>
      </c>
      <c r="K318" s="19"/>
      <c r="M318" s="19">
        <v>0</v>
      </c>
      <c r="N318" s="19"/>
    </row>
    <row r="319" spans="1:14" ht="17.100000000000001" customHeight="1" x14ac:dyDescent="0.25">
      <c r="A319" s="12">
        <v>39</v>
      </c>
      <c r="B319" s="91">
        <v>43528</v>
      </c>
      <c r="C319" s="92">
        <v>0</v>
      </c>
      <c r="D319" s="41"/>
      <c r="E319" s="9"/>
      <c r="F319" s="25"/>
      <c r="G319" s="26" t="str">
        <f t="shared" si="2"/>
        <v>NA</v>
      </c>
      <c r="H319" s="26">
        <v>0</v>
      </c>
      <c r="J319" s="19">
        <v>0</v>
      </c>
      <c r="K319" s="19"/>
      <c r="M319" s="19">
        <v>0</v>
      </c>
      <c r="N319" s="19"/>
    </row>
    <row r="320" spans="1:14" ht="17.100000000000001" customHeight="1" x14ac:dyDescent="0.25">
      <c r="A320" s="12">
        <v>40</v>
      </c>
      <c r="B320" s="91">
        <v>43528</v>
      </c>
      <c r="C320" s="92">
        <v>0</v>
      </c>
      <c r="D320" s="41"/>
      <c r="E320" s="9"/>
      <c r="F320" s="25"/>
      <c r="G320" s="26" t="str">
        <f t="shared" si="2"/>
        <v>NA</v>
      </c>
      <c r="H320" s="26">
        <v>0</v>
      </c>
      <c r="J320" s="19">
        <v>0</v>
      </c>
      <c r="K320" s="19"/>
      <c r="M320" s="19">
        <v>0</v>
      </c>
      <c r="N320" s="19"/>
    </row>
    <row r="321" spans="1:14" ht="17.100000000000001" customHeight="1" x14ac:dyDescent="0.25">
      <c r="A321" s="12">
        <v>41</v>
      </c>
      <c r="B321" s="91">
        <v>43530</v>
      </c>
      <c r="C321" s="92">
        <v>0</v>
      </c>
      <c r="D321" s="41"/>
      <c r="E321" s="9"/>
      <c r="F321" s="25"/>
      <c r="G321" s="26" t="str">
        <f t="shared" si="2"/>
        <v>NA</v>
      </c>
      <c r="H321" s="26">
        <v>0</v>
      </c>
      <c r="J321" s="19">
        <v>0</v>
      </c>
      <c r="K321" s="19"/>
      <c r="M321" s="19">
        <v>0</v>
      </c>
      <c r="N321" s="19"/>
    </row>
    <row r="322" spans="1:14" ht="17.100000000000001" customHeight="1" x14ac:dyDescent="0.25">
      <c r="A322" s="12">
        <v>42</v>
      </c>
      <c r="B322" s="91">
        <v>43530</v>
      </c>
      <c r="C322" s="92">
        <v>0</v>
      </c>
      <c r="D322" s="41"/>
      <c r="E322" s="9"/>
      <c r="F322" s="25"/>
      <c r="G322" s="26" t="str">
        <f t="shared" si="2"/>
        <v>NA</v>
      </c>
      <c r="H322" s="26">
        <v>0</v>
      </c>
      <c r="J322" s="19">
        <v>0</v>
      </c>
      <c r="K322" s="19"/>
      <c r="M322" s="19">
        <v>0</v>
      </c>
      <c r="N322" s="19"/>
    </row>
    <row r="323" spans="1:14" ht="17.100000000000001" customHeight="1" x14ac:dyDescent="0.25">
      <c r="A323" s="12">
        <v>43</v>
      </c>
      <c r="B323" s="91">
        <v>43530</v>
      </c>
      <c r="C323" s="92">
        <v>0</v>
      </c>
      <c r="D323" s="41"/>
      <c r="E323" s="9"/>
      <c r="F323" s="25"/>
      <c r="G323" s="26" t="str">
        <f t="shared" si="2"/>
        <v>NA</v>
      </c>
      <c r="H323" s="26">
        <v>0</v>
      </c>
      <c r="J323" s="19">
        <v>0</v>
      </c>
      <c r="K323" s="19"/>
      <c r="M323" s="19">
        <v>0</v>
      </c>
      <c r="N323" s="19"/>
    </row>
    <row r="324" spans="1:14" ht="17.100000000000001" customHeight="1" x14ac:dyDescent="0.25">
      <c r="A324" s="12">
        <v>44</v>
      </c>
      <c r="B324" s="91">
        <v>43530</v>
      </c>
      <c r="C324" s="92">
        <v>0</v>
      </c>
      <c r="D324" s="41"/>
      <c r="E324" s="9"/>
      <c r="F324" s="25"/>
      <c r="G324" s="26" t="str">
        <f t="shared" si="2"/>
        <v>NA</v>
      </c>
      <c r="H324" s="26">
        <v>0</v>
      </c>
      <c r="J324" s="19">
        <v>0</v>
      </c>
      <c r="K324" s="19"/>
      <c r="M324" s="19">
        <v>0</v>
      </c>
      <c r="N324" s="19"/>
    </row>
    <row r="325" spans="1:14" ht="17.100000000000001" customHeight="1" x14ac:dyDescent="0.25">
      <c r="A325" s="12">
        <v>45</v>
      </c>
      <c r="B325" s="91">
        <v>43532</v>
      </c>
      <c r="C325" s="92">
        <v>0</v>
      </c>
      <c r="D325" s="41"/>
      <c r="E325" s="9"/>
      <c r="F325" s="25"/>
      <c r="G325" s="26" t="str">
        <f t="shared" si="2"/>
        <v>NA</v>
      </c>
      <c r="H325" s="26">
        <v>0</v>
      </c>
      <c r="J325" s="19">
        <v>0</v>
      </c>
      <c r="K325" s="19"/>
      <c r="M325" s="19">
        <v>0</v>
      </c>
      <c r="N325" s="19"/>
    </row>
    <row r="326" spans="1:14" ht="17.100000000000001" customHeight="1" x14ac:dyDescent="0.25">
      <c r="A326" s="12">
        <v>46</v>
      </c>
      <c r="B326" s="91">
        <v>43532</v>
      </c>
      <c r="C326" s="92">
        <v>0</v>
      </c>
      <c r="D326" s="41"/>
      <c r="E326" s="9"/>
      <c r="F326" s="25"/>
      <c r="G326" s="26" t="str">
        <f t="shared" si="2"/>
        <v>NA</v>
      </c>
      <c r="H326" s="26">
        <v>0</v>
      </c>
      <c r="J326" s="19">
        <v>0</v>
      </c>
      <c r="K326" s="19"/>
      <c r="M326" s="19">
        <v>0</v>
      </c>
      <c r="N326" s="19"/>
    </row>
    <row r="327" spans="1:14" ht="17.100000000000001" customHeight="1" x14ac:dyDescent="0.25">
      <c r="A327" s="12">
        <v>47</v>
      </c>
      <c r="B327" s="91">
        <v>43541</v>
      </c>
      <c r="C327" s="92">
        <v>0</v>
      </c>
      <c r="D327" s="41"/>
      <c r="E327" s="9"/>
      <c r="F327" s="25"/>
      <c r="G327" s="26" t="str">
        <f t="shared" si="2"/>
        <v>NA</v>
      </c>
      <c r="H327" s="26">
        <v>0</v>
      </c>
      <c r="J327" s="19">
        <v>0</v>
      </c>
      <c r="K327" s="19"/>
      <c r="M327" s="19">
        <v>0</v>
      </c>
      <c r="N327" s="19"/>
    </row>
    <row r="328" spans="1:14" ht="17.100000000000001" customHeight="1" x14ac:dyDescent="0.25">
      <c r="A328" s="12">
        <v>48</v>
      </c>
      <c r="B328" s="91">
        <v>43541</v>
      </c>
      <c r="C328" s="92">
        <v>0</v>
      </c>
      <c r="D328" s="41"/>
      <c r="E328" s="9"/>
      <c r="F328" s="25"/>
      <c r="G328" s="26" t="str">
        <f t="shared" si="2"/>
        <v>NA</v>
      </c>
      <c r="H328" s="26">
        <v>0</v>
      </c>
      <c r="J328" s="19">
        <v>0</v>
      </c>
      <c r="K328" s="19"/>
      <c r="M328" s="19">
        <v>0</v>
      </c>
      <c r="N328" s="19"/>
    </row>
    <row r="329" spans="1:14" ht="17.100000000000001" customHeight="1" x14ac:dyDescent="0.25">
      <c r="A329" s="12">
        <v>49</v>
      </c>
      <c r="B329" s="91">
        <v>43541</v>
      </c>
      <c r="C329" s="92">
        <v>0</v>
      </c>
      <c r="D329" s="41"/>
      <c r="E329" s="9"/>
      <c r="F329" s="25"/>
      <c r="G329" s="26" t="str">
        <f t="shared" si="2"/>
        <v>NA</v>
      </c>
      <c r="H329" s="26">
        <v>0</v>
      </c>
      <c r="J329" s="19">
        <v>0</v>
      </c>
      <c r="K329" s="19"/>
      <c r="M329" s="19">
        <v>0</v>
      </c>
      <c r="N329" s="19"/>
    </row>
    <row r="330" spans="1:14" ht="17.100000000000001" customHeight="1" x14ac:dyDescent="0.25">
      <c r="A330" s="12">
        <v>50</v>
      </c>
      <c r="B330" s="91">
        <v>43541</v>
      </c>
      <c r="C330" s="92">
        <v>0</v>
      </c>
      <c r="D330" s="41"/>
      <c r="E330" s="9"/>
      <c r="F330" s="25"/>
      <c r="G330" s="26" t="str">
        <f t="shared" si="2"/>
        <v>NA</v>
      </c>
      <c r="H330" s="26">
        <v>0</v>
      </c>
      <c r="J330" s="19">
        <v>0</v>
      </c>
      <c r="K330" s="19"/>
      <c r="M330" s="19">
        <v>0</v>
      </c>
      <c r="N330" s="19"/>
    </row>
    <row r="331" spans="1:14" ht="17.100000000000001" customHeight="1" x14ac:dyDescent="0.25">
      <c r="A331" s="12">
        <v>51</v>
      </c>
      <c r="B331" s="91">
        <v>43543</v>
      </c>
      <c r="C331" s="92">
        <v>0</v>
      </c>
      <c r="D331" s="41"/>
      <c r="E331" s="9"/>
      <c r="F331" s="25"/>
      <c r="G331" s="26" t="str">
        <f t="shared" si="2"/>
        <v>NA</v>
      </c>
      <c r="H331" s="26">
        <v>0</v>
      </c>
      <c r="J331" s="19">
        <v>0</v>
      </c>
      <c r="K331" s="19"/>
      <c r="M331" s="19">
        <v>0</v>
      </c>
      <c r="N331" s="19"/>
    </row>
    <row r="332" spans="1:14" ht="17.100000000000001" customHeight="1" x14ac:dyDescent="0.25">
      <c r="A332" s="12">
        <v>52</v>
      </c>
      <c r="B332" s="91">
        <v>43543</v>
      </c>
      <c r="C332" s="92">
        <v>0</v>
      </c>
      <c r="D332" s="41"/>
      <c r="E332" s="9"/>
      <c r="F332" s="25"/>
      <c r="G332" s="26" t="str">
        <f t="shared" si="2"/>
        <v>NA</v>
      </c>
      <c r="H332" s="26">
        <v>0</v>
      </c>
      <c r="J332" s="19">
        <v>0</v>
      </c>
      <c r="K332" s="19"/>
      <c r="M332" s="19">
        <v>0</v>
      </c>
      <c r="N332" s="19"/>
    </row>
    <row r="333" spans="1:14" ht="17.100000000000001" customHeight="1" x14ac:dyDescent="0.25">
      <c r="A333" s="12">
        <v>53</v>
      </c>
      <c r="B333" s="91">
        <v>43543</v>
      </c>
      <c r="C333" s="92">
        <v>0</v>
      </c>
      <c r="D333" s="41"/>
      <c r="E333" s="9"/>
      <c r="F333" s="25"/>
      <c r="G333" s="26" t="str">
        <f t="shared" si="2"/>
        <v>NA</v>
      </c>
      <c r="H333" s="26">
        <v>0</v>
      </c>
      <c r="J333" s="19">
        <v>0</v>
      </c>
      <c r="K333" s="19"/>
      <c r="M333" s="19">
        <v>0</v>
      </c>
      <c r="N333" s="19"/>
    </row>
    <row r="334" spans="1:14" ht="17.100000000000001" customHeight="1" x14ac:dyDescent="0.25">
      <c r="A334" s="12">
        <v>54</v>
      </c>
      <c r="B334" s="91">
        <v>43543</v>
      </c>
      <c r="C334" s="92">
        <v>0</v>
      </c>
      <c r="D334" s="41"/>
      <c r="E334" s="9"/>
      <c r="F334" s="25"/>
      <c r="G334" s="26" t="str">
        <f t="shared" si="2"/>
        <v>NA</v>
      </c>
      <c r="H334" s="26">
        <v>0</v>
      </c>
      <c r="J334" s="19">
        <v>0</v>
      </c>
      <c r="K334" s="19"/>
      <c r="M334" s="19">
        <v>0</v>
      </c>
      <c r="N334" s="19"/>
    </row>
    <row r="335" spans="1:14" ht="17.100000000000001" customHeight="1" x14ac:dyDescent="0.25">
      <c r="A335" s="12">
        <v>55</v>
      </c>
      <c r="B335" s="91">
        <v>43545</v>
      </c>
      <c r="C335" s="92">
        <v>0</v>
      </c>
      <c r="D335" s="41"/>
      <c r="E335" s="9"/>
      <c r="F335" s="25"/>
      <c r="G335" s="26" t="str">
        <f t="shared" ref="G335:G398" si="3">$C$9</f>
        <v>NA</v>
      </c>
      <c r="H335" s="26">
        <v>0</v>
      </c>
      <c r="J335" s="19">
        <v>0</v>
      </c>
      <c r="K335" s="19"/>
      <c r="M335" s="19">
        <v>0</v>
      </c>
      <c r="N335" s="19"/>
    </row>
    <row r="336" spans="1:14" ht="17.100000000000001" customHeight="1" x14ac:dyDescent="0.25">
      <c r="A336" s="12">
        <v>56</v>
      </c>
      <c r="B336" s="91">
        <v>43545</v>
      </c>
      <c r="C336" s="92">
        <v>0</v>
      </c>
      <c r="D336" s="41"/>
      <c r="E336" s="9"/>
      <c r="F336" s="25"/>
      <c r="G336" s="26" t="str">
        <f t="shared" si="3"/>
        <v>NA</v>
      </c>
      <c r="H336" s="26">
        <v>0</v>
      </c>
      <c r="J336" s="19">
        <v>0</v>
      </c>
      <c r="K336" s="19"/>
      <c r="M336" s="19">
        <v>0</v>
      </c>
      <c r="N336" s="19"/>
    </row>
    <row r="337" spans="1:14" ht="17.100000000000001" customHeight="1" x14ac:dyDescent="0.25">
      <c r="A337" s="12">
        <v>57</v>
      </c>
      <c r="B337" s="91">
        <v>43545</v>
      </c>
      <c r="C337" s="92">
        <v>0</v>
      </c>
      <c r="D337" s="41"/>
      <c r="E337" s="9"/>
      <c r="F337" s="25"/>
      <c r="G337" s="26" t="str">
        <f t="shared" si="3"/>
        <v>NA</v>
      </c>
      <c r="H337" s="26">
        <v>0</v>
      </c>
      <c r="J337" s="19">
        <v>0</v>
      </c>
      <c r="K337" s="19"/>
      <c r="M337" s="19">
        <v>0</v>
      </c>
      <c r="N337" s="19"/>
    </row>
    <row r="338" spans="1:14" ht="17.100000000000001" customHeight="1" x14ac:dyDescent="0.25">
      <c r="A338" s="12">
        <v>58</v>
      </c>
      <c r="B338" s="91">
        <v>43545</v>
      </c>
      <c r="C338" s="92">
        <v>0</v>
      </c>
      <c r="D338" s="41"/>
      <c r="E338" s="9"/>
      <c r="F338" s="25"/>
      <c r="G338" s="26" t="str">
        <f t="shared" si="3"/>
        <v>NA</v>
      </c>
      <c r="H338" s="26">
        <v>0</v>
      </c>
      <c r="J338" s="19">
        <v>0</v>
      </c>
      <c r="K338" s="19"/>
      <c r="M338" s="19">
        <v>0</v>
      </c>
      <c r="N338" s="19"/>
    </row>
    <row r="339" spans="1:14" ht="17.100000000000001" customHeight="1" x14ac:dyDescent="0.25">
      <c r="A339" s="12">
        <v>59</v>
      </c>
      <c r="B339" s="91">
        <v>43547</v>
      </c>
      <c r="C339" s="92">
        <v>0</v>
      </c>
      <c r="D339" s="41"/>
      <c r="E339" s="9"/>
      <c r="F339" s="25"/>
      <c r="G339" s="26" t="str">
        <f t="shared" si="3"/>
        <v>NA</v>
      </c>
      <c r="H339" s="26">
        <v>0</v>
      </c>
      <c r="J339" s="19">
        <v>0</v>
      </c>
      <c r="K339" s="19"/>
      <c r="M339" s="19">
        <v>0</v>
      </c>
      <c r="N339" s="19"/>
    </row>
    <row r="340" spans="1:14" ht="17.100000000000001" customHeight="1" x14ac:dyDescent="0.25">
      <c r="A340" s="12">
        <v>60</v>
      </c>
      <c r="B340" s="91">
        <v>43547</v>
      </c>
      <c r="C340" s="92">
        <v>0</v>
      </c>
      <c r="D340" s="41"/>
      <c r="E340" s="9"/>
      <c r="F340" s="25"/>
      <c r="G340" s="26" t="str">
        <f t="shared" si="3"/>
        <v>NA</v>
      </c>
      <c r="H340" s="26">
        <v>0</v>
      </c>
      <c r="J340" s="19">
        <v>0</v>
      </c>
      <c r="K340" s="19"/>
      <c r="M340" s="19">
        <v>0</v>
      </c>
      <c r="N340" s="19"/>
    </row>
    <row r="341" spans="1:14" ht="17.100000000000001" customHeight="1" x14ac:dyDescent="0.25">
      <c r="A341" s="12">
        <v>61</v>
      </c>
      <c r="B341" s="91">
        <v>43547</v>
      </c>
      <c r="C341" s="92">
        <v>0</v>
      </c>
      <c r="D341" s="41"/>
      <c r="E341" s="9"/>
      <c r="F341" s="25"/>
      <c r="G341" s="26" t="str">
        <f t="shared" si="3"/>
        <v>NA</v>
      </c>
      <c r="H341" s="26">
        <v>0</v>
      </c>
      <c r="J341" s="19">
        <v>0</v>
      </c>
      <c r="K341" s="19"/>
      <c r="M341" s="19">
        <v>0</v>
      </c>
      <c r="N341" s="19"/>
    </row>
    <row r="342" spans="1:14" ht="17.100000000000001" customHeight="1" x14ac:dyDescent="0.25">
      <c r="A342" s="12">
        <v>62</v>
      </c>
      <c r="B342" s="91">
        <v>43547</v>
      </c>
      <c r="C342" s="92">
        <v>0</v>
      </c>
      <c r="D342" s="41"/>
      <c r="E342" s="9"/>
      <c r="F342" s="25"/>
      <c r="G342" s="26" t="str">
        <f t="shared" si="3"/>
        <v>NA</v>
      </c>
      <c r="H342" s="26">
        <v>0</v>
      </c>
      <c r="J342" s="19">
        <v>0</v>
      </c>
      <c r="K342" s="19"/>
      <c r="M342" s="19">
        <v>0</v>
      </c>
      <c r="N342" s="19"/>
    </row>
    <row r="343" spans="1:14" ht="17.100000000000001" customHeight="1" x14ac:dyDescent="0.25">
      <c r="A343" s="12">
        <v>63</v>
      </c>
      <c r="B343" s="91">
        <v>43549</v>
      </c>
      <c r="C343" s="92">
        <v>0</v>
      </c>
      <c r="D343" s="41"/>
      <c r="E343" s="9"/>
      <c r="F343" s="25"/>
      <c r="G343" s="26" t="str">
        <f t="shared" si="3"/>
        <v>NA</v>
      </c>
      <c r="H343" s="26">
        <v>0</v>
      </c>
      <c r="J343" s="19">
        <v>0</v>
      </c>
      <c r="K343" s="19"/>
      <c r="M343" s="19">
        <v>0</v>
      </c>
      <c r="N343" s="19"/>
    </row>
    <row r="344" spans="1:14" ht="17.100000000000001" customHeight="1" x14ac:dyDescent="0.25">
      <c r="A344" s="12">
        <v>64</v>
      </c>
      <c r="B344" s="91">
        <v>43549</v>
      </c>
      <c r="C344" s="92">
        <v>0</v>
      </c>
      <c r="D344" s="41"/>
      <c r="E344" s="9"/>
      <c r="F344" s="25"/>
      <c r="G344" s="26" t="str">
        <f t="shared" si="3"/>
        <v>NA</v>
      </c>
      <c r="H344" s="26">
        <v>0</v>
      </c>
      <c r="J344" s="19">
        <v>0</v>
      </c>
      <c r="K344" s="19"/>
      <c r="M344" s="19">
        <v>0</v>
      </c>
      <c r="N344" s="19"/>
    </row>
    <row r="345" spans="1:14" ht="17.100000000000001" customHeight="1" x14ac:dyDescent="0.25">
      <c r="A345" s="12">
        <v>65</v>
      </c>
      <c r="B345" s="91">
        <v>43549</v>
      </c>
      <c r="C345" s="92">
        <v>0</v>
      </c>
      <c r="D345" s="41"/>
      <c r="E345" s="9"/>
      <c r="F345" s="25"/>
      <c r="G345" s="26" t="str">
        <f t="shared" si="3"/>
        <v>NA</v>
      </c>
      <c r="H345" s="26">
        <v>0</v>
      </c>
      <c r="J345" s="19">
        <v>0</v>
      </c>
      <c r="K345" s="19"/>
      <c r="M345" s="19">
        <v>0</v>
      </c>
      <c r="N345" s="19"/>
    </row>
    <row r="346" spans="1:14" ht="17.100000000000001" customHeight="1" x14ac:dyDescent="0.25">
      <c r="A346" s="12">
        <v>66</v>
      </c>
      <c r="B346" s="91">
        <v>43549</v>
      </c>
      <c r="C346" s="92">
        <v>0</v>
      </c>
      <c r="D346" s="41"/>
      <c r="E346" s="9"/>
      <c r="F346" s="25"/>
      <c r="G346" s="26" t="str">
        <f t="shared" si="3"/>
        <v>NA</v>
      </c>
      <c r="H346" s="26">
        <v>0</v>
      </c>
      <c r="J346" s="19">
        <v>0</v>
      </c>
      <c r="K346" s="19"/>
      <c r="M346" s="19">
        <v>0</v>
      </c>
      <c r="N346" s="19"/>
    </row>
    <row r="347" spans="1:14" ht="17.100000000000001" customHeight="1" x14ac:dyDescent="0.25">
      <c r="A347" s="12">
        <v>67</v>
      </c>
      <c r="B347" s="91">
        <v>43549</v>
      </c>
      <c r="C347" s="92">
        <v>0</v>
      </c>
      <c r="D347" s="41"/>
      <c r="E347" s="9"/>
      <c r="F347" s="25"/>
      <c r="G347" s="26" t="str">
        <f t="shared" si="3"/>
        <v>NA</v>
      </c>
      <c r="H347" s="26">
        <v>0</v>
      </c>
      <c r="J347" s="19">
        <v>0</v>
      </c>
      <c r="K347" s="19"/>
      <c r="M347" s="19">
        <v>0</v>
      </c>
      <c r="N347" s="19"/>
    </row>
    <row r="348" spans="1:14" ht="17.100000000000001" customHeight="1" x14ac:dyDescent="0.25">
      <c r="A348" s="12">
        <v>68</v>
      </c>
      <c r="B348" s="91">
        <v>43551</v>
      </c>
      <c r="C348" s="92">
        <v>0</v>
      </c>
      <c r="D348" s="41"/>
      <c r="E348" s="9"/>
      <c r="F348" s="25"/>
      <c r="G348" s="26" t="str">
        <f t="shared" si="3"/>
        <v>NA</v>
      </c>
      <c r="H348" s="26">
        <v>0</v>
      </c>
      <c r="J348" s="19">
        <v>0</v>
      </c>
      <c r="K348" s="19"/>
      <c r="M348" s="19">
        <v>0</v>
      </c>
      <c r="N348" s="19"/>
    </row>
    <row r="349" spans="1:14" ht="17.100000000000001" customHeight="1" x14ac:dyDescent="0.25">
      <c r="A349" s="12">
        <v>69</v>
      </c>
      <c r="B349" s="91">
        <v>43551</v>
      </c>
      <c r="C349" s="92">
        <v>0</v>
      </c>
      <c r="D349" s="41"/>
      <c r="E349" s="9"/>
      <c r="F349" s="25"/>
      <c r="G349" s="26" t="str">
        <f t="shared" si="3"/>
        <v>NA</v>
      </c>
      <c r="H349" s="26">
        <v>0</v>
      </c>
      <c r="J349" s="19">
        <v>0</v>
      </c>
      <c r="K349" s="19"/>
      <c r="M349" s="19">
        <v>0</v>
      </c>
      <c r="N349" s="19"/>
    </row>
    <row r="350" spans="1:14" ht="17.100000000000001" customHeight="1" x14ac:dyDescent="0.25">
      <c r="A350" s="12">
        <v>70</v>
      </c>
      <c r="B350" s="91">
        <v>43551</v>
      </c>
      <c r="C350" s="92">
        <v>0</v>
      </c>
      <c r="D350" s="41"/>
      <c r="E350" s="9"/>
      <c r="F350" s="25"/>
      <c r="G350" s="26" t="str">
        <f t="shared" si="3"/>
        <v>NA</v>
      </c>
      <c r="H350" s="26">
        <v>0</v>
      </c>
      <c r="J350" s="19">
        <v>0</v>
      </c>
      <c r="K350" s="19"/>
      <c r="M350" s="19">
        <v>0</v>
      </c>
      <c r="N350" s="19"/>
    </row>
    <row r="351" spans="1:14" ht="17.100000000000001" customHeight="1" x14ac:dyDescent="0.25">
      <c r="A351" s="12">
        <v>71</v>
      </c>
      <c r="B351" s="91">
        <v>43553</v>
      </c>
      <c r="C351" s="92">
        <v>0</v>
      </c>
      <c r="D351" s="41"/>
      <c r="E351" s="9"/>
      <c r="F351" s="25"/>
      <c r="G351" s="26" t="str">
        <f t="shared" si="3"/>
        <v>NA</v>
      </c>
      <c r="H351" s="26">
        <v>0</v>
      </c>
      <c r="J351" s="19">
        <v>0</v>
      </c>
      <c r="K351" s="19"/>
      <c r="M351" s="19">
        <v>0</v>
      </c>
      <c r="N351" s="19"/>
    </row>
    <row r="352" spans="1:14" ht="17.100000000000001" customHeight="1" x14ac:dyDescent="0.25">
      <c r="A352" s="12">
        <v>72</v>
      </c>
      <c r="B352" s="91">
        <v>43553</v>
      </c>
      <c r="C352" s="92">
        <v>0</v>
      </c>
      <c r="D352" s="41"/>
      <c r="E352" s="9"/>
      <c r="F352" s="25"/>
      <c r="G352" s="26" t="str">
        <f t="shared" si="3"/>
        <v>NA</v>
      </c>
      <c r="H352" s="26">
        <v>0</v>
      </c>
      <c r="J352" s="19">
        <v>0</v>
      </c>
      <c r="K352" s="19"/>
      <c r="M352" s="19">
        <v>0</v>
      </c>
      <c r="N352" s="19"/>
    </row>
    <row r="353" spans="1:14" ht="17.100000000000001" customHeight="1" x14ac:dyDescent="0.25">
      <c r="A353" s="12">
        <v>73</v>
      </c>
      <c r="B353" s="91">
        <v>43553</v>
      </c>
      <c r="C353" s="92">
        <v>0</v>
      </c>
      <c r="D353" s="41"/>
      <c r="E353" s="9"/>
      <c r="F353" s="25"/>
      <c r="G353" s="26" t="str">
        <f t="shared" si="3"/>
        <v>NA</v>
      </c>
      <c r="H353" s="26">
        <v>0</v>
      </c>
      <c r="J353" s="19">
        <v>0</v>
      </c>
      <c r="K353" s="19"/>
      <c r="M353" s="19">
        <v>0</v>
      </c>
      <c r="N353" s="19"/>
    </row>
    <row r="354" spans="1:14" ht="17.100000000000001" customHeight="1" x14ac:dyDescent="0.25">
      <c r="A354" s="12">
        <v>74</v>
      </c>
      <c r="B354" s="91">
        <v>43555</v>
      </c>
      <c r="C354" s="92">
        <v>0</v>
      </c>
      <c r="D354" s="41"/>
      <c r="E354" s="9"/>
      <c r="F354" s="25"/>
      <c r="G354" s="26" t="str">
        <f t="shared" si="3"/>
        <v>NA</v>
      </c>
      <c r="H354" s="26">
        <v>0</v>
      </c>
      <c r="J354" s="19">
        <v>0</v>
      </c>
      <c r="K354" s="19"/>
      <c r="M354" s="19">
        <v>0</v>
      </c>
      <c r="N354" s="19"/>
    </row>
    <row r="355" spans="1:14" ht="17.100000000000001" customHeight="1" x14ac:dyDescent="0.25">
      <c r="A355" s="12">
        <v>75</v>
      </c>
      <c r="B355" s="91">
        <v>43555</v>
      </c>
      <c r="C355" s="92">
        <v>0</v>
      </c>
      <c r="D355" s="41"/>
      <c r="E355" s="9"/>
      <c r="F355" s="25"/>
      <c r="G355" s="26" t="str">
        <f t="shared" si="3"/>
        <v>NA</v>
      </c>
      <c r="H355" s="26">
        <v>0</v>
      </c>
      <c r="J355" s="19">
        <v>0</v>
      </c>
      <c r="K355" s="19"/>
      <c r="M355" s="19">
        <v>0</v>
      </c>
      <c r="N355" s="19"/>
    </row>
    <row r="356" spans="1:14" ht="17.100000000000001" customHeight="1" x14ac:dyDescent="0.25">
      <c r="A356" s="12">
        <v>76</v>
      </c>
      <c r="B356" s="91">
        <v>43555</v>
      </c>
      <c r="C356" s="92">
        <v>0</v>
      </c>
      <c r="D356" s="41"/>
      <c r="E356" s="9"/>
      <c r="F356" s="25"/>
      <c r="G356" s="26" t="str">
        <f t="shared" si="3"/>
        <v>NA</v>
      </c>
      <c r="H356" s="26">
        <v>0</v>
      </c>
      <c r="J356" s="19">
        <v>0</v>
      </c>
      <c r="K356" s="19"/>
      <c r="M356" s="19">
        <v>0</v>
      </c>
      <c r="N356" s="19"/>
    </row>
    <row r="357" spans="1:14" ht="17.100000000000001" customHeight="1" x14ac:dyDescent="0.25">
      <c r="A357" s="12">
        <v>77</v>
      </c>
      <c r="B357" s="91">
        <v>43555</v>
      </c>
      <c r="C357" s="92">
        <v>0</v>
      </c>
      <c r="D357" s="41"/>
      <c r="E357" s="9"/>
      <c r="F357" s="25"/>
      <c r="G357" s="26" t="str">
        <f t="shared" si="3"/>
        <v>NA</v>
      </c>
      <c r="H357" s="26">
        <v>0</v>
      </c>
      <c r="J357" s="19">
        <v>0</v>
      </c>
      <c r="K357" s="19"/>
      <c r="M357" s="19">
        <v>0</v>
      </c>
      <c r="N357" s="19"/>
    </row>
    <row r="358" spans="1:14" ht="17.100000000000001" customHeight="1" x14ac:dyDescent="0.25">
      <c r="A358" s="12">
        <v>78</v>
      </c>
      <c r="B358" s="91">
        <v>43557</v>
      </c>
      <c r="C358" s="92">
        <v>0</v>
      </c>
      <c r="D358" s="41"/>
      <c r="E358" s="9"/>
      <c r="F358" s="25"/>
      <c r="G358" s="26" t="str">
        <f t="shared" si="3"/>
        <v>NA</v>
      </c>
      <c r="H358" s="26">
        <v>0</v>
      </c>
      <c r="J358" s="19">
        <v>0</v>
      </c>
      <c r="K358" s="19"/>
      <c r="M358" s="19">
        <v>0</v>
      </c>
      <c r="N358" s="19"/>
    </row>
    <row r="359" spans="1:14" ht="17.100000000000001" customHeight="1" x14ac:dyDescent="0.25">
      <c r="A359" s="12"/>
      <c r="B359" s="91">
        <v>43557</v>
      </c>
      <c r="C359" s="92">
        <v>0</v>
      </c>
      <c r="D359" s="41"/>
      <c r="E359" s="9"/>
      <c r="F359" s="25"/>
      <c r="G359" s="26" t="str">
        <f t="shared" si="3"/>
        <v>NA</v>
      </c>
      <c r="H359" s="26">
        <v>0</v>
      </c>
      <c r="J359" s="19"/>
      <c r="K359" s="19"/>
      <c r="M359" s="19"/>
      <c r="N359" s="19"/>
    </row>
    <row r="360" spans="1:14" ht="17.100000000000001" customHeight="1" x14ac:dyDescent="0.25">
      <c r="A360" s="12"/>
      <c r="B360" s="91">
        <v>43557</v>
      </c>
      <c r="C360" s="92">
        <v>0</v>
      </c>
      <c r="D360" s="41"/>
      <c r="E360" s="9"/>
      <c r="F360" s="25"/>
      <c r="G360" s="26" t="str">
        <f t="shared" si="3"/>
        <v>NA</v>
      </c>
      <c r="H360" s="26">
        <v>0</v>
      </c>
      <c r="J360" s="19"/>
      <c r="K360" s="19"/>
      <c r="M360" s="19"/>
      <c r="N360" s="19"/>
    </row>
    <row r="361" spans="1:14" ht="17.100000000000001" customHeight="1" x14ac:dyDescent="0.25">
      <c r="A361" s="12"/>
      <c r="B361" s="91">
        <v>43557</v>
      </c>
      <c r="C361" s="92">
        <v>0</v>
      </c>
      <c r="D361" s="41"/>
      <c r="E361" s="9"/>
      <c r="F361" s="25"/>
      <c r="G361" s="26" t="str">
        <f t="shared" si="3"/>
        <v>NA</v>
      </c>
      <c r="H361" s="26">
        <v>0</v>
      </c>
      <c r="J361" s="19"/>
      <c r="K361" s="19"/>
      <c r="M361" s="19"/>
      <c r="N361" s="19"/>
    </row>
    <row r="362" spans="1:14" ht="17.100000000000001" customHeight="1" x14ac:dyDescent="0.25">
      <c r="A362" s="12"/>
      <c r="B362" s="91">
        <v>43559</v>
      </c>
      <c r="C362" s="92">
        <v>0</v>
      </c>
      <c r="D362" s="41"/>
      <c r="E362" s="9"/>
      <c r="F362" s="25"/>
      <c r="G362" s="26" t="str">
        <f t="shared" si="3"/>
        <v>NA</v>
      </c>
      <c r="H362" s="26">
        <v>0</v>
      </c>
      <c r="J362" s="19"/>
      <c r="K362" s="19"/>
      <c r="M362" s="19"/>
      <c r="N362" s="19"/>
    </row>
    <row r="363" spans="1:14" ht="17.100000000000001" customHeight="1" x14ac:dyDescent="0.25">
      <c r="A363" s="12"/>
      <c r="B363" s="91">
        <v>43559</v>
      </c>
      <c r="C363" s="92">
        <v>0</v>
      </c>
      <c r="D363" s="41"/>
      <c r="E363" s="9"/>
      <c r="F363" s="25"/>
      <c r="G363" s="26" t="str">
        <f t="shared" si="3"/>
        <v>NA</v>
      </c>
      <c r="H363" s="26">
        <v>0</v>
      </c>
      <c r="J363" s="19"/>
      <c r="K363" s="19"/>
      <c r="M363" s="19"/>
      <c r="N363" s="19"/>
    </row>
    <row r="364" spans="1:14" ht="17.100000000000001" customHeight="1" x14ac:dyDescent="0.25">
      <c r="A364" s="12"/>
      <c r="B364" s="91">
        <v>43559</v>
      </c>
      <c r="C364" s="92">
        <v>0</v>
      </c>
      <c r="D364" s="41"/>
      <c r="E364" s="9"/>
      <c r="F364" s="25"/>
      <c r="G364" s="26" t="str">
        <f t="shared" si="3"/>
        <v>NA</v>
      </c>
      <c r="H364" s="26">
        <v>0</v>
      </c>
      <c r="J364" s="19"/>
      <c r="K364" s="19"/>
      <c r="M364" s="19"/>
      <c r="N364" s="19"/>
    </row>
    <row r="365" spans="1:14" ht="17.100000000000001" customHeight="1" x14ac:dyDescent="0.25">
      <c r="A365" s="12"/>
      <c r="B365" s="91">
        <v>43559</v>
      </c>
      <c r="C365" s="92">
        <v>0</v>
      </c>
      <c r="D365" s="41"/>
      <c r="E365" s="9"/>
      <c r="F365" s="25"/>
      <c r="G365" s="26" t="str">
        <f t="shared" si="3"/>
        <v>NA</v>
      </c>
      <c r="H365" s="26">
        <v>0</v>
      </c>
      <c r="J365" s="19"/>
      <c r="K365" s="19"/>
      <c r="M365" s="19"/>
      <c r="N365" s="19"/>
    </row>
    <row r="366" spans="1:14" ht="17.100000000000001" customHeight="1" x14ac:dyDescent="0.25">
      <c r="A366" s="12"/>
      <c r="B366" s="91">
        <v>43559</v>
      </c>
      <c r="C366" s="92">
        <v>0</v>
      </c>
      <c r="D366" s="41"/>
      <c r="E366" s="9"/>
      <c r="F366" s="25"/>
      <c r="G366" s="26" t="str">
        <f t="shared" si="3"/>
        <v>NA</v>
      </c>
      <c r="H366" s="26">
        <v>0</v>
      </c>
      <c r="J366" s="19"/>
      <c r="K366" s="19"/>
      <c r="M366" s="19"/>
      <c r="N366" s="19"/>
    </row>
    <row r="367" spans="1:14" ht="17.100000000000001" customHeight="1" x14ac:dyDescent="0.25">
      <c r="A367" s="12"/>
      <c r="B367" s="91">
        <v>43561</v>
      </c>
      <c r="C367" s="92">
        <v>0</v>
      </c>
      <c r="D367" s="41"/>
      <c r="E367" s="9"/>
      <c r="F367" s="25"/>
      <c r="G367" s="26" t="str">
        <f t="shared" si="3"/>
        <v>NA</v>
      </c>
      <c r="H367" s="26">
        <v>0</v>
      </c>
      <c r="J367" s="19"/>
      <c r="K367" s="19"/>
      <c r="M367" s="19"/>
      <c r="N367" s="19"/>
    </row>
    <row r="368" spans="1:14" ht="17.100000000000001" customHeight="1" x14ac:dyDescent="0.25">
      <c r="A368" s="12"/>
      <c r="B368" s="91">
        <v>43561</v>
      </c>
      <c r="C368" s="92">
        <v>0</v>
      </c>
      <c r="D368" s="41"/>
      <c r="E368" s="9"/>
      <c r="F368" s="25"/>
      <c r="G368" s="26" t="str">
        <f t="shared" si="3"/>
        <v>NA</v>
      </c>
      <c r="H368" s="26">
        <v>0</v>
      </c>
      <c r="J368" s="19"/>
      <c r="K368" s="19"/>
      <c r="M368" s="19"/>
      <c r="N368" s="19"/>
    </row>
    <row r="369" spans="1:14" ht="17.100000000000001" customHeight="1" x14ac:dyDescent="0.25">
      <c r="A369" s="12"/>
      <c r="B369" s="91">
        <v>43561</v>
      </c>
      <c r="C369" s="92">
        <v>0</v>
      </c>
      <c r="D369" s="41"/>
      <c r="E369" s="9"/>
      <c r="F369" s="25"/>
      <c r="G369" s="26" t="str">
        <f t="shared" si="3"/>
        <v>NA</v>
      </c>
      <c r="H369" s="26">
        <v>0</v>
      </c>
      <c r="J369" s="19"/>
      <c r="K369" s="19"/>
      <c r="M369" s="19"/>
      <c r="N369" s="19"/>
    </row>
    <row r="370" spans="1:14" ht="17.100000000000001" customHeight="1" x14ac:dyDescent="0.25">
      <c r="A370" s="12"/>
      <c r="B370" s="91">
        <v>43563</v>
      </c>
      <c r="C370" s="92">
        <v>0</v>
      </c>
      <c r="D370" s="41"/>
      <c r="E370" s="9"/>
      <c r="F370" s="25"/>
      <c r="G370" s="26" t="str">
        <f t="shared" si="3"/>
        <v>NA</v>
      </c>
      <c r="H370" s="26">
        <v>0</v>
      </c>
      <c r="J370" s="19"/>
      <c r="K370" s="19"/>
      <c r="M370" s="19"/>
      <c r="N370" s="19"/>
    </row>
    <row r="371" spans="1:14" ht="17.100000000000001" customHeight="1" x14ac:dyDescent="0.25">
      <c r="A371" s="12"/>
      <c r="B371" s="91">
        <v>43563</v>
      </c>
      <c r="C371" s="92">
        <v>0</v>
      </c>
      <c r="D371" s="41"/>
      <c r="E371" s="9"/>
      <c r="F371" s="25"/>
      <c r="G371" s="26" t="str">
        <f t="shared" si="3"/>
        <v>NA</v>
      </c>
      <c r="H371" s="26">
        <v>0</v>
      </c>
      <c r="J371" s="19"/>
      <c r="K371" s="19"/>
      <c r="M371" s="19"/>
      <c r="N371" s="19"/>
    </row>
    <row r="372" spans="1:14" ht="17.100000000000001" customHeight="1" x14ac:dyDescent="0.25">
      <c r="A372" s="12"/>
      <c r="B372" s="91">
        <v>43563</v>
      </c>
      <c r="C372" s="92">
        <v>0</v>
      </c>
      <c r="D372" s="41"/>
      <c r="E372" s="9"/>
      <c r="F372" s="25"/>
      <c r="G372" s="26" t="str">
        <f t="shared" si="3"/>
        <v>NA</v>
      </c>
      <c r="H372" s="26">
        <v>0</v>
      </c>
      <c r="J372" s="19"/>
      <c r="K372" s="19"/>
      <c r="M372" s="19"/>
      <c r="N372" s="19"/>
    </row>
    <row r="373" spans="1:14" ht="17.100000000000001" customHeight="1" x14ac:dyDescent="0.25">
      <c r="A373" s="12"/>
      <c r="B373" s="91">
        <v>43563</v>
      </c>
      <c r="C373" s="92">
        <v>0</v>
      </c>
      <c r="D373" s="41"/>
      <c r="E373" s="9"/>
      <c r="F373" s="25"/>
      <c r="G373" s="26" t="str">
        <f t="shared" si="3"/>
        <v>NA</v>
      </c>
      <c r="H373" s="26">
        <v>0</v>
      </c>
      <c r="J373" s="19"/>
      <c r="K373" s="19"/>
      <c r="M373" s="19"/>
      <c r="N373" s="19"/>
    </row>
    <row r="374" spans="1:14" ht="17.100000000000001" customHeight="1" x14ac:dyDescent="0.25">
      <c r="A374" s="12"/>
      <c r="B374" s="91">
        <v>43563</v>
      </c>
      <c r="C374" s="92">
        <v>0</v>
      </c>
      <c r="D374" s="41"/>
      <c r="E374" s="9"/>
      <c r="F374" s="25"/>
      <c r="G374" s="26" t="str">
        <f t="shared" si="3"/>
        <v>NA</v>
      </c>
      <c r="H374" s="26">
        <v>0</v>
      </c>
      <c r="J374" s="19"/>
      <c r="K374" s="19"/>
      <c r="M374" s="19"/>
      <c r="N374" s="19"/>
    </row>
    <row r="375" spans="1:14" ht="17.100000000000001" customHeight="1" x14ac:dyDescent="0.25">
      <c r="A375" s="12"/>
      <c r="B375" s="91">
        <v>43564</v>
      </c>
      <c r="C375" s="92">
        <v>0</v>
      </c>
      <c r="D375" s="41"/>
      <c r="E375" s="9"/>
      <c r="F375" s="25"/>
      <c r="G375" s="26" t="str">
        <f t="shared" si="3"/>
        <v>NA</v>
      </c>
      <c r="H375" s="26">
        <v>0</v>
      </c>
      <c r="J375" s="19"/>
      <c r="K375" s="19"/>
      <c r="M375" s="19"/>
      <c r="N375" s="19"/>
    </row>
    <row r="376" spans="1:14" ht="17.100000000000001" customHeight="1" x14ac:dyDescent="0.25">
      <c r="A376" s="12"/>
      <c r="B376" s="91">
        <v>43564</v>
      </c>
      <c r="C376" s="92">
        <v>0</v>
      </c>
      <c r="D376" s="41"/>
      <c r="E376" s="9"/>
      <c r="F376" s="25"/>
      <c r="G376" s="26" t="str">
        <f t="shared" si="3"/>
        <v>NA</v>
      </c>
      <c r="H376" s="26">
        <v>0</v>
      </c>
      <c r="J376" s="19"/>
      <c r="K376" s="19"/>
      <c r="M376" s="19"/>
      <c r="N376" s="19"/>
    </row>
    <row r="377" spans="1:14" ht="17.100000000000001" customHeight="1" x14ac:dyDescent="0.25">
      <c r="A377" s="12"/>
      <c r="B377" s="91">
        <v>43564</v>
      </c>
      <c r="C377" s="92">
        <v>0</v>
      </c>
      <c r="D377" s="41"/>
      <c r="E377" s="9"/>
      <c r="F377" s="25"/>
      <c r="G377" s="26" t="str">
        <f t="shared" si="3"/>
        <v>NA</v>
      </c>
      <c r="H377" s="26">
        <v>0</v>
      </c>
      <c r="J377" s="19"/>
      <c r="K377" s="19"/>
      <c r="M377" s="19"/>
      <c r="N377" s="19"/>
    </row>
    <row r="378" spans="1:14" ht="17.100000000000001" customHeight="1" x14ac:dyDescent="0.25">
      <c r="A378" s="12"/>
      <c r="B378" s="91">
        <v>43564</v>
      </c>
      <c r="C378" s="92">
        <v>0</v>
      </c>
      <c r="D378" s="41"/>
      <c r="E378" s="9"/>
      <c r="F378" s="25"/>
      <c r="G378" s="26" t="str">
        <f t="shared" si="3"/>
        <v>NA</v>
      </c>
      <c r="H378" s="26">
        <v>0</v>
      </c>
      <c r="J378" s="19"/>
      <c r="K378" s="19"/>
      <c r="M378" s="19"/>
      <c r="N378" s="19"/>
    </row>
    <row r="379" spans="1:14" ht="17.100000000000001" customHeight="1" x14ac:dyDescent="0.25">
      <c r="A379" s="12"/>
      <c r="B379" s="91">
        <v>43566</v>
      </c>
      <c r="C379" s="92">
        <v>0</v>
      </c>
      <c r="D379" s="41"/>
      <c r="E379" s="9"/>
      <c r="F379" s="25"/>
      <c r="G379" s="26" t="str">
        <f t="shared" si="3"/>
        <v>NA</v>
      </c>
      <c r="H379" s="26">
        <v>0</v>
      </c>
      <c r="J379" s="19"/>
      <c r="K379" s="19"/>
      <c r="M379" s="19"/>
      <c r="N379" s="19"/>
    </row>
    <row r="380" spans="1:14" ht="17.100000000000001" customHeight="1" x14ac:dyDescent="0.25">
      <c r="A380" s="12"/>
      <c r="B380" s="91">
        <v>43566</v>
      </c>
      <c r="C380" s="92">
        <v>0</v>
      </c>
      <c r="D380" s="41"/>
      <c r="E380" s="9"/>
      <c r="F380" s="25"/>
      <c r="G380" s="26" t="str">
        <f t="shared" si="3"/>
        <v>NA</v>
      </c>
      <c r="H380" s="26">
        <v>0</v>
      </c>
      <c r="J380" s="19"/>
      <c r="K380" s="19"/>
      <c r="M380" s="19"/>
      <c r="N380" s="19"/>
    </row>
    <row r="381" spans="1:14" ht="17.100000000000001" customHeight="1" x14ac:dyDescent="0.25">
      <c r="A381" s="12"/>
      <c r="B381" s="91">
        <v>43566</v>
      </c>
      <c r="C381" s="92">
        <v>0</v>
      </c>
      <c r="D381" s="41"/>
      <c r="E381" s="9"/>
      <c r="F381" s="25"/>
      <c r="G381" s="26" t="str">
        <f t="shared" si="3"/>
        <v>NA</v>
      </c>
      <c r="H381" s="26">
        <v>0</v>
      </c>
      <c r="J381" s="19"/>
      <c r="K381" s="19"/>
      <c r="M381" s="19"/>
      <c r="N381" s="19"/>
    </row>
    <row r="382" spans="1:14" ht="17.100000000000001" customHeight="1" x14ac:dyDescent="0.25">
      <c r="A382" s="12"/>
      <c r="B382" s="91">
        <v>43566</v>
      </c>
      <c r="C382" s="92">
        <v>0</v>
      </c>
      <c r="D382" s="41"/>
      <c r="E382" s="9"/>
      <c r="F382" s="25"/>
      <c r="G382" s="26" t="str">
        <f t="shared" si="3"/>
        <v>NA</v>
      </c>
      <c r="H382" s="26">
        <v>0</v>
      </c>
      <c r="J382" s="19"/>
      <c r="K382" s="19"/>
      <c r="M382" s="19"/>
      <c r="N382" s="19"/>
    </row>
    <row r="383" spans="1:14" ht="17.100000000000001" customHeight="1" x14ac:dyDescent="0.25">
      <c r="A383" s="12"/>
      <c r="B383" s="91">
        <v>43566</v>
      </c>
      <c r="C383" s="92">
        <v>0</v>
      </c>
      <c r="D383" s="41"/>
      <c r="E383" s="9"/>
      <c r="F383" s="25"/>
      <c r="G383" s="26" t="str">
        <f t="shared" si="3"/>
        <v>NA</v>
      </c>
      <c r="H383" s="26">
        <v>0</v>
      </c>
      <c r="J383" s="19"/>
      <c r="K383" s="19"/>
      <c r="M383" s="19"/>
      <c r="N383" s="19"/>
    </row>
    <row r="384" spans="1:14" ht="17.100000000000001" customHeight="1" x14ac:dyDescent="0.25">
      <c r="A384" s="12"/>
      <c r="B384" s="91">
        <v>43567</v>
      </c>
      <c r="C384" s="92">
        <v>0</v>
      </c>
      <c r="D384" s="41"/>
      <c r="E384" s="9"/>
      <c r="F384" s="25"/>
      <c r="G384" s="26" t="str">
        <f t="shared" si="3"/>
        <v>NA</v>
      </c>
      <c r="H384" s="26">
        <v>0</v>
      </c>
      <c r="J384" s="19"/>
      <c r="K384" s="19"/>
      <c r="M384" s="19"/>
      <c r="N384" s="19"/>
    </row>
    <row r="385" spans="1:14" ht="17.100000000000001" customHeight="1" x14ac:dyDescent="0.25">
      <c r="A385" s="12"/>
      <c r="B385" s="91">
        <v>43567</v>
      </c>
      <c r="C385" s="92">
        <v>0</v>
      </c>
      <c r="D385" s="41"/>
      <c r="E385" s="9"/>
      <c r="F385" s="25"/>
      <c r="G385" s="26" t="str">
        <f t="shared" si="3"/>
        <v>NA</v>
      </c>
      <c r="H385" s="26">
        <v>0</v>
      </c>
      <c r="J385" s="19"/>
      <c r="K385" s="19"/>
      <c r="M385" s="19"/>
      <c r="N385" s="19"/>
    </row>
    <row r="386" spans="1:14" ht="17.100000000000001" customHeight="1" x14ac:dyDescent="0.25">
      <c r="A386" s="12"/>
      <c r="B386" s="91">
        <v>43567</v>
      </c>
      <c r="C386" s="92">
        <v>0</v>
      </c>
      <c r="D386" s="41"/>
      <c r="E386" s="9"/>
      <c r="F386" s="25"/>
      <c r="G386" s="26" t="str">
        <f t="shared" si="3"/>
        <v>NA</v>
      </c>
      <c r="H386" s="26">
        <v>0</v>
      </c>
      <c r="J386" s="19"/>
      <c r="K386" s="19"/>
      <c r="M386" s="19"/>
      <c r="N386" s="19"/>
    </row>
    <row r="387" spans="1:14" ht="17.100000000000001" customHeight="1" x14ac:dyDescent="0.25">
      <c r="A387" s="12"/>
      <c r="B387" s="91">
        <v>43572</v>
      </c>
      <c r="C387" s="92">
        <v>0</v>
      </c>
      <c r="D387" s="41"/>
      <c r="E387" s="9"/>
      <c r="F387" s="25"/>
      <c r="G387" s="26" t="str">
        <f t="shared" si="3"/>
        <v>NA</v>
      </c>
      <c r="H387" s="26">
        <v>0</v>
      </c>
      <c r="J387" s="19"/>
      <c r="K387" s="19"/>
      <c r="M387" s="19"/>
      <c r="N387" s="19"/>
    </row>
    <row r="388" spans="1:14" ht="17.100000000000001" customHeight="1" x14ac:dyDescent="0.25">
      <c r="A388" s="12"/>
      <c r="B388" s="91">
        <v>43572</v>
      </c>
      <c r="C388" s="92">
        <v>0</v>
      </c>
      <c r="D388" s="41"/>
      <c r="E388" s="9"/>
      <c r="F388" s="25"/>
      <c r="G388" s="26" t="str">
        <f t="shared" si="3"/>
        <v>NA</v>
      </c>
      <c r="H388" s="26">
        <v>0</v>
      </c>
      <c r="J388" s="19"/>
      <c r="K388" s="19"/>
      <c r="M388" s="19"/>
      <c r="N388" s="19"/>
    </row>
    <row r="389" spans="1:14" ht="17.100000000000001" customHeight="1" x14ac:dyDescent="0.25">
      <c r="A389" s="12"/>
      <c r="B389" s="91">
        <v>43572</v>
      </c>
      <c r="C389" s="92">
        <v>0</v>
      </c>
      <c r="D389" s="41"/>
      <c r="E389" s="9"/>
      <c r="F389" s="25"/>
      <c r="G389" s="26" t="str">
        <f t="shared" si="3"/>
        <v>NA</v>
      </c>
      <c r="H389" s="26">
        <v>0</v>
      </c>
      <c r="J389" s="19"/>
      <c r="K389" s="19"/>
      <c r="M389" s="19"/>
      <c r="N389" s="19"/>
    </row>
    <row r="390" spans="1:14" ht="17.100000000000001" customHeight="1" x14ac:dyDescent="0.25">
      <c r="A390" s="12"/>
      <c r="B390" s="91">
        <v>43572</v>
      </c>
      <c r="C390" s="92">
        <v>0</v>
      </c>
      <c r="D390" s="41"/>
      <c r="E390" s="9"/>
      <c r="F390" s="25"/>
      <c r="G390" s="26" t="str">
        <f t="shared" si="3"/>
        <v>NA</v>
      </c>
      <c r="H390" s="26">
        <v>0</v>
      </c>
      <c r="J390" s="19"/>
      <c r="K390" s="19"/>
      <c r="M390" s="19"/>
      <c r="N390" s="19"/>
    </row>
    <row r="391" spans="1:14" ht="17.100000000000001" customHeight="1" x14ac:dyDescent="0.25">
      <c r="A391" s="12"/>
      <c r="B391" s="91">
        <v>43572</v>
      </c>
      <c r="C391" s="92">
        <v>0</v>
      </c>
      <c r="D391" s="41"/>
      <c r="E391" s="9"/>
      <c r="F391" s="25"/>
      <c r="G391" s="26" t="str">
        <f t="shared" si="3"/>
        <v>NA</v>
      </c>
      <c r="H391" s="26">
        <v>0</v>
      </c>
      <c r="J391" s="19"/>
      <c r="K391" s="19"/>
      <c r="M391" s="19"/>
      <c r="N391" s="19"/>
    </row>
    <row r="392" spans="1:14" ht="17.100000000000001" customHeight="1" x14ac:dyDescent="0.25">
      <c r="A392" s="12"/>
      <c r="B392" s="91">
        <v>43573</v>
      </c>
      <c r="C392" s="92">
        <v>0</v>
      </c>
      <c r="D392" s="41"/>
      <c r="E392" s="9"/>
      <c r="F392" s="25"/>
      <c r="G392" s="26" t="str">
        <f t="shared" si="3"/>
        <v>NA</v>
      </c>
      <c r="H392" s="26">
        <v>0</v>
      </c>
      <c r="J392" s="19"/>
      <c r="K392" s="19"/>
      <c r="M392" s="19"/>
      <c r="N392" s="19"/>
    </row>
    <row r="393" spans="1:14" ht="17.100000000000001" customHeight="1" x14ac:dyDescent="0.25">
      <c r="A393" s="12"/>
      <c r="B393" s="91">
        <v>43573</v>
      </c>
      <c r="C393" s="92">
        <v>0</v>
      </c>
      <c r="D393" s="41"/>
      <c r="E393" s="9"/>
      <c r="F393" s="25"/>
      <c r="G393" s="26" t="str">
        <f t="shared" si="3"/>
        <v>NA</v>
      </c>
      <c r="H393" s="26">
        <v>0</v>
      </c>
      <c r="J393" s="19"/>
      <c r="K393" s="19"/>
      <c r="M393" s="19"/>
      <c r="N393" s="19"/>
    </row>
    <row r="394" spans="1:14" ht="17.100000000000001" customHeight="1" x14ac:dyDescent="0.25">
      <c r="A394" s="12"/>
      <c r="B394" s="91">
        <v>43573</v>
      </c>
      <c r="C394" s="92">
        <v>0</v>
      </c>
      <c r="D394" s="41"/>
      <c r="E394" s="9"/>
      <c r="F394" s="25"/>
      <c r="G394" s="26" t="str">
        <f t="shared" si="3"/>
        <v>NA</v>
      </c>
      <c r="H394" s="26">
        <v>0</v>
      </c>
      <c r="J394" s="19"/>
      <c r="K394" s="19"/>
      <c r="M394" s="19"/>
      <c r="N394" s="19"/>
    </row>
    <row r="395" spans="1:14" ht="17.100000000000001" customHeight="1" x14ac:dyDescent="0.25">
      <c r="A395" s="12"/>
      <c r="B395" s="91">
        <v>43575</v>
      </c>
      <c r="C395" s="92">
        <v>0</v>
      </c>
      <c r="D395" s="41"/>
      <c r="E395" s="9"/>
      <c r="F395" s="25"/>
      <c r="G395" s="26" t="str">
        <f t="shared" si="3"/>
        <v>NA</v>
      </c>
      <c r="H395" s="26">
        <v>0</v>
      </c>
      <c r="J395" s="19"/>
      <c r="K395" s="19"/>
      <c r="M395" s="19"/>
      <c r="N395" s="19"/>
    </row>
    <row r="396" spans="1:14" ht="17.100000000000001" customHeight="1" x14ac:dyDescent="0.25">
      <c r="A396" s="12"/>
      <c r="B396" s="91">
        <v>43575</v>
      </c>
      <c r="C396" s="92">
        <v>0</v>
      </c>
      <c r="D396" s="41"/>
      <c r="E396" s="9"/>
      <c r="F396" s="25"/>
      <c r="G396" s="26" t="str">
        <f t="shared" si="3"/>
        <v>NA</v>
      </c>
      <c r="H396" s="26">
        <v>0</v>
      </c>
      <c r="J396" s="19"/>
      <c r="K396" s="19"/>
      <c r="M396" s="19"/>
      <c r="N396" s="19"/>
    </row>
    <row r="397" spans="1:14" ht="17.100000000000001" customHeight="1" x14ac:dyDescent="0.25">
      <c r="A397" s="12"/>
      <c r="B397" s="91">
        <v>43575</v>
      </c>
      <c r="C397" s="92">
        <v>0</v>
      </c>
      <c r="D397" s="41"/>
      <c r="E397" s="9"/>
      <c r="F397" s="25"/>
      <c r="G397" s="26" t="str">
        <f t="shared" si="3"/>
        <v>NA</v>
      </c>
      <c r="H397" s="26">
        <v>0</v>
      </c>
      <c r="J397" s="19"/>
      <c r="K397" s="19"/>
      <c r="M397" s="19"/>
      <c r="N397" s="19"/>
    </row>
    <row r="398" spans="1:14" ht="17.100000000000001" customHeight="1" x14ac:dyDescent="0.25">
      <c r="A398" s="12"/>
      <c r="B398" s="91">
        <v>43575</v>
      </c>
      <c r="C398" s="92">
        <v>0</v>
      </c>
      <c r="D398" s="41"/>
      <c r="E398" s="9"/>
      <c r="F398" s="25"/>
      <c r="G398" s="26" t="str">
        <f t="shared" si="3"/>
        <v>NA</v>
      </c>
      <c r="H398" s="26">
        <v>0</v>
      </c>
      <c r="J398" s="19"/>
      <c r="K398" s="19"/>
      <c r="M398" s="19"/>
      <c r="N398" s="19"/>
    </row>
    <row r="399" spans="1:14" ht="17.100000000000001" customHeight="1" x14ac:dyDescent="0.25">
      <c r="A399" s="12"/>
      <c r="B399" s="91">
        <v>43575</v>
      </c>
      <c r="C399" s="92">
        <v>0</v>
      </c>
      <c r="D399" s="41"/>
      <c r="E399" s="9"/>
      <c r="F399" s="25"/>
      <c r="G399" s="26" t="str">
        <f t="shared" ref="G399:G462" si="4">$C$9</f>
        <v>NA</v>
      </c>
      <c r="H399" s="26">
        <v>0</v>
      </c>
      <c r="J399" s="19"/>
      <c r="K399" s="19"/>
      <c r="M399" s="19"/>
      <c r="N399" s="19"/>
    </row>
    <row r="400" spans="1:14" ht="17.100000000000001" customHeight="1" x14ac:dyDescent="0.25">
      <c r="A400" s="12"/>
      <c r="B400" s="91">
        <v>43577</v>
      </c>
      <c r="C400" s="92">
        <v>0</v>
      </c>
      <c r="D400" s="41"/>
      <c r="E400" s="9"/>
      <c r="F400" s="25"/>
      <c r="G400" s="26" t="str">
        <f t="shared" si="4"/>
        <v>NA</v>
      </c>
      <c r="H400" s="26">
        <v>0</v>
      </c>
      <c r="J400" s="19"/>
      <c r="K400" s="19"/>
      <c r="M400" s="19"/>
      <c r="N400" s="19"/>
    </row>
    <row r="401" spans="1:14" ht="17.100000000000001" customHeight="1" x14ac:dyDescent="0.25">
      <c r="A401" s="12"/>
      <c r="B401" s="91">
        <v>43577</v>
      </c>
      <c r="C401" s="92">
        <v>0</v>
      </c>
      <c r="D401" s="41"/>
      <c r="E401" s="9"/>
      <c r="F401" s="25"/>
      <c r="G401" s="26" t="str">
        <f t="shared" si="4"/>
        <v>NA</v>
      </c>
      <c r="H401" s="26">
        <v>0</v>
      </c>
      <c r="J401" s="19"/>
      <c r="K401" s="19"/>
      <c r="M401" s="19"/>
      <c r="N401" s="19"/>
    </row>
    <row r="402" spans="1:14" ht="17.100000000000001" customHeight="1" x14ac:dyDescent="0.25">
      <c r="A402" s="12"/>
      <c r="B402" s="91">
        <v>43577</v>
      </c>
      <c r="C402" s="92">
        <v>0</v>
      </c>
      <c r="D402" s="41"/>
      <c r="E402" s="9"/>
      <c r="F402" s="25"/>
      <c r="G402" s="26" t="str">
        <f t="shared" si="4"/>
        <v>NA</v>
      </c>
      <c r="H402" s="26">
        <v>0</v>
      </c>
      <c r="J402" s="19"/>
      <c r="K402" s="19"/>
      <c r="M402" s="19"/>
      <c r="N402" s="19"/>
    </row>
    <row r="403" spans="1:14" ht="17.100000000000001" customHeight="1" x14ac:dyDescent="0.25">
      <c r="A403" s="12"/>
      <c r="B403" s="91">
        <v>43577</v>
      </c>
      <c r="C403" s="92">
        <v>0</v>
      </c>
      <c r="D403" s="41"/>
      <c r="E403" s="9"/>
      <c r="F403" s="25"/>
      <c r="G403" s="26" t="str">
        <f t="shared" si="4"/>
        <v>NA</v>
      </c>
      <c r="H403" s="26">
        <v>0</v>
      </c>
      <c r="J403" s="19"/>
      <c r="K403" s="19"/>
      <c r="M403" s="19"/>
      <c r="N403" s="19"/>
    </row>
    <row r="404" spans="1:14" ht="17.100000000000001" customHeight="1" x14ac:dyDescent="0.25">
      <c r="A404" s="12"/>
      <c r="B404" s="91">
        <v>43577</v>
      </c>
      <c r="C404" s="92">
        <v>0</v>
      </c>
      <c r="D404" s="41"/>
      <c r="E404" s="9"/>
      <c r="F404" s="25"/>
      <c r="G404" s="26" t="str">
        <f t="shared" si="4"/>
        <v>NA</v>
      </c>
      <c r="H404" s="26">
        <v>0</v>
      </c>
      <c r="J404" s="19"/>
      <c r="K404" s="19"/>
      <c r="M404" s="19"/>
      <c r="N404" s="19"/>
    </row>
    <row r="405" spans="1:14" ht="17.100000000000001" customHeight="1" x14ac:dyDescent="0.25">
      <c r="A405" s="12"/>
      <c r="B405" s="91">
        <v>43578</v>
      </c>
      <c r="C405" s="92">
        <v>0</v>
      </c>
      <c r="D405" s="41"/>
      <c r="E405" s="9"/>
      <c r="F405" s="25"/>
      <c r="G405" s="26" t="str">
        <f t="shared" si="4"/>
        <v>NA</v>
      </c>
      <c r="H405" s="26">
        <v>0</v>
      </c>
      <c r="J405" s="19"/>
      <c r="K405" s="19"/>
      <c r="M405" s="19"/>
      <c r="N405" s="19"/>
    </row>
    <row r="406" spans="1:14" ht="17.100000000000001" customHeight="1" x14ac:dyDescent="0.25">
      <c r="A406" s="12"/>
      <c r="B406" s="91">
        <v>43579</v>
      </c>
      <c r="C406" s="92">
        <v>0</v>
      </c>
      <c r="D406" s="41"/>
      <c r="E406" s="9"/>
      <c r="F406" s="25"/>
      <c r="G406" s="26" t="str">
        <f t="shared" si="4"/>
        <v>NA</v>
      </c>
      <c r="H406" s="26">
        <v>0</v>
      </c>
      <c r="J406" s="19"/>
      <c r="K406" s="19"/>
      <c r="M406" s="19"/>
      <c r="N406" s="19"/>
    </row>
    <row r="407" spans="1:14" ht="17.100000000000001" customHeight="1" x14ac:dyDescent="0.25">
      <c r="A407" s="12"/>
      <c r="B407" s="91">
        <v>43579</v>
      </c>
      <c r="C407" s="92">
        <v>0</v>
      </c>
      <c r="D407" s="41"/>
      <c r="E407" s="9"/>
      <c r="F407" s="25"/>
      <c r="G407" s="26" t="str">
        <f t="shared" si="4"/>
        <v>NA</v>
      </c>
      <c r="H407" s="26">
        <v>0</v>
      </c>
      <c r="J407" s="19"/>
      <c r="K407" s="19"/>
      <c r="M407" s="19"/>
      <c r="N407" s="19"/>
    </row>
    <row r="408" spans="1:14" ht="17.100000000000001" customHeight="1" x14ac:dyDescent="0.25">
      <c r="A408" s="12"/>
      <c r="B408" s="91">
        <v>43579</v>
      </c>
      <c r="C408" s="92">
        <v>0</v>
      </c>
      <c r="D408" s="41"/>
      <c r="E408" s="9"/>
      <c r="F408" s="25"/>
      <c r="G408" s="26" t="str">
        <f t="shared" si="4"/>
        <v>NA</v>
      </c>
      <c r="H408" s="26">
        <v>0</v>
      </c>
      <c r="J408" s="19"/>
      <c r="K408" s="19"/>
      <c r="M408" s="19"/>
      <c r="N408" s="19"/>
    </row>
    <row r="409" spans="1:14" ht="17.100000000000001" customHeight="1" x14ac:dyDescent="0.25">
      <c r="A409" s="12"/>
      <c r="B409" s="91">
        <v>43580</v>
      </c>
      <c r="C409" s="92">
        <v>0</v>
      </c>
      <c r="D409" s="41"/>
      <c r="E409" s="9"/>
      <c r="F409" s="25"/>
      <c r="G409" s="26" t="str">
        <f t="shared" si="4"/>
        <v>NA</v>
      </c>
      <c r="H409" s="26">
        <v>0</v>
      </c>
      <c r="J409" s="19"/>
      <c r="K409" s="19"/>
      <c r="M409" s="19"/>
      <c r="N409" s="19"/>
    </row>
    <row r="410" spans="1:14" ht="17.100000000000001" customHeight="1" x14ac:dyDescent="0.25">
      <c r="A410" s="12"/>
      <c r="B410" s="91">
        <v>43580</v>
      </c>
      <c r="C410" s="92">
        <v>0</v>
      </c>
      <c r="D410" s="41"/>
      <c r="E410" s="9"/>
      <c r="F410" s="25"/>
      <c r="G410" s="26" t="str">
        <f t="shared" si="4"/>
        <v>NA</v>
      </c>
      <c r="H410" s="26">
        <v>0</v>
      </c>
      <c r="J410" s="19"/>
      <c r="K410" s="19"/>
      <c r="M410" s="19"/>
      <c r="N410" s="19"/>
    </row>
    <row r="411" spans="1:14" ht="17.100000000000001" customHeight="1" x14ac:dyDescent="0.25">
      <c r="A411" s="12"/>
      <c r="B411" s="91">
        <v>43580</v>
      </c>
      <c r="C411" s="92">
        <v>0</v>
      </c>
      <c r="D411" s="41"/>
      <c r="E411" s="9"/>
      <c r="F411" s="25"/>
      <c r="G411" s="26" t="str">
        <f t="shared" si="4"/>
        <v>NA</v>
      </c>
      <c r="H411" s="26">
        <v>0</v>
      </c>
      <c r="J411" s="19"/>
      <c r="K411" s="19"/>
      <c r="M411" s="19"/>
      <c r="N411" s="19"/>
    </row>
    <row r="412" spans="1:14" ht="17.100000000000001" customHeight="1" x14ac:dyDescent="0.25">
      <c r="A412" s="12"/>
      <c r="B412" s="91">
        <v>43583</v>
      </c>
      <c r="C412" s="92">
        <v>0</v>
      </c>
      <c r="D412" s="41"/>
      <c r="E412" s="9"/>
      <c r="F412" s="25"/>
      <c r="G412" s="26" t="str">
        <f t="shared" si="4"/>
        <v>NA</v>
      </c>
      <c r="H412" s="26">
        <v>0</v>
      </c>
      <c r="J412" s="19"/>
      <c r="K412" s="19"/>
      <c r="M412" s="19"/>
      <c r="N412" s="19"/>
    </row>
    <row r="413" spans="1:14" ht="17.100000000000001" customHeight="1" x14ac:dyDescent="0.25">
      <c r="A413" s="12"/>
      <c r="B413" s="91">
        <v>43583</v>
      </c>
      <c r="C413" s="92">
        <v>0</v>
      </c>
      <c r="D413" s="41"/>
      <c r="E413" s="9"/>
      <c r="F413" s="25"/>
      <c r="G413" s="26" t="str">
        <f t="shared" si="4"/>
        <v>NA</v>
      </c>
      <c r="H413" s="26">
        <v>0</v>
      </c>
      <c r="J413" s="19"/>
      <c r="K413" s="19"/>
      <c r="M413" s="19"/>
      <c r="N413" s="19"/>
    </row>
    <row r="414" spans="1:14" ht="17.100000000000001" customHeight="1" x14ac:dyDescent="0.25">
      <c r="A414" s="12"/>
      <c r="B414" s="91">
        <v>43583</v>
      </c>
      <c r="C414" s="92">
        <v>0</v>
      </c>
      <c r="D414" s="41"/>
      <c r="E414" s="9"/>
      <c r="F414" s="25"/>
      <c r="G414" s="26" t="str">
        <f t="shared" si="4"/>
        <v>NA</v>
      </c>
      <c r="H414" s="26">
        <v>0</v>
      </c>
      <c r="J414" s="19"/>
      <c r="K414" s="19"/>
      <c r="M414" s="19"/>
      <c r="N414" s="19"/>
    </row>
    <row r="415" spans="1:14" ht="17.100000000000001" customHeight="1" x14ac:dyDescent="0.25">
      <c r="A415" s="12"/>
      <c r="B415" s="91">
        <v>43583</v>
      </c>
      <c r="C415" s="92">
        <v>0</v>
      </c>
      <c r="D415" s="41"/>
      <c r="E415" s="9"/>
      <c r="F415" s="25"/>
      <c r="G415" s="26" t="str">
        <f t="shared" si="4"/>
        <v>NA</v>
      </c>
      <c r="H415" s="26">
        <v>0</v>
      </c>
      <c r="J415" s="19"/>
      <c r="K415" s="19"/>
      <c r="M415" s="19"/>
      <c r="N415" s="19"/>
    </row>
    <row r="416" spans="1:14" ht="17.100000000000001" customHeight="1" x14ac:dyDescent="0.25">
      <c r="A416" s="12"/>
      <c r="B416" s="91">
        <v>43583</v>
      </c>
      <c r="C416" s="92">
        <v>0</v>
      </c>
      <c r="D416" s="41"/>
      <c r="E416" s="9"/>
      <c r="F416" s="25"/>
      <c r="G416" s="26" t="str">
        <f t="shared" si="4"/>
        <v>NA</v>
      </c>
      <c r="H416" s="26">
        <v>0</v>
      </c>
      <c r="J416" s="19"/>
      <c r="K416" s="19"/>
      <c r="M416" s="19"/>
      <c r="N416" s="19"/>
    </row>
    <row r="417" spans="1:14" ht="17.100000000000001" customHeight="1" x14ac:dyDescent="0.25">
      <c r="A417" s="12"/>
      <c r="B417" s="91">
        <v>43584</v>
      </c>
      <c r="C417" s="92">
        <v>0</v>
      </c>
      <c r="D417" s="41"/>
      <c r="E417" s="9"/>
      <c r="F417" s="25"/>
      <c r="G417" s="26" t="str">
        <f t="shared" si="4"/>
        <v>NA</v>
      </c>
      <c r="H417" s="26">
        <v>0</v>
      </c>
      <c r="J417" s="19"/>
      <c r="K417" s="19"/>
      <c r="M417" s="19"/>
      <c r="N417" s="19"/>
    </row>
    <row r="418" spans="1:14" ht="17.100000000000001" customHeight="1" x14ac:dyDescent="0.25">
      <c r="A418" s="12"/>
      <c r="B418" s="91">
        <v>43584</v>
      </c>
      <c r="C418" s="92">
        <v>0</v>
      </c>
      <c r="D418" s="41"/>
      <c r="E418" s="9"/>
      <c r="F418" s="25"/>
      <c r="G418" s="26" t="str">
        <f t="shared" si="4"/>
        <v>NA</v>
      </c>
      <c r="H418" s="26">
        <v>0</v>
      </c>
      <c r="J418" s="19"/>
      <c r="K418" s="19"/>
      <c r="M418" s="19"/>
      <c r="N418" s="19"/>
    </row>
    <row r="419" spans="1:14" ht="17.100000000000001" customHeight="1" x14ac:dyDescent="0.25">
      <c r="A419" s="12"/>
      <c r="B419" s="91">
        <v>43584</v>
      </c>
      <c r="C419" s="92">
        <v>0</v>
      </c>
      <c r="D419" s="41"/>
      <c r="E419" s="9"/>
      <c r="F419" s="25"/>
      <c r="G419" s="26" t="str">
        <f t="shared" si="4"/>
        <v>NA</v>
      </c>
      <c r="H419" s="26">
        <v>0</v>
      </c>
      <c r="J419" s="19"/>
      <c r="K419" s="19"/>
      <c r="M419" s="19"/>
      <c r="N419" s="19"/>
    </row>
    <row r="420" spans="1:14" ht="17.100000000000001" customHeight="1" x14ac:dyDescent="0.25">
      <c r="A420" s="12"/>
      <c r="B420" s="91">
        <v>43588</v>
      </c>
      <c r="C420" s="92">
        <v>0</v>
      </c>
      <c r="D420" s="41"/>
      <c r="E420" s="9"/>
      <c r="F420" s="25"/>
      <c r="G420" s="26" t="str">
        <f t="shared" si="4"/>
        <v>NA</v>
      </c>
      <c r="H420" s="26">
        <v>0</v>
      </c>
      <c r="J420" s="19"/>
      <c r="K420" s="19"/>
      <c r="M420" s="19"/>
      <c r="N420" s="19"/>
    </row>
    <row r="421" spans="1:14" ht="17.100000000000001" customHeight="1" x14ac:dyDescent="0.25">
      <c r="A421" s="12"/>
      <c r="B421" s="91">
        <v>43588</v>
      </c>
      <c r="C421" s="92">
        <v>0</v>
      </c>
      <c r="D421" s="41"/>
      <c r="E421" s="9"/>
      <c r="F421" s="25"/>
      <c r="G421" s="26" t="str">
        <f t="shared" si="4"/>
        <v>NA</v>
      </c>
      <c r="H421" s="26">
        <v>0</v>
      </c>
      <c r="J421" s="19"/>
      <c r="K421" s="19"/>
      <c r="M421" s="19"/>
      <c r="N421" s="19"/>
    </row>
    <row r="422" spans="1:14" ht="17.100000000000001" customHeight="1" x14ac:dyDescent="0.25">
      <c r="A422" s="12"/>
      <c r="B422" s="91">
        <v>43588</v>
      </c>
      <c r="C422" s="92">
        <v>0</v>
      </c>
      <c r="D422" s="41"/>
      <c r="E422" s="9"/>
      <c r="F422" s="25"/>
      <c r="G422" s="26" t="str">
        <f t="shared" si="4"/>
        <v>NA</v>
      </c>
      <c r="H422" s="26">
        <v>0</v>
      </c>
      <c r="J422" s="19"/>
      <c r="K422" s="19"/>
      <c r="M422" s="19"/>
      <c r="N422" s="19"/>
    </row>
    <row r="423" spans="1:14" ht="17.100000000000001" customHeight="1" x14ac:dyDescent="0.25">
      <c r="A423" s="12"/>
      <c r="B423" s="91">
        <v>43588</v>
      </c>
      <c r="C423" s="92">
        <v>0</v>
      </c>
      <c r="D423" s="41"/>
      <c r="E423" s="9"/>
      <c r="F423" s="25"/>
      <c r="G423" s="26" t="str">
        <f t="shared" si="4"/>
        <v>NA</v>
      </c>
      <c r="H423" s="26">
        <v>0</v>
      </c>
      <c r="J423" s="19"/>
      <c r="K423" s="19"/>
      <c r="M423" s="19"/>
      <c r="N423" s="19"/>
    </row>
    <row r="424" spans="1:14" ht="17.100000000000001" customHeight="1" x14ac:dyDescent="0.25">
      <c r="A424" s="12"/>
      <c r="B424" s="91">
        <v>43588</v>
      </c>
      <c r="C424" s="92">
        <v>0</v>
      </c>
      <c r="D424" s="41"/>
      <c r="E424" s="9"/>
      <c r="F424" s="25"/>
      <c r="G424" s="26" t="str">
        <f t="shared" si="4"/>
        <v>NA</v>
      </c>
      <c r="H424" s="26">
        <v>0</v>
      </c>
      <c r="J424" s="19"/>
      <c r="K424" s="19"/>
      <c r="M424" s="19"/>
      <c r="N424" s="19"/>
    </row>
    <row r="425" spans="1:14" ht="17.100000000000001" customHeight="1" x14ac:dyDescent="0.25">
      <c r="A425" s="12"/>
      <c r="B425" s="91">
        <v>43589</v>
      </c>
      <c r="C425" s="92">
        <v>0</v>
      </c>
      <c r="D425" s="41"/>
      <c r="E425" s="9"/>
      <c r="F425" s="25"/>
      <c r="G425" s="26" t="str">
        <f t="shared" si="4"/>
        <v>NA</v>
      </c>
      <c r="H425" s="26">
        <v>0</v>
      </c>
      <c r="J425" s="19"/>
      <c r="K425" s="19"/>
      <c r="M425" s="19"/>
      <c r="N425" s="19"/>
    </row>
    <row r="426" spans="1:14" ht="17.100000000000001" customHeight="1" x14ac:dyDescent="0.25">
      <c r="A426" s="12"/>
      <c r="B426" s="91">
        <v>43589</v>
      </c>
      <c r="C426" s="92">
        <v>0</v>
      </c>
      <c r="D426" s="41"/>
      <c r="E426" s="9"/>
      <c r="F426" s="25"/>
      <c r="G426" s="26" t="str">
        <f t="shared" si="4"/>
        <v>NA</v>
      </c>
      <c r="H426" s="26">
        <v>0</v>
      </c>
      <c r="J426" s="19"/>
      <c r="K426" s="19"/>
      <c r="M426" s="19"/>
      <c r="N426" s="19"/>
    </row>
    <row r="427" spans="1:14" ht="17.100000000000001" customHeight="1" x14ac:dyDescent="0.25">
      <c r="A427" s="12"/>
      <c r="B427" s="91">
        <v>43589</v>
      </c>
      <c r="C427" s="92">
        <v>0</v>
      </c>
      <c r="D427" s="41"/>
      <c r="E427" s="9"/>
      <c r="F427" s="25"/>
      <c r="G427" s="26" t="str">
        <f t="shared" si="4"/>
        <v>NA</v>
      </c>
      <c r="H427" s="26">
        <v>0</v>
      </c>
      <c r="J427" s="19"/>
      <c r="K427" s="19"/>
      <c r="M427" s="19"/>
      <c r="N427" s="19"/>
    </row>
    <row r="428" spans="1:14" ht="17.100000000000001" customHeight="1" x14ac:dyDescent="0.25">
      <c r="A428" s="12"/>
      <c r="B428" s="91">
        <v>43592</v>
      </c>
      <c r="C428" s="92">
        <v>0</v>
      </c>
      <c r="D428" s="41"/>
      <c r="E428" s="9"/>
      <c r="F428" s="25"/>
      <c r="G428" s="26" t="str">
        <f t="shared" si="4"/>
        <v>NA</v>
      </c>
      <c r="H428" s="26">
        <v>0</v>
      </c>
      <c r="J428" s="19"/>
      <c r="K428" s="19"/>
      <c r="M428" s="19"/>
      <c r="N428" s="19"/>
    </row>
    <row r="429" spans="1:14" ht="17.100000000000001" customHeight="1" x14ac:dyDescent="0.25">
      <c r="A429" s="12"/>
      <c r="B429" s="91">
        <v>43592</v>
      </c>
      <c r="C429" s="92">
        <v>0</v>
      </c>
      <c r="D429" s="41"/>
      <c r="E429" s="9"/>
      <c r="F429" s="25"/>
      <c r="G429" s="26" t="str">
        <f t="shared" si="4"/>
        <v>NA</v>
      </c>
      <c r="H429" s="26">
        <v>0</v>
      </c>
      <c r="J429" s="19"/>
      <c r="K429" s="19"/>
      <c r="M429" s="19"/>
      <c r="N429" s="19"/>
    </row>
    <row r="430" spans="1:14" ht="17.100000000000001" customHeight="1" x14ac:dyDescent="0.25">
      <c r="A430" s="12"/>
      <c r="B430" s="91">
        <v>43592</v>
      </c>
      <c r="C430" s="92">
        <v>0</v>
      </c>
      <c r="D430" s="41"/>
      <c r="E430" s="9"/>
      <c r="F430" s="25"/>
      <c r="G430" s="26" t="str">
        <f t="shared" si="4"/>
        <v>NA</v>
      </c>
      <c r="H430" s="26">
        <v>0</v>
      </c>
      <c r="J430" s="19"/>
      <c r="K430" s="19"/>
      <c r="M430" s="19"/>
      <c r="N430" s="19"/>
    </row>
    <row r="431" spans="1:14" ht="17.100000000000001" customHeight="1" x14ac:dyDescent="0.25">
      <c r="A431" s="12"/>
      <c r="B431" s="91">
        <v>43592</v>
      </c>
      <c r="C431" s="92">
        <v>0</v>
      </c>
      <c r="D431" s="41"/>
      <c r="E431" s="9"/>
      <c r="F431" s="25"/>
      <c r="G431" s="26" t="str">
        <f t="shared" si="4"/>
        <v>NA</v>
      </c>
      <c r="H431" s="26">
        <v>0</v>
      </c>
      <c r="J431" s="19"/>
      <c r="K431" s="19"/>
      <c r="M431" s="19"/>
      <c r="N431" s="19"/>
    </row>
    <row r="432" spans="1:14" ht="17.100000000000001" customHeight="1" x14ac:dyDescent="0.25">
      <c r="A432" s="12"/>
      <c r="B432" s="91">
        <v>43592</v>
      </c>
      <c r="C432" s="92">
        <v>0</v>
      </c>
      <c r="D432" s="41"/>
      <c r="E432" s="9"/>
      <c r="F432" s="25"/>
      <c r="G432" s="26" t="str">
        <f t="shared" si="4"/>
        <v>NA</v>
      </c>
      <c r="H432" s="26">
        <v>0</v>
      </c>
      <c r="J432" s="19"/>
      <c r="K432" s="19"/>
      <c r="M432" s="19"/>
      <c r="N432" s="19"/>
    </row>
    <row r="433" spans="1:14" ht="17.100000000000001" customHeight="1" x14ac:dyDescent="0.25">
      <c r="A433" s="12"/>
      <c r="B433" s="91">
        <v>43593</v>
      </c>
      <c r="C433" s="92">
        <v>0</v>
      </c>
      <c r="D433" s="41"/>
      <c r="E433" s="9"/>
      <c r="F433" s="25"/>
      <c r="G433" s="26" t="str">
        <f t="shared" si="4"/>
        <v>NA</v>
      </c>
      <c r="H433" s="26">
        <v>0</v>
      </c>
      <c r="J433" s="19"/>
      <c r="K433" s="19"/>
      <c r="M433" s="19"/>
      <c r="N433" s="19"/>
    </row>
    <row r="434" spans="1:14" ht="17.100000000000001" customHeight="1" x14ac:dyDescent="0.25">
      <c r="A434" s="12"/>
      <c r="B434" s="91">
        <v>43593</v>
      </c>
      <c r="C434" s="92">
        <v>0</v>
      </c>
      <c r="D434" s="41"/>
      <c r="E434" s="9"/>
      <c r="F434" s="25"/>
      <c r="G434" s="26" t="str">
        <f t="shared" si="4"/>
        <v>NA</v>
      </c>
      <c r="H434" s="26">
        <v>0</v>
      </c>
      <c r="J434" s="19"/>
      <c r="K434" s="19"/>
      <c r="M434" s="19"/>
      <c r="N434" s="19"/>
    </row>
    <row r="435" spans="1:14" ht="17.100000000000001" customHeight="1" x14ac:dyDescent="0.25">
      <c r="A435" s="12"/>
      <c r="B435" s="91">
        <v>43593</v>
      </c>
      <c r="C435" s="92">
        <v>0</v>
      </c>
      <c r="D435" s="41"/>
      <c r="E435" s="9"/>
      <c r="F435" s="25"/>
      <c r="G435" s="26" t="str">
        <f t="shared" si="4"/>
        <v>NA</v>
      </c>
      <c r="H435" s="26">
        <v>0</v>
      </c>
      <c r="J435" s="19"/>
      <c r="K435" s="19"/>
      <c r="M435" s="19"/>
      <c r="N435" s="19"/>
    </row>
    <row r="436" spans="1:14" ht="17.100000000000001" customHeight="1" x14ac:dyDescent="0.25">
      <c r="A436" s="12"/>
      <c r="B436" s="91">
        <v>43593</v>
      </c>
      <c r="C436" s="92">
        <v>0</v>
      </c>
      <c r="D436" s="41"/>
      <c r="E436" s="9"/>
      <c r="F436" s="25"/>
      <c r="G436" s="26" t="str">
        <f t="shared" si="4"/>
        <v>NA</v>
      </c>
      <c r="H436" s="26">
        <v>0</v>
      </c>
      <c r="J436" s="19"/>
      <c r="K436" s="19"/>
      <c r="M436" s="19"/>
      <c r="N436" s="19"/>
    </row>
    <row r="437" spans="1:14" ht="17.100000000000001" customHeight="1" x14ac:dyDescent="0.25">
      <c r="A437" s="12"/>
      <c r="B437" s="91">
        <v>43596</v>
      </c>
      <c r="C437" s="92">
        <v>0</v>
      </c>
      <c r="D437" s="41"/>
      <c r="E437" s="9"/>
      <c r="F437" s="25"/>
      <c r="G437" s="26" t="str">
        <f t="shared" si="4"/>
        <v>NA</v>
      </c>
      <c r="H437" s="26">
        <v>0</v>
      </c>
      <c r="J437" s="19"/>
      <c r="K437" s="19"/>
      <c r="M437" s="19"/>
      <c r="N437" s="19"/>
    </row>
    <row r="438" spans="1:14" ht="17.100000000000001" customHeight="1" x14ac:dyDescent="0.25">
      <c r="A438" s="12"/>
      <c r="B438" s="91">
        <v>43596</v>
      </c>
      <c r="C438" s="92">
        <v>0</v>
      </c>
      <c r="D438" s="41"/>
      <c r="E438" s="9"/>
      <c r="F438" s="25"/>
      <c r="G438" s="26" t="str">
        <f t="shared" si="4"/>
        <v>NA</v>
      </c>
      <c r="H438" s="26">
        <v>0</v>
      </c>
      <c r="J438" s="19"/>
      <c r="K438" s="19"/>
      <c r="M438" s="19"/>
      <c r="N438" s="19"/>
    </row>
    <row r="439" spans="1:14" ht="17.100000000000001" customHeight="1" x14ac:dyDescent="0.25">
      <c r="A439" s="12"/>
      <c r="B439" s="91">
        <v>43596</v>
      </c>
      <c r="C439" s="92">
        <v>0</v>
      </c>
      <c r="D439" s="41"/>
      <c r="E439" s="9"/>
      <c r="F439" s="25"/>
      <c r="G439" s="26" t="str">
        <f t="shared" si="4"/>
        <v>NA</v>
      </c>
      <c r="H439" s="26">
        <v>0</v>
      </c>
      <c r="J439" s="19"/>
      <c r="K439" s="19"/>
      <c r="M439" s="19"/>
      <c r="N439" s="19"/>
    </row>
    <row r="440" spans="1:14" ht="17.100000000000001" customHeight="1" x14ac:dyDescent="0.25">
      <c r="A440" s="12"/>
      <c r="B440" s="91">
        <v>43596</v>
      </c>
      <c r="C440" s="92">
        <v>0</v>
      </c>
      <c r="D440" s="41"/>
      <c r="E440" s="9"/>
      <c r="F440" s="25"/>
      <c r="G440" s="26" t="str">
        <f t="shared" si="4"/>
        <v>NA</v>
      </c>
      <c r="H440" s="26">
        <v>0</v>
      </c>
      <c r="J440" s="19"/>
      <c r="K440" s="19"/>
      <c r="M440" s="19"/>
      <c r="N440" s="19"/>
    </row>
    <row r="441" spans="1:14" ht="17.100000000000001" customHeight="1" x14ac:dyDescent="0.25">
      <c r="A441" s="12"/>
      <c r="B441" s="91">
        <v>43596</v>
      </c>
      <c r="C441" s="92">
        <v>0</v>
      </c>
      <c r="D441" s="41"/>
      <c r="E441" s="9"/>
      <c r="F441" s="25"/>
      <c r="G441" s="26" t="str">
        <f t="shared" si="4"/>
        <v>NA</v>
      </c>
      <c r="H441" s="26">
        <v>0</v>
      </c>
      <c r="J441" s="19"/>
      <c r="K441" s="19"/>
      <c r="M441" s="19"/>
      <c r="N441" s="19"/>
    </row>
    <row r="442" spans="1:14" ht="17.100000000000001" customHeight="1" x14ac:dyDescent="0.25">
      <c r="A442" s="12"/>
      <c r="B442" s="91">
        <v>43598</v>
      </c>
      <c r="C442" s="92">
        <v>0</v>
      </c>
      <c r="D442" s="41"/>
      <c r="E442" s="9"/>
      <c r="F442" s="25"/>
      <c r="G442" s="26" t="str">
        <f t="shared" si="4"/>
        <v>NA</v>
      </c>
      <c r="H442" s="26">
        <v>0</v>
      </c>
      <c r="J442" s="19"/>
      <c r="K442" s="19"/>
      <c r="M442" s="19"/>
      <c r="N442" s="19"/>
    </row>
    <row r="443" spans="1:14" ht="17.100000000000001" customHeight="1" x14ac:dyDescent="0.25">
      <c r="A443" s="12"/>
      <c r="B443" s="91">
        <v>43598</v>
      </c>
      <c r="C443" s="92">
        <v>0</v>
      </c>
      <c r="D443" s="41"/>
      <c r="E443" s="9"/>
      <c r="F443" s="25"/>
      <c r="G443" s="26" t="str">
        <f t="shared" si="4"/>
        <v>NA</v>
      </c>
      <c r="H443" s="26">
        <v>0</v>
      </c>
      <c r="J443" s="19"/>
      <c r="K443" s="19"/>
      <c r="M443" s="19"/>
      <c r="N443" s="19"/>
    </row>
    <row r="444" spans="1:14" ht="17.100000000000001" customHeight="1" x14ac:dyDescent="0.25">
      <c r="A444" s="12"/>
      <c r="B444" s="91">
        <v>43598</v>
      </c>
      <c r="C444" s="92">
        <v>0</v>
      </c>
      <c r="D444" s="41"/>
      <c r="E444" s="9"/>
      <c r="F444" s="25"/>
      <c r="G444" s="26" t="str">
        <f t="shared" si="4"/>
        <v>NA</v>
      </c>
      <c r="H444" s="26">
        <v>0</v>
      </c>
      <c r="J444" s="19"/>
      <c r="K444" s="19"/>
      <c r="M444" s="19"/>
      <c r="N444" s="19"/>
    </row>
    <row r="445" spans="1:14" ht="17.100000000000001" customHeight="1" x14ac:dyDescent="0.25">
      <c r="A445" s="12"/>
      <c r="B445" s="91">
        <v>43598</v>
      </c>
      <c r="C445" s="92">
        <v>0</v>
      </c>
      <c r="D445" s="41"/>
      <c r="E445" s="9"/>
      <c r="F445" s="25"/>
      <c r="G445" s="26" t="str">
        <f t="shared" si="4"/>
        <v>NA</v>
      </c>
      <c r="H445" s="26">
        <v>0</v>
      </c>
      <c r="J445" s="19"/>
      <c r="K445" s="19"/>
      <c r="M445" s="19"/>
      <c r="N445" s="19"/>
    </row>
    <row r="446" spans="1:14" ht="17.100000000000001" customHeight="1" x14ac:dyDescent="0.25">
      <c r="A446" s="12"/>
      <c r="B446" s="91">
        <v>43600</v>
      </c>
      <c r="C446" s="92">
        <v>0</v>
      </c>
      <c r="D446" s="41"/>
      <c r="E446" s="9"/>
      <c r="F446" s="25"/>
      <c r="G446" s="26" t="str">
        <f t="shared" si="4"/>
        <v>NA</v>
      </c>
      <c r="H446" s="26">
        <v>0</v>
      </c>
      <c r="J446" s="19"/>
      <c r="K446" s="19"/>
      <c r="M446" s="19"/>
      <c r="N446" s="19"/>
    </row>
    <row r="447" spans="1:14" ht="17.100000000000001" customHeight="1" x14ac:dyDescent="0.25">
      <c r="A447" s="12"/>
      <c r="B447" s="91">
        <v>43600</v>
      </c>
      <c r="C447" s="92">
        <v>0</v>
      </c>
      <c r="D447" s="41"/>
      <c r="E447" s="9"/>
      <c r="F447" s="25"/>
      <c r="G447" s="26" t="str">
        <f t="shared" si="4"/>
        <v>NA</v>
      </c>
      <c r="H447" s="26">
        <v>0</v>
      </c>
      <c r="J447" s="19"/>
      <c r="K447" s="19"/>
      <c r="M447" s="19"/>
      <c r="N447" s="19"/>
    </row>
    <row r="448" spans="1:14" ht="17.100000000000001" customHeight="1" x14ac:dyDescent="0.25">
      <c r="A448" s="12"/>
      <c r="B448" s="91">
        <v>43600</v>
      </c>
      <c r="C448" s="92">
        <v>0</v>
      </c>
      <c r="D448" s="41"/>
      <c r="E448" s="9"/>
      <c r="F448" s="25"/>
      <c r="G448" s="26" t="str">
        <f t="shared" si="4"/>
        <v>NA</v>
      </c>
      <c r="H448" s="26">
        <v>0</v>
      </c>
      <c r="J448" s="19"/>
      <c r="K448" s="19"/>
      <c r="M448" s="19"/>
      <c r="N448" s="19"/>
    </row>
    <row r="449" spans="1:14" ht="17.100000000000001" customHeight="1" x14ac:dyDescent="0.25">
      <c r="A449" s="12"/>
      <c r="B449" s="91">
        <v>43600</v>
      </c>
      <c r="C449" s="92">
        <v>0</v>
      </c>
      <c r="D449" s="41"/>
      <c r="E449" s="9"/>
      <c r="F449" s="25"/>
      <c r="G449" s="26" t="str">
        <f t="shared" si="4"/>
        <v>NA</v>
      </c>
      <c r="H449" s="26">
        <v>0</v>
      </c>
      <c r="J449" s="19"/>
      <c r="K449" s="19"/>
      <c r="M449" s="19"/>
      <c r="N449" s="19"/>
    </row>
    <row r="450" spans="1:14" ht="17.100000000000001" customHeight="1" x14ac:dyDescent="0.25">
      <c r="A450" s="12"/>
      <c r="B450" s="91">
        <v>43600</v>
      </c>
      <c r="C450" s="92">
        <v>0</v>
      </c>
      <c r="D450" s="41"/>
      <c r="E450" s="9"/>
      <c r="F450" s="25"/>
      <c r="G450" s="26" t="str">
        <f t="shared" si="4"/>
        <v>NA</v>
      </c>
      <c r="H450" s="26">
        <v>0</v>
      </c>
      <c r="J450" s="19"/>
      <c r="K450" s="19"/>
      <c r="M450" s="19"/>
      <c r="N450" s="19"/>
    </row>
    <row r="451" spans="1:14" ht="17.100000000000001" customHeight="1" x14ac:dyDescent="0.25">
      <c r="A451" s="12"/>
      <c r="B451" s="91">
        <v>43602</v>
      </c>
      <c r="C451" s="92">
        <v>0</v>
      </c>
      <c r="D451" s="41"/>
      <c r="E451" s="9"/>
      <c r="F451" s="25"/>
      <c r="G451" s="26" t="str">
        <f t="shared" si="4"/>
        <v>NA</v>
      </c>
      <c r="H451" s="26">
        <v>0</v>
      </c>
      <c r="J451" s="19"/>
      <c r="K451" s="19"/>
      <c r="M451" s="19"/>
      <c r="N451" s="19"/>
    </row>
    <row r="452" spans="1:14" ht="17.100000000000001" customHeight="1" x14ac:dyDescent="0.25">
      <c r="A452" s="12"/>
      <c r="B452" s="91">
        <v>43602</v>
      </c>
      <c r="C452" s="92">
        <v>0</v>
      </c>
      <c r="D452" s="41"/>
      <c r="E452" s="9"/>
      <c r="F452" s="25"/>
      <c r="G452" s="26" t="str">
        <f t="shared" si="4"/>
        <v>NA</v>
      </c>
      <c r="H452" s="26">
        <v>0</v>
      </c>
      <c r="J452" s="19"/>
      <c r="K452" s="19"/>
      <c r="M452" s="19"/>
      <c r="N452" s="19"/>
    </row>
    <row r="453" spans="1:14" ht="17.100000000000001" customHeight="1" x14ac:dyDescent="0.25">
      <c r="A453" s="12"/>
      <c r="B453" s="91">
        <v>43602</v>
      </c>
      <c r="C453" s="92">
        <v>0</v>
      </c>
      <c r="D453" s="41"/>
      <c r="E453" s="9"/>
      <c r="F453" s="25"/>
      <c r="G453" s="26" t="str">
        <f t="shared" si="4"/>
        <v>NA</v>
      </c>
      <c r="H453" s="26">
        <v>0</v>
      </c>
      <c r="J453" s="19"/>
      <c r="K453" s="19"/>
      <c r="M453" s="19"/>
      <c r="N453" s="19"/>
    </row>
    <row r="454" spans="1:14" ht="17.100000000000001" customHeight="1" x14ac:dyDescent="0.25">
      <c r="A454" s="12"/>
      <c r="B454" s="91">
        <v>43602</v>
      </c>
      <c r="C454" s="92">
        <v>0</v>
      </c>
      <c r="D454" s="41"/>
      <c r="E454" s="9"/>
      <c r="F454" s="25"/>
      <c r="G454" s="26" t="str">
        <f t="shared" si="4"/>
        <v>NA</v>
      </c>
      <c r="H454" s="26">
        <v>0</v>
      </c>
      <c r="J454" s="19"/>
      <c r="K454" s="19"/>
      <c r="M454" s="19"/>
      <c r="N454" s="19"/>
    </row>
    <row r="455" spans="1:14" ht="17.100000000000001" customHeight="1" x14ac:dyDescent="0.25">
      <c r="A455" s="12"/>
      <c r="B455" s="91">
        <v>43602</v>
      </c>
      <c r="C455" s="92">
        <v>0</v>
      </c>
      <c r="D455" s="41"/>
      <c r="E455" s="9"/>
      <c r="F455" s="25"/>
      <c r="G455" s="26" t="str">
        <f t="shared" si="4"/>
        <v>NA</v>
      </c>
      <c r="H455" s="26">
        <v>0</v>
      </c>
      <c r="J455" s="19"/>
      <c r="K455" s="19"/>
      <c r="M455" s="19"/>
      <c r="N455" s="19"/>
    </row>
    <row r="456" spans="1:14" ht="17.100000000000001" customHeight="1" x14ac:dyDescent="0.25">
      <c r="A456" s="12"/>
      <c r="B456" s="91">
        <v>43604</v>
      </c>
      <c r="C456" s="92">
        <v>0</v>
      </c>
      <c r="D456" s="41"/>
      <c r="E456" s="9"/>
      <c r="F456" s="25"/>
      <c r="G456" s="26" t="str">
        <f t="shared" si="4"/>
        <v>NA</v>
      </c>
      <c r="H456" s="26">
        <v>0</v>
      </c>
      <c r="J456" s="19"/>
      <c r="K456" s="19"/>
      <c r="M456" s="19"/>
      <c r="N456" s="19"/>
    </row>
    <row r="457" spans="1:14" ht="17.100000000000001" customHeight="1" x14ac:dyDescent="0.25">
      <c r="A457" s="12"/>
      <c r="B457" s="91">
        <v>43604</v>
      </c>
      <c r="C457" s="92">
        <v>0</v>
      </c>
      <c r="D457" s="41"/>
      <c r="E457" s="9"/>
      <c r="F457" s="25"/>
      <c r="G457" s="26" t="str">
        <f t="shared" si="4"/>
        <v>NA</v>
      </c>
      <c r="H457" s="26">
        <v>0</v>
      </c>
      <c r="J457" s="19"/>
      <c r="K457" s="19"/>
      <c r="M457" s="19"/>
      <c r="N457" s="19"/>
    </row>
    <row r="458" spans="1:14" ht="17.100000000000001" customHeight="1" x14ac:dyDescent="0.25">
      <c r="A458" s="12"/>
      <c r="B458" s="91">
        <v>43604</v>
      </c>
      <c r="C458" s="92">
        <v>0</v>
      </c>
      <c r="D458" s="41"/>
      <c r="E458" s="9"/>
      <c r="F458" s="25"/>
      <c r="G458" s="26" t="str">
        <f t="shared" si="4"/>
        <v>NA</v>
      </c>
      <c r="H458" s="26">
        <v>0</v>
      </c>
      <c r="J458" s="19"/>
      <c r="K458" s="19"/>
      <c r="M458" s="19"/>
      <c r="N458" s="19"/>
    </row>
    <row r="459" spans="1:14" ht="17.100000000000001" customHeight="1" x14ac:dyDescent="0.25">
      <c r="A459" s="12"/>
      <c r="B459" s="91">
        <v>43604</v>
      </c>
      <c r="C459" s="92">
        <v>0</v>
      </c>
      <c r="D459" s="41"/>
      <c r="E459" s="9"/>
      <c r="F459" s="25"/>
      <c r="G459" s="26" t="str">
        <f t="shared" si="4"/>
        <v>NA</v>
      </c>
      <c r="H459" s="26">
        <v>0</v>
      </c>
      <c r="J459" s="19"/>
      <c r="K459" s="19"/>
      <c r="M459" s="19"/>
      <c r="N459" s="19"/>
    </row>
    <row r="460" spans="1:14" ht="17.100000000000001" customHeight="1" x14ac:dyDescent="0.25">
      <c r="A460" s="12"/>
      <c r="B460" s="91">
        <v>43606</v>
      </c>
      <c r="C460" s="92">
        <v>0</v>
      </c>
      <c r="D460" s="41"/>
      <c r="E460" s="9"/>
      <c r="F460" s="25"/>
      <c r="G460" s="26" t="str">
        <f t="shared" si="4"/>
        <v>NA</v>
      </c>
      <c r="H460" s="26">
        <v>0</v>
      </c>
      <c r="J460" s="19"/>
      <c r="K460" s="19"/>
      <c r="M460" s="19"/>
      <c r="N460" s="19"/>
    </row>
    <row r="461" spans="1:14" ht="17.100000000000001" customHeight="1" x14ac:dyDescent="0.25">
      <c r="A461" s="12"/>
      <c r="B461" s="91">
        <v>43606</v>
      </c>
      <c r="C461" s="92">
        <v>0</v>
      </c>
      <c r="D461" s="41"/>
      <c r="E461" s="9"/>
      <c r="F461" s="25"/>
      <c r="G461" s="26" t="str">
        <f t="shared" si="4"/>
        <v>NA</v>
      </c>
      <c r="H461" s="26">
        <v>0</v>
      </c>
      <c r="J461" s="19"/>
      <c r="K461" s="19"/>
      <c r="M461" s="19"/>
      <c r="N461" s="19"/>
    </row>
    <row r="462" spans="1:14" ht="17.100000000000001" customHeight="1" x14ac:dyDescent="0.25">
      <c r="A462" s="12"/>
      <c r="B462" s="91">
        <v>43606</v>
      </c>
      <c r="C462" s="92">
        <v>0</v>
      </c>
      <c r="D462" s="41"/>
      <c r="E462" s="9"/>
      <c r="F462" s="25"/>
      <c r="G462" s="26" t="str">
        <f t="shared" si="4"/>
        <v>NA</v>
      </c>
      <c r="H462" s="26">
        <v>0</v>
      </c>
      <c r="J462" s="19"/>
      <c r="K462" s="19"/>
      <c r="M462" s="19"/>
      <c r="N462" s="19"/>
    </row>
    <row r="463" spans="1:14" ht="17.100000000000001" customHeight="1" x14ac:dyDescent="0.25">
      <c r="A463" s="12"/>
      <c r="B463" s="91">
        <v>43606</v>
      </c>
      <c r="C463" s="92">
        <v>0</v>
      </c>
      <c r="D463" s="41"/>
      <c r="E463" s="9"/>
      <c r="F463" s="25"/>
      <c r="G463" s="26" t="str">
        <f t="shared" ref="G463:G526" si="5">$C$9</f>
        <v>NA</v>
      </c>
      <c r="H463" s="26">
        <v>0</v>
      </c>
      <c r="J463" s="19"/>
      <c r="K463" s="19"/>
      <c r="M463" s="19"/>
      <c r="N463" s="19"/>
    </row>
    <row r="464" spans="1:14" ht="17.100000000000001" customHeight="1" x14ac:dyDescent="0.25">
      <c r="A464" s="12"/>
      <c r="B464" s="91">
        <v>43608</v>
      </c>
      <c r="C464" s="92">
        <v>0</v>
      </c>
      <c r="D464" s="41"/>
      <c r="E464" s="9"/>
      <c r="F464" s="25"/>
      <c r="G464" s="26" t="str">
        <f t="shared" si="5"/>
        <v>NA</v>
      </c>
      <c r="H464" s="26">
        <v>0</v>
      </c>
      <c r="J464" s="19"/>
      <c r="K464" s="19"/>
      <c r="M464" s="19"/>
      <c r="N464" s="19"/>
    </row>
    <row r="465" spans="1:14" ht="17.100000000000001" customHeight="1" x14ac:dyDescent="0.25">
      <c r="A465" s="12"/>
      <c r="B465" s="91">
        <v>43608</v>
      </c>
      <c r="C465" s="92">
        <v>0</v>
      </c>
      <c r="D465" s="41"/>
      <c r="E465" s="9"/>
      <c r="F465" s="25"/>
      <c r="G465" s="26" t="str">
        <f t="shared" si="5"/>
        <v>NA</v>
      </c>
      <c r="H465" s="26">
        <v>0</v>
      </c>
      <c r="J465" s="19"/>
      <c r="K465" s="19"/>
      <c r="M465" s="19"/>
      <c r="N465" s="19"/>
    </row>
    <row r="466" spans="1:14" ht="17.100000000000001" customHeight="1" x14ac:dyDescent="0.25">
      <c r="A466" s="12"/>
      <c r="B466" s="91">
        <v>43608</v>
      </c>
      <c r="C466" s="92">
        <v>0</v>
      </c>
      <c r="D466" s="41"/>
      <c r="E466" s="9"/>
      <c r="F466" s="25"/>
      <c r="G466" s="26" t="str">
        <f t="shared" si="5"/>
        <v>NA</v>
      </c>
      <c r="H466" s="26">
        <v>0</v>
      </c>
      <c r="J466" s="19"/>
      <c r="K466" s="19"/>
      <c r="M466" s="19"/>
      <c r="N466" s="19"/>
    </row>
    <row r="467" spans="1:14" ht="17.100000000000001" customHeight="1" x14ac:dyDescent="0.25">
      <c r="A467" s="12"/>
      <c r="B467" s="91">
        <v>43608</v>
      </c>
      <c r="C467" s="92">
        <v>0</v>
      </c>
      <c r="D467" s="41"/>
      <c r="E467" s="9"/>
      <c r="F467" s="25"/>
      <c r="G467" s="26" t="str">
        <f t="shared" si="5"/>
        <v>NA</v>
      </c>
      <c r="H467" s="26">
        <v>0</v>
      </c>
      <c r="J467" s="19"/>
      <c r="K467" s="19"/>
      <c r="M467" s="19"/>
      <c r="N467" s="19"/>
    </row>
    <row r="468" spans="1:14" ht="17.100000000000001" customHeight="1" x14ac:dyDescent="0.25">
      <c r="A468" s="12"/>
      <c r="B468" s="91">
        <v>43608</v>
      </c>
      <c r="C468" s="92">
        <v>0</v>
      </c>
      <c r="D468" s="41"/>
      <c r="E468" s="9"/>
      <c r="F468" s="25"/>
      <c r="G468" s="26" t="str">
        <f t="shared" si="5"/>
        <v>NA</v>
      </c>
      <c r="H468" s="26">
        <v>0</v>
      </c>
      <c r="J468" s="19"/>
      <c r="K468" s="19"/>
      <c r="M468" s="19"/>
      <c r="N468" s="19"/>
    </row>
    <row r="469" spans="1:14" ht="17.100000000000001" customHeight="1" x14ac:dyDescent="0.25">
      <c r="A469" s="12"/>
      <c r="B469" s="91">
        <v>43610</v>
      </c>
      <c r="C469" s="92">
        <v>0</v>
      </c>
      <c r="D469" s="41"/>
      <c r="E469" s="9"/>
      <c r="F469" s="25"/>
      <c r="G469" s="26" t="str">
        <f t="shared" si="5"/>
        <v>NA</v>
      </c>
      <c r="H469" s="26">
        <v>0</v>
      </c>
      <c r="J469" s="19"/>
      <c r="K469" s="19"/>
      <c r="M469" s="19"/>
      <c r="N469" s="19"/>
    </row>
    <row r="470" spans="1:14" ht="17.100000000000001" customHeight="1" x14ac:dyDescent="0.25">
      <c r="A470" s="12"/>
      <c r="B470" s="91">
        <v>43610</v>
      </c>
      <c r="C470" s="92">
        <v>0</v>
      </c>
      <c r="D470" s="41"/>
      <c r="E470" s="9"/>
      <c r="F470" s="25"/>
      <c r="G470" s="26" t="str">
        <f t="shared" si="5"/>
        <v>NA</v>
      </c>
      <c r="H470" s="26">
        <v>0</v>
      </c>
      <c r="J470" s="19"/>
      <c r="K470" s="19"/>
      <c r="M470" s="19"/>
      <c r="N470" s="19"/>
    </row>
    <row r="471" spans="1:14" ht="17.100000000000001" customHeight="1" x14ac:dyDescent="0.25">
      <c r="A471" s="12"/>
      <c r="B471" s="91">
        <v>43612</v>
      </c>
      <c r="C471" s="92">
        <v>0</v>
      </c>
      <c r="D471" s="41"/>
      <c r="E471" s="9"/>
      <c r="F471" s="25"/>
      <c r="G471" s="26" t="str">
        <f t="shared" si="5"/>
        <v>NA</v>
      </c>
      <c r="H471" s="26">
        <v>0</v>
      </c>
      <c r="J471" s="19"/>
      <c r="K471" s="19"/>
      <c r="M471" s="19"/>
      <c r="N471" s="19"/>
    </row>
    <row r="472" spans="1:14" ht="17.100000000000001" customHeight="1" x14ac:dyDescent="0.25">
      <c r="A472" s="12"/>
      <c r="B472" s="91">
        <v>43612</v>
      </c>
      <c r="C472" s="92">
        <v>0</v>
      </c>
      <c r="D472" s="41"/>
      <c r="E472" s="9"/>
      <c r="F472" s="25"/>
      <c r="G472" s="26" t="str">
        <f t="shared" si="5"/>
        <v>NA</v>
      </c>
      <c r="H472" s="26">
        <v>0</v>
      </c>
      <c r="J472" s="19"/>
      <c r="K472" s="19"/>
      <c r="M472" s="19"/>
      <c r="N472" s="19"/>
    </row>
    <row r="473" spans="1:14" ht="17.100000000000001" customHeight="1" x14ac:dyDescent="0.25">
      <c r="A473" s="12"/>
      <c r="B473" s="91">
        <v>43612</v>
      </c>
      <c r="C473" s="92">
        <v>0</v>
      </c>
      <c r="D473" s="41"/>
      <c r="E473" s="9"/>
      <c r="F473" s="25"/>
      <c r="G473" s="26" t="str">
        <f t="shared" si="5"/>
        <v>NA</v>
      </c>
      <c r="H473" s="26">
        <v>0</v>
      </c>
      <c r="J473" s="19"/>
      <c r="K473" s="19"/>
      <c r="M473" s="19"/>
      <c r="N473" s="19"/>
    </row>
    <row r="474" spans="1:14" ht="17.100000000000001" customHeight="1" x14ac:dyDescent="0.25">
      <c r="A474" s="12"/>
      <c r="B474" s="91">
        <v>43612</v>
      </c>
      <c r="C474" s="92">
        <v>0</v>
      </c>
      <c r="D474" s="41"/>
      <c r="E474" s="9"/>
      <c r="F474" s="25"/>
      <c r="G474" s="26" t="str">
        <f t="shared" si="5"/>
        <v>NA</v>
      </c>
      <c r="H474" s="26">
        <v>0</v>
      </c>
      <c r="J474" s="19"/>
      <c r="K474" s="19"/>
      <c r="M474" s="19"/>
      <c r="N474" s="19"/>
    </row>
    <row r="475" spans="1:14" ht="17.100000000000001" customHeight="1" x14ac:dyDescent="0.25">
      <c r="A475" s="12"/>
      <c r="B475" s="91">
        <v>43612</v>
      </c>
      <c r="C475" s="92">
        <v>0</v>
      </c>
      <c r="D475" s="41"/>
      <c r="E475" s="9"/>
      <c r="F475" s="25"/>
      <c r="G475" s="26" t="str">
        <f t="shared" si="5"/>
        <v>NA</v>
      </c>
      <c r="H475" s="26">
        <v>0</v>
      </c>
      <c r="J475" s="19"/>
      <c r="K475" s="19"/>
      <c r="M475" s="19"/>
      <c r="N475" s="19"/>
    </row>
    <row r="476" spans="1:14" ht="17.100000000000001" customHeight="1" x14ac:dyDescent="0.25">
      <c r="A476" s="12"/>
      <c r="B476" s="91">
        <v>43613</v>
      </c>
      <c r="C476" s="92">
        <v>0</v>
      </c>
      <c r="D476" s="41"/>
      <c r="E476" s="9"/>
      <c r="F476" s="25"/>
      <c r="G476" s="26" t="str">
        <f t="shared" si="5"/>
        <v>NA</v>
      </c>
      <c r="H476" s="26">
        <v>0</v>
      </c>
      <c r="J476" s="19"/>
      <c r="K476" s="19"/>
      <c r="M476" s="19"/>
      <c r="N476" s="19"/>
    </row>
    <row r="477" spans="1:14" ht="17.100000000000001" customHeight="1" x14ac:dyDescent="0.25">
      <c r="A477" s="12"/>
      <c r="B477" s="91">
        <v>43614</v>
      </c>
      <c r="C477" s="92">
        <v>0</v>
      </c>
      <c r="D477" s="41"/>
      <c r="E477" s="9"/>
      <c r="F477" s="25"/>
      <c r="G477" s="26" t="str">
        <f t="shared" si="5"/>
        <v>NA</v>
      </c>
      <c r="H477" s="26">
        <v>0</v>
      </c>
      <c r="J477" s="19"/>
      <c r="K477" s="19"/>
      <c r="M477" s="19"/>
      <c r="N477" s="19"/>
    </row>
    <row r="478" spans="1:14" ht="17.100000000000001" customHeight="1" x14ac:dyDescent="0.25">
      <c r="A478" s="12"/>
      <c r="B478" s="91">
        <v>43614</v>
      </c>
      <c r="C478" s="92">
        <v>0</v>
      </c>
      <c r="D478" s="41"/>
      <c r="E478" s="9"/>
      <c r="F478" s="25"/>
      <c r="G478" s="26" t="str">
        <f t="shared" si="5"/>
        <v>NA</v>
      </c>
      <c r="H478" s="26">
        <v>0</v>
      </c>
      <c r="J478" s="19"/>
      <c r="K478" s="19"/>
      <c r="M478" s="19"/>
      <c r="N478" s="19"/>
    </row>
    <row r="479" spans="1:14" ht="17.100000000000001" customHeight="1" x14ac:dyDescent="0.25">
      <c r="A479" s="12"/>
      <c r="B479" s="91">
        <v>43614</v>
      </c>
      <c r="C479" s="92">
        <v>0</v>
      </c>
      <c r="D479" s="41"/>
      <c r="E479" s="9"/>
      <c r="F479" s="25"/>
      <c r="G479" s="26" t="str">
        <f t="shared" si="5"/>
        <v>NA</v>
      </c>
      <c r="H479" s="26">
        <v>0</v>
      </c>
      <c r="J479" s="19"/>
      <c r="K479" s="19"/>
      <c r="M479" s="19"/>
      <c r="N479" s="19"/>
    </row>
    <row r="480" spans="1:14" ht="17.100000000000001" customHeight="1" x14ac:dyDescent="0.25">
      <c r="A480" s="12"/>
      <c r="B480" s="91">
        <v>43614</v>
      </c>
      <c r="C480" s="92">
        <v>0</v>
      </c>
      <c r="D480" s="41"/>
      <c r="E480" s="9"/>
      <c r="F480" s="25"/>
      <c r="G480" s="26" t="str">
        <f t="shared" si="5"/>
        <v>NA</v>
      </c>
      <c r="H480" s="26">
        <v>0</v>
      </c>
      <c r="J480" s="19"/>
      <c r="K480" s="19"/>
      <c r="M480" s="19"/>
      <c r="N480" s="19"/>
    </row>
    <row r="481" spans="1:14" ht="17.100000000000001" customHeight="1" x14ac:dyDescent="0.25">
      <c r="A481" s="12"/>
      <c r="B481" s="91">
        <v>43614</v>
      </c>
      <c r="C481" s="92">
        <v>0</v>
      </c>
      <c r="D481" s="41"/>
      <c r="E481" s="9"/>
      <c r="F481" s="25"/>
      <c r="G481" s="26" t="str">
        <f t="shared" si="5"/>
        <v>NA</v>
      </c>
      <c r="H481" s="26">
        <v>0</v>
      </c>
      <c r="J481" s="19"/>
      <c r="K481" s="19"/>
      <c r="M481" s="19"/>
      <c r="N481" s="19"/>
    </row>
    <row r="482" spans="1:14" ht="17.100000000000001" customHeight="1" x14ac:dyDescent="0.25">
      <c r="A482" s="12"/>
      <c r="B482" s="91">
        <v>43615</v>
      </c>
      <c r="C482" s="92">
        <v>0</v>
      </c>
      <c r="D482" s="41"/>
      <c r="E482" s="9"/>
      <c r="F482" s="25"/>
      <c r="G482" s="26" t="str">
        <f t="shared" si="5"/>
        <v>NA</v>
      </c>
      <c r="H482" s="26">
        <v>0</v>
      </c>
      <c r="J482" s="19"/>
      <c r="K482" s="19"/>
      <c r="M482" s="19"/>
      <c r="N482" s="19"/>
    </row>
    <row r="483" spans="1:14" ht="17.100000000000001" customHeight="1" x14ac:dyDescent="0.25">
      <c r="A483" s="12"/>
      <c r="B483" s="91">
        <v>43615</v>
      </c>
      <c r="C483" s="92">
        <v>0</v>
      </c>
      <c r="D483" s="41"/>
      <c r="E483" s="9"/>
      <c r="F483" s="25"/>
      <c r="G483" s="26" t="str">
        <f t="shared" si="5"/>
        <v>NA</v>
      </c>
      <c r="H483" s="26">
        <v>0</v>
      </c>
      <c r="J483" s="19"/>
      <c r="K483" s="19"/>
      <c r="M483" s="19"/>
      <c r="N483" s="19"/>
    </row>
    <row r="484" spans="1:14" ht="17.100000000000001" customHeight="1" x14ac:dyDescent="0.25">
      <c r="A484" s="12"/>
      <c r="B484" s="91">
        <v>43616</v>
      </c>
      <c r="C484" s="92">
        <v>0</v>
      </c>
      <c r="D484" s="41"/>
      <c r="E484" s="9"/>
      <c r="F484" s="25"/>
      <c r="G484" s="26" t="str">
        <f t="shared" si="5"/>
        <v>NA</v>
      </c>
      <c r="H484" s="26">
        <v>0</v>
      </c>
      <c r="J484" s="19"/>
      <c r="K484" s="19"/>
      <c r="M484" s="19"/>
      <c r="N484" s="19"/>
    </row>
    <row r="485" spans="1:14" ht="17.100000000000001" customHeight="1" x14ac:dyDescent="0.25">
      <c r="A485" s="12"/>
      <c r="B485" s="91">
        <v>43616</v>
      </c>
      <c r="C485" s="92">
        <v>0</v>
      </c>
      <c r="D485" s="41"/>
      <c r="E485" s="9"/>
      <c r="F485" s="25"/>
      <c r="G485" s="26" t="str">
        <f t="shared" si="5"/>
        <v>NA</v>
      </c>
      <c r="H485" s="26">
        <v>0</v>
      </c>
      <c r="J485" s="19"/>
      <c r="K485" s="19"/>
      <c r="M485" s="19"/>
      <c r="N485" s="19"/>
    </row>
    <row r="486" spans="1:14" ht="17.100000000000001" customHeight="1" x14ac:dyDescent="0.25">
      <c r="A486" s="12"/>
      <c r="B486" s="91">
        <v>43616</v>
      </c>
      <c r="C486" s="92">
        <v>0</v>
      </c>
      <c r="D486" s="41"/>
      <c r="E486" s="9"/>
      <c r="F486" s="25"/>
      <c r="G486" s="26" t="str">
        <f t="shared" si="5"/>
        <v>NA</v>
      </c>
      <c r="H486" s="26">
        <v>0</v>
      </c>
      <c r="J486" s="19"/>
      <c r="K486" s="19"/>
      <c r="M486" s="19"/>
      <c r="N486" s="19"/>
    </row>
    <row r="487" spans="1:14" ht="17.100000000000001" customHeight="1" x14ac:dyDescent="0.25">
      <c r="A487" s="12"/>
      <c r="B487" s="91">
        <v>43616</v>
      </c>
      <c r="C487" s="92">
        <v>0</v>
      </c>
      <c r="D487" s="41"/>
      <c r="E487" s="9"/>
      <c r="F487" s="25"/>
      <c r="G487" s="26" t="str">
        <f t="shared" si="5"/>
        <v>NA</v>
      </c>
      <c r="H487" s="26">
        <v>0</v>
      </c>
      <c r="J487" s="19"/>
      <c r="K487" s="19"/>
      <c r="M487" s="19"/>
      <c r="N487" s="19"/>
    </row>
    <row r="488" spans="1:14" ht="17.100000000000001" customHeight="1" x14ac:dyDescent="0.25">
      <c r="A488" s="12"/>
      <c r="B488" s="91">
        <v>43616</v>
      </c>
      <c r="C488" s="92">
        <v>0</v>
      </c>
      <c r="D488" s="41"/>
      <c r="E488" s="9"/>
      <c r="F488" s="25"/>
      <c r="G488" s="26" t="str">
        <f t="shared" si="5"/>
        <v>NA</v>
      </c>
      <c r="H488" s="26">
        <v>0</v>
      </c>
      <c r="J488" s="19"/>
      <c r="K488" s="19"/>
      <c r="M488" s="19"/>
      <c r="N488" s="19"/>
    </row>
    <row r="489" spans="1:14" ht="17.100000000000001" customHeight="1" x14ac:dyDescent="0.25">
      <c r="A489" s="12"/>
      <c r="B489" s="91">
        <v>43617</v>
      </c>
      <c r="C489" s="92">
        <v>0</v>
      </c>
      <c r="D489" s="41"/>
      <c r="E489" s="9"/>
      <c r="F489" s="25"/>
      <c r="G489" s="26" t="str">
        <f t="shared" si="5"/>
        <v>NA</v>
      </c>
      <c r="H489" s="26">
        <v>0</v>
      </c>
      <c r="J489" s="19"/>
      <c r="K489" s="19"/>
      <c r="M489" s="19"/>
      <c r="N489" s="19"/>
    </row>
    <row r="490" spans="1:14" ht="17.100000000000001" customHeight="1" x14ac:dyDescent="0.25">
      <c r="A490" s="12"/>
      <c r="B490" s="91">
        <v>43619</v>
      </c>
      <c r="C490" s="92">
        <v>0</v>
      </c>
      <c r="D490" s="41"/>
      <c r="E490" s="9"/>
      <c r="F490" s="25"/>
      <c r="G490" s="26" t="str">
        <f t="shared" si="5"/>
        <v>NA</v>
      </c>
      <c r="H490" s="26">
        <v>0</v>
      </c>
      <c r="J490" s="19"/>
      <c r="K490" s="19"/>
      <c r="M490" s="19"/>
      <c r="N490" s="19"/>
    </row>
    <row r="491" spans="1:14" ht="17.100000000000001" customHeight="1" x14ac:dyDescent="0.25">
      <c r="A491" s="12"/>
      <c r="B491" s="91">
        <v>43619</v>
      </c>
      <c r="C491" s="92">
        <v>0</v>
      </c>
      <c r="D491" s="41"/>
      <c r="E491" s="9"/>
      <c r="F491" s="25"/>
      <c r="G491" s="26" t="str">
        <f t="shared" si="5"/>
        <v>NA</v>
      </c>
      <c r="H491" s="26">
        <v>0</v>
      </c>
      <c r="J491" s="19"/>
      <c r="K491" s="19"/>
      <c r="M491" s="19"/>
      <c r="N491" s="19"/>
    </row>
    <row r="492" spans="1:14" ht="17.100000000000001" customHeight="1" x14ac:dyDescent="0.25">
      <c r="A492" s="12"/>
      <c r="B492" s="91">
        <v>43619</v>
      </c>
      <c r="C492" s="92">
        <v>0</v>
      </c>
      <c r="D492" s="41"/>
      <c r="E492" s="9"/>
      <c r="F492" s="25"/>
      <c r="G492" s="26" t="str">
        <f t="shared" si="5"/>
        <v>NA</v>
      </c>
      <c r="H492" s="26">
        <v>0</v>
      </c>
      <c r="J492" s="19"/>
      <c r="K492" s="19"/>
      <c r="M492" s="19"/>
      <c r="N492" s="19"/>
    </row>
    <row r="493" spans="1:14" ht="17.100000000000001" customHeight="1" x14ac:dyDescent="0.25">
      <c r="A493" s="12"/>
      <c r="B493" s="91">
        <v>43619</v>
      </c>
      <c r="C493" s="92">
        <v>0</v>
      </c>
      <c r="D493" s="41"/>
      <c r="E493" s="9"/>
      <c r="F493" s="25"/>
      <c r="G493" s="26" t="str">
        <f t="shared" si="5"/>
        <v>NA</v>
      </c>
      <c r="H493" s="26">
        <v>0</v>
      </c>
      <c r="J493" s="19"/>
      <c r="K493" s="19"/>
      <c r="M493" s="19"/>
      <c r="N493" s="19"/>
    </row>
    <row r="494" spans="1:14" ht="17.100000000000001" customHeight="1" x14ac:dyDescent="0.25">
      <c r="A494" s="12"/>
      <c r="B494" s="91">
        <v>43619</v>
      </c>
      <c r="C494" s="92">
        <v>0</v>
      </c>
      <c r="D494" s="41"/>
      <c r="E494" s="9"/>
      <c r="F494" s="25"/>
      <c r="G494" s="26" t="str">
        <f t="shared" si="5"/>
        <v>NA</v>
      </c>
      <c r="H494" s="26">
        <v>0</v>
      </c>
      <c r="J494" s="19"/>
      <c r="K494" s="19"/>
      <c r="M494" s="19"/>
      <c r="N494" s="19"/>
    </row>
    <row r="495" spans="1:14" ht="17.100000000000001" customHeight="1" x14ac:dyDescent="0.25">
      <c r="A495" s="12"/>
      <c r="B495" s="91">
        <v>43621</v>
      </c>
      <c r="C495" s="92">
        <v>0</v>
      </c>
      <c r="D495" s="41"/>
      <c r="E495" s="9"/>
      <c r="F495" s="25"/>
      <c r="G495" s="26" t="str">
        <f t="shared" si="5"/>
        <v>NA</v>
      </c>
      <c r="H495" s="26">
        <v>0</v>
      </c>
      <c r="J495" s="19"/>
      <c r="K495" s="19"/>
      <c r="M495" s="19"/>
      <c r="N495" s="19"/>
    </row>
    <row r="496" spans="1:14" ht="17.100000000000001" customHeight="1" x14ac:dyDescent="0.25">
      <c r="A496" s="12"/>
      <c r="B496" s="91">
        <v>43621</v>
      </c>
      <c r="C496" s="92">
        <v>0</v>
      </c>
      <c r="D496" s="41"/>
      <c r="E496" s="9"/>
      <c r="F496" s="25"/>
      <c r="G496" s="26" t="str">
        <f t="shared" si="5"/>
        <v>NA</v>
      </c>
      <c r="H496" s="26">
        <v>0</v>
      </c>
      <c r="J496" s="19"/>
      <c r="K496" s="19"/>
      <c r="M496" s="19"/>
      <c r="N496" s="19"/>
    </row>
    <row r="497" spans="1:14" ht="17.100000000000001" customHeight="1" x14ac:dyDescent="0.25">
      <c r="A497" s="12"/>
      <c r="B497" s="91">
        <v>43621</v>
      </c>
      <c r="C497" s="92">
        <v>0</v>
      </c>
      <c r="D497" s="41"/>
      <c r="E497" s="9"/>
      <c r="F497" s="25"/>
      <c r="G497" s="26" t="str">
        <f t="shared" si="5"/>
        <v>NA</v>
      </c>
      <c r="H497" s="26">
        <v>0</v>
      </c>
      <c r="J497" s="19"/>
      <c r="K497" s="19"/>
      <c r="M497" s="19"/>
      <c r="N497" s="19"/>
    </row>
    <row r="498" spans="1:14" ht="17.100000000000001" customHeight="1" x14ac:dyDescent="0.25">
      <c r="A498" s="12"/>
      <c r="B498" s="91">
        <v>43621</v>
      </c>
      <c r="C498" s="92">
        <v>0</v>
      </c>
      <c r="D498" s="41"/>
      <c r="E498" s="9"/>
      <c r="F498" s="25"/>
      <c r="G498" s="26" t="str">
        <f t="shared" si="5"/>
        <v>NA</v>
      </c>
      <c r="H498" s="26">
        <v>0</v>
      </c>
      <c r="J498" s="19"/>
      <c r="K498" s="19"/>
      <c r="M498" s="19"/>
      <c r="N498" s="19"/>
    </row>
    <row r="499" spans="1:14" ht="17.100000000000001" customHeight="1" x14ac:dyDescent="0.25">
      <c r="A499" s="12"/>
      <c r="B499" s="91">
        <v>43621</v>
      </c>
      <c r="C499" s="92">
        <v>0</v>
      </c>
      <c r="D499" s="41"/>
      <c r="E499" s="9"/>
      <c r="F499" s="25"/>
      <c r="G499" s="26" t="str">
        <f t="shared" si="5"/>
        <v>NA</v>
      </c>
      <c r="H499" s="26">
        <v>0</v>
      </c>
      <c r="J499" s="19"/>
      <c r="K499" s="19"/>
      <c r="M499" s="19"/>
      <c r="N499" s="19"/>
    </row>
    <row r="500" spans="1:14" ht="17.100000000000001" customHeight="1" x14ac:dyDescent="0.25">
      <c r="A500" s="12"/>
      <c r="B500" s="91">
        <v>43623</v>
      </c>
      <c r="C500" s="92">
        <v>0</v>
      </c>
      <c r="D500" s="41"/>
      <c r="E500" s="9"/>
      <c r="F500" s="25"/>
      <c r="G500" s="26" t="str">
        <f t="shared" si="5"/>
        <v>NA</v>
      </c>
      <c r="H500" s="26">
        <v>0</v>
      </c>
      <c r="J500" s="19"/>
      <c r="K500" s="19"/>
      <c r="M500" s="19"/>
      <c r="N500" s="19"/>
    </row>
    <row r="501" spans="1:14" ht="17.100000000000001" customHeight="1" x14ac:dyDescent="0.25">
      <c r="A501" s="12"/>
      <c r="B501" s="91">
        <v>43623</v>
      </c>
      <c r="C501" s="92">
        <v>0</v>
      </c>
      <c r="D501" s="41"/>
      <c r="E501" s="9"/>
      <c r="F501" s="25"/>
      <c r="G501" s="26" t="str">
        <f t="shared" si="5"/>
        <v>NA</v>
      </c>
      <c r="H501" s="26">
        <v>0</v>
      </c>
      <c r="J501" s="19"/>
      <c r="K501" s="19"/>
      <c r="M501" s="19"/>
      <c r="N501" s="19"/>
    </row>
    <row r="502" spans="1:14" ht="17.100000000000001" customHeight="1" x14ac:dyDescent="0.25">
      <c r="A502" s="12"/>
      <c r="B502" s="91">
        <v>43623</v>
      </c>
      <c r="C502" s="92">
        <v>0</v>
      </c>
      <c r="D502" s="41"/>
      <c r="E502" s="9"/>
      <c r="F502" s="25"/>
      <c r="G502" s="26" t="str">
        <f t="shared" si="5"/>
        <v>NA</v>
      </c>
      <c r="H502" s="26">
        <v>0</v>
      </c>
      <c r="J502" s="19"/>
      <c r="K502" s="19"/>
      <c r="M502" s="19"/>
      <c r="N502" s="19"/>
    </row>
    <row r="503" spans="1:14" ht="17.100000000000001" customHeight="1" x14ac:dyDescent="0.25">
      <c r="A503" s="12"/>
      <c r="B503" s="91">
        <v>43623</v>
      </c>
      <c r="C503" s="92">
        <v>0</v>
      </c>
      <c r="D503" s="41"/>
      <c r="E503" s="9"/>
      <c r="F503" s="25"/>
      <c r="G503" s="26" t="str">
        <f t="shared" si="5"/>
        <v>NA</v>
      </c>
      <c r="H503" s="26">
        <v>0</v>
      </c>
      <c r="J503" s="19"/>
      <c r="K503" s="19"/>
      <c r="M503" s="19"/>
      <c r="N503" s="19"/>
    </row>
    <row r="504" spans="1:14" ht="17.100000000000001" customHeight="1" x14ac:dyDescent="0.25">
      <c r="A504" s="12"/>
      <c r="B504" s="91">
        <v>43623</v>
      </c>
      <c r="C504" s="92">
        <v>0</v>
      </c>
      <c r="D504" s="41"/>
      <c r="E504" s="9"/>
      <c r="F504" s="25"/>
      <c r="G504" s="26" t="str">
        <f t="shared" si="5"/>
        <v>NA</v>
      </c>
      <c r="H504" s="26">
        <v>0</v>
      </c>
      <c r="J504" s="19"/>
      <c r="K504" s="19"/>
      <c r="M504" s="19"/>
      <c r="N504" s="19"/>
    </row>
    <row r="505" spans="1:14" ht="17.100000000000001" customHeight="1" x14ac:dyDescent="0.25">
      <c r="A505" s="12"/>
      <c r="B505" s="91">
        <v>43624</v>
      </c>
      <c r="C505" s="92">
        <v>0</v>
      </c>
      <c r="D505" s="41"/>
      <c r="E505" s="9"/>
      <c r="F505" s="25"/>
      <c r="G505" s="26" t="str">
        <f t="shared" si="5"/>
        <v>NA</v>
      </c>
      <c r="H505" s="26">
        <v>0</v>
      </c>
      <c r="J505" s="19"/>
      <c r="K505" s="19"/>
      <c r="M505" s="19"/>
      <c r="N505" s="19"/>
    </row>
    <row r="506" spans="1:14" ht="17.100000000000001" customHeight="1" x14ac:dyDescent="0.25">
      <c r="A506" s="12"/>
      <c r="B506" s="91">
        <v>43625</v>
      </c>
      <c r="C506" s="92">
        <v>0</v>
      </c>
      <c r="D506" s="41"/>
      <c r="E506" s="9"/>
      <c r="F506" s="25"/>
      <c r="G506" s="26" t="str">
        <f t="shared" si="5"/>
        <v>NA</v>
      </c>
      <c r="H506" s="26">
        <v>0</v>
      </c>
      <c r="J506" s="19"/>
      <c r="K506" s="19"/>
      <c r="M506" s="19"/>
      <c r="N506" s="19"/>
    </row>
    <row r="507" spans="1:14" ht="17.100000000000001" customHeight="1" x14ac:dyDescent="0.25">
      <c r="A507" s="12"/>
      <c r="B507" s="91">
        <v>43625</v>
      </c>
      <c r="C507" s="92">
        <v>0</v>
      </c>
      <c r="D507" s="41"/>
      <c r="E507" s="9"/>
      <c r="F507" s="25"/>
      <c r="G507" s="26" t="str">
        <f t="shared" si="5"/>
        <v>NA</v>
      </c>
      <c r="H507" s="26">
        <v>0</v>
      </c>
      <c r="J507" s="19"/>
      <c r="K507" s="19"/>
      <c r="M507" s="19"/>
      <c r="N507" s="19"/>
    </row>
    <row r="508" spans="1:14" ht="17.100000000000001" customHeight="1" x14ac:dyDescent="0.25">
      <c r="A508" s="12"/>
      <c r="B508" s="91">
        <v>43625</v>
      </c>
      <c r="C508" s="92">
        <v>0</v>
      </c>
      <c r="D508" s="41"/>
      <c r="E508" s="9"/>
      <c r="F508" s="25"/>
      <c r="G508" s="26" t="str">
        <f t="shared" si="5"/>
        <v>NA</v>
      </c>
      <c r="H508" s="26">
        <v>0</v>
      </c>
      <c r="J508" s="19"/>
      <c r="K508" s="19"/>
      <c r="M508" s="19"/>
      <c r="N508" s="19"/>
    </row>
    <row r="509" spans="1:14" ht="17.100000000000001" customHeight="1" x14ac:dyDescent="0.25">
      <c r="A509" s="12"/>
      <c r="B509" s="91">
        <v>43625</v>
      </c>
      <c r="C509" s="92">
        <v>0</v>
      </c>
      <c r="D509" s="41"/>
      <c r="E509" s="9"/>
      <c r="F509" s="25"/>
      <c r="G509" s="26" t="str">
        <f t="shared" si="5"/>
        <v>NA</v>
      </c>
      <c r="H509" s="26">
        <v>0</v>
      </c>
      <c r="J509" s="19"/>
      <c r="K509" s="19"/>
      <c r="M509" s="19"/>
      <c r="N509" s="19"/>
    </row>
    <row r="510" spans="1:14" ht="17.100000000000001" customHeight="1" x14ac:dyDescent="0.25">
      <c r="A510" s="12"/>
      <c r="B510" s="91">
        <v>43625</v>
      </c>
      <c r="C510" s="92">
        <v>0</v>
      </c>
      <c r="D510" s="41"/>
      <c r="E510" s="9"/>
      <c r="F510" s="25"/>
      <c r="G510" s="26" t="str">
        <f t="shared" si="5"/>
        <v>NA</v>
      </c>
      <c r="H510" s="26">
        <v>0</v>
      </c>
      <c r="J510" s="19"/>
      <c r="K510" s="19"/>
      <c r="M510" s="19"/>
      <c r="N510" s="19"/>
    </row>
    <row r="511" spans="1:14" ht="17.100000000000001" customHeight="1" x14ac:dyDescent="0.25">
      <c r="A511" s="12"/>
      <c r="B511" s="94">
        <v>43627</v>
      </c>
      <c r="C511" s="92">
        <v>0</v>
      </c>
      <c r="D511" s="41"/>
      <c r="E511" s="9"/>
      <c r="F511" s="25"/>
      <c r="G511" s="26" t="str">
        <f t="shared" si="5"/>
        <v>NA</v>
      </c>
      <c r="H511" s="26">
        <v>0</v>
      </c>
      <c r="J511" s="19"/>
      <c r="K511" s="19"/>
      <c r="M511" s="19"/>
      <c r="N511" s="19"/>
    </row>
    <row r="512" spans="1:14" ht="17.100000000000001" customHeight="1" x14ac:dyDescent="0.25">
      <c r="A512" s="12"/>
      <c r="B512" s="94">
        <v>43627</v>
      </c>
      <c r="C512" s="92">
        <v>0</v>
      </c>
      <c r="D512" s="41"/>
      <c r="E512" s="9"/>
      <c r="F512" s="25"/>
      <c r="G512" s="26" t="str">
        <f t="shared" si="5"/>
        <v>NA</v>
      </c>
      <c r="H512" s="26">
        <v>0</v>
      </c>
      <c r="J512" s="19"/>
      <c r="K512" s="19"/>
      <c r="M512" s="19"/>
      <c r="N512" s="19"/>
    </row>
    <row r="513" spans="1:14" ht="17.100000000000001" customHeight="1" x14ac:dyDescent="0.25">
      <c r="A513" s="12"/>
      <c r="B513" s="94">
        <v>43627</v>
      </c>
      <c r="C513" s="92">
        <v>0</v>
      </c>
      <c r="D513" s="41"/>
      <c r="E513" s="9"/>
      <c r="F513" s="25"/>
      <c r="G513" s="26" t="str">
        <f t="shared" si="5"/>
        <v>NA</v>
      </c>
      <c r="H513" s="26">
        <v>0</v>
      </c>
      <c r="J513" s="19"/>
      <c r="K513" s="19"/>
      <c r="M513" s="19"/>
      <c r="N513" s="19"/>
    </row>
    <row r="514" spans="1:14" ht="17.100000000000001" customHeight="1" x14ac:dyDescent="0.25">
      <c r="A514" s="12"/>
      <c r="B514" s="94">
        <v>43627</v>
      </c>
      <c r="C514" s="92">
        <v>0</v>
      </c>
      <c r="D514" s="41"/>
      <c r="E514" s="9"/>
      <c r="F514" s="25"/>
      <c r="G514" s="26" t="str">
        <f t="shared" si="5"/>
        <v>NA</v>
      </c>
      <c r="H514" s="26">
        <v>0</v>
      </c>
      <c r="J514" s="19"/>
      <c r="K514" s="19"/>
      <c r="M514" s="19"/>
      <c r="N514" s="19"/>
    </row>
    <row r="515" spans="1:14" ht="17.100000000000001" customHeight="1" x14ac:dyDescent="0.25">
      <c r="A515" s="12"/>
      <c r="B515" s="94">
        <v>43627</v>
      </c>
      <c r="C515" s="92">
        <v>0</v>
      </c>
      <c r="D515" s="41"/>
      <c r="E515" s="9"/>
      <c r="F515" s="25"/>
      <c r="G515" s="26" t="str">
        <f t="shared" si="5"/>
        <v>NA</v>
      </c>
      <c r="H515" s="26">
        <v>0</v>
      </c>
      <c r="J515" s="19"/>
      <c r="K515" s="19"/>
      <c r="M515" s="19"/>
      <c r="N515" s="19"/>
    </row>
    <row r="516" spans="1:14" ht="17.100000000000001" customHeight="1" x14ac:dyDescent="0.25">
      <c r="A516" s="12"/>
      <c r="B516" s="91">
        <v>43628</v>
      </c>
      <c r="C516" s="92">
        <v>0</v>
      </c>
      <c r="D516" s="41"/>
      <c r="E516" s="9"/>
      <c r="F516" s="25"/>
      <c r="G516" s="26" t="str">
        <f t="shared" si="5"/>
        <v>NA</v>
      </c>
      <c r="H516" s="26">
        <v>0</v>
      </c>
      <c r="J516" s="19"/>
      <c r="K516" s="19"/>
      <c r="M516" s="19"/>
      <c r="N516" s="19"/>
    </row>
    <row r="517" spans="1:14" ht="17.100000000000001" customHeight="1" x14ac:dyDescent="0.25">
      <c r="A517" s="12"/>
      <c r="B517" s="91">
        <v>43629</v>
      </c>
      <c r="C517" s="92">
        <v>0</v>
      </c>
      <c r="D517" s="41"/>
      <c r="E517" s="9"/>
      <c r="F517" s="25"/>
      <c r="G517" s="26" t="str">
        <f t="shared" si="5"/>
        <v>NA</v>
      </c>
      <c r="H517" s="26">
        <v>0</v>
      </c>
      <c r="J517" s="19"/>
      <c r="K517" s="19"/>
      <c r="M517" s="19"/>
      <c r="N517" s="19"/>
    </row>
    <row r="518" spans="1:14" ht="17.100000000000001" customHeight="1" x14ac:dyDescent="0.25">
      <c r="A518" s="12"/>
      <c r="B518" s="91">
        <v>43629</v>
      </c>
      <c r="C518" s="92">
        <v>0</v>
      </c>
      <c r="D518" s="41"/>
      <c r="E518" s="9"/>
      <c r="F518" s="25"/>
      <c r="G518" s="26" t="str">
        <f t="shared" si="5"/>
        <v>NA</v>
      </c>
      <c r="H518" s="26">
        <v>0</v>
      </c>
      <c r="J518" s="19"/>
      <c r="K518" s="19"/>
      <c r="M518" s="19"/>
      <c r="N518" s="19"/>
    </row>
    <row r="519" spans="1:14" ht="17.100000000000001" customHeight="1" x14ac:dyDescent="0.25">
      <c r="A519" s="12"/>
      <c r="B519" s="91">
        <v>43629</v>
      </c>
      <c r="C519" s="92">
        <v>0</v>
      </c>
      <c r="D519" s="41"/>
      <c r="E519" s="9"/>
      <c r="F519" s="25"/>
      <c r="G519" s="26" t="str">
        <f t="shared" si="5"/>
        <v>NA</v>
      </c>
      <c r="H519" s="26">
        <v>0</v>
      </c>
      <c r="J519" s="19"/>
      <c r="K519" s="19"/>
      <c r="M519" s="19"/>
      <c r="N519" s="19"/>
    </row>
    <row r="520" spans="1:14" ht="17.100000000000001" customHeight="1" x14ac:dyDescent="0.25">
      <c r="A520" s="12"/>
      <c r="B520" s="91">
        <v>43629</v>
      </c>
      <c r="C520" s="92">
        <v>0</v>
      </c>
      <c r="D520" s="41"/>
      <c r="E520" s="9"/>
      <c r="F520" s="25"/>
      <c r="G520" s="26" t="str">
        <f t="shared" si="5"/>
        <v>NA</v>
      </c>
      <c r="H520" s="26">
        <v>0</v>
      </c>
      <c r="J520" s="19"/>
      <c r="K520" s="19"/>
      <c r="M520" s="19"/>
      <c r="N520" s="19"/>
    </row>
    <row r="521" spans="1:14" ht="17.100000000000001" customHeight="1" x14ac:dyDescent="0.25">
      <c r="A521" s="12"/>
      <c r="B521" s="91">
        <v>43635</v>
      </c>
      <c r="C521" s="92">
        <v>0</v>
      </c>
      <c r="D521" s="41"/>
      <c r="E521" s="9"/>
      <c r="F521" s="25"/>
      <c r="G521" s="26" t="str">
        <f t="shared" si="5"/>
        <v>NA</v>
      </c>
      <c r="H521" s="26">
        <v>0</v>
      </c>
      <c r="J521" s="19"/>
      <c r="K521" s="19"/>
      <c r="M521" s="19"/>
      <c r="N521" s="19"/>
    </row>
    <row r="522" spans="1:14" ht="17.100000000000001" customHeight="1" x14ac:dyDescent="0.25">
      <c r="A522" s="12"/>
      <c r="B522" s="91">
        <v>43635</v>
      </c>
      <c r="C522" s="92">
        <v>0</v>
      </c>
      <c r="D522" s="41"/>
      <c r="E522" s="9"/>
      <c r="F522" s="25"/>
      <c r="G522" s="26" t="str">
        <f t="shared" si="5"/>
        <v>NA</v>
      </c>
      <c r="H522" s="26">
        <v>0</v>
      </c>
      <c r="J522" s="19"/>
      <c r="K522" s="19"/>
      <c r="M522" s="19"/>
      <c r="N522" s="19"/>
    </row>
    <row r="523" spans="1:14" ht="17.100000000000001" customHeight="1" x14ac:dyDescent="0.25">
      <c r="A523" s="12"/>
      <c r="B523" s="91">
        <v>43635</v>
      </c>
      <c r="C523" s="92">
        <v>0</v>
      </c>
      <c r="D523" s="41"/>
      <c r="E523" s="9"/>
      <c r="F523" s="25"/>
      <c r="G523" s="26" t="str">
        <f t="shared" si="5"/>
        <v>NA</v>
      </c>
      <c r="H523" s="26">
        <v>0</v>
      </c>
      <c r="J523" s="19"/>
      <c r="K523" s="19"/>
      <c r="M523" s="19"/>
      <c r="N523" s="19"/>
    </row>
    <row r="524" spans="1:14" ht="17.100000000000001" customHeight="1" x14ac:dyDescent="0.25">
      <c r="A524" s="12"/>
      <c r="B524" s="91">
        <v>43635</v>
      </c>
      <c r="C524" s="92">
        <v>0</v>
      </c>
      <c r="D524" s="41"/>
      <c r="E524" s="9"/>
      <c r="F524" s="25"/>
      <c r="G524" s="26" t="str">
        <f t="shared" si="5"/>
        <v>NA</v>
      </c>
      <c r="H524" s="26">
        <v>0</v>
      </c>
      <c r="J524" s="19"/>
      <c r="K524" s="19"/>
      <c r="M524" s="19"/>
      <c r="N524" s="19"/>
    </row>
    <row r="525" spans="1:14" ht="17.100000000000001" customHeight="1" x14ac:dyDescent="0.25">
      <c r="A525" s="12"/>
      <c r="B525" s="91">
        <v>43635</v>
      </c>
      <c r="C525" s="92">
        <v>0</v>
      </c>
      <c r="D525" s="41"/>
      <c r="E525" s="9"/>
      <c r="F525" s="25"/>
      <c r="G525" s="26" t="str">
        <f t="shared" si="5"/>
        <v>NA</v>
      </c>
      <c r="H525" s="26">
        <v>0</v>
      </c>
      <c r="J525" s="19"/>
      <c r="K525" s="19"/>
      <c r="M525" s="19"/>
      <c r="N525" s="19"/>
    </row>
    <row r="526" spans="1:14" ht="17.100000000000001" customHeight="1" x14ac:dyDescent="0.25">
      <c r="A526" s="12"/>
      <c r="B526" s="91">
        <v>43636</v>
      </c>
      <c r="C526" s="92">
        <v>0</v>
      </c>
      <c r="D526" s="41"/>
      <c r="E526" s="9"/>
      <c r="F526" s="25"/>
      <c r="G526" s="26" t="str">
        <f t="shared" si="5"/>
        <v>NA</v>
      </c>
      <c r="H526" s="26">
        <v>0</v>
      </c>
      <c r="J526" s="19"/>
      <c r="K526" s="19"/>
      <c r="M526" s="19"/>
      <c r="N526" s="19"/>
    </row>
    <row r="527" spans="1:14" ht="17.100000000000001" customHeight="1" x14ac:dyDescent="0.25">
      <c r="A527" s="12"/>
      <c r="B527" s="91">
        <v>43637</v>
      </c>
      <c r="C527" s="92">
        <v>0</v>
      </c>
      <c r="D527" s="41"/>
      <c r="E527" s="9"/>
      <c r="F527" s="25"/>
      <c r="G527" s="26" t="str">
        <f t="shared" ref="G527:G590" si="6">$C$9</f>
        <v>NA</v>
      </c>
      <c r="H527" s="26">
        <v>0</v>
      </c>
      <c r="J527" s="19"/>
      <c r="K527" s="19"/>
      <c r="M527" s="19"/>
      <c r="N527" s="19"/>
    </row>
    <row r="528" spans="1:14" ht="17.100000000000001" customHeight="1" x14ac:dyDescent="0.25">
      <c r="A528" s="12"/>
      <c r="B528" s="91">
        <v>43637</v>
      </c>
      <c r="C528" s="92">
        <v>0</v>
      </c>
      <c r="D528" s="41"/>
      <c r="E528" s="9"/>
      <c r="F528" s="25"/>
      <c r="G528" s="26" t="str">
        <f t="shared" si="6"/>
        <v>NA</v>
      </c>
      <c r="H528" s="26">
        <v>0</v>
      </c>
      <c r="J528" s="19"/>
      <c r="K528" s="19"/>
      <c r="M528" s="19"/>
      <c r="N528" s="19"/>
    </row>
    <row r="529" spans="1:14" ht="17.100000000000001" customHeight="1" x14ac:dyDescent="0.25">
      <c r="A529" s="12"/>
      <c r="B529" s="91">
        <v>43637</v>
      </c>
      <c r="C529" s="92">
        <v>0</v>
      </c>
      <c r="D529" s="41"/>
      <c r="E529" s="9"/>
      <c r="F529" s="25"/>
      <c r="G529" s="26" t="str">
        <f t="shared" si="6"/>
        <v>NA</v>
      </c>
      <c r="H529" s="26">
        <v>0</v>
      </c>
      <c r="J529" s="19"/>
      <c r="K529" s="19"/>
      <c r="M529" s="19"/>
      <c r="N529" s="19"/>
    </row>
    <row r="530" spans="1:14" ht="17.100000000000001" customHeight="1" x14ac:dyDescent="0.25">
      <c r="A530" s="12"/>
      <c r="B530" s="91">
        <v>43640</v>
      </c>
      <c r="C530" s="92">
        <v>0</v>
      </c>
      <c r="D530" s="41"/>
      <c r="E530" s="9"/>
      <c r="F530" s="25"/>
      <c r="G530" s="26" t="str">
        <f t="shared" si="6"/>
        <v>NA</v>
      </c>
      <c r="H530" s="26">
        <v>0</v>
      </c>
      <c r="J530" s="19"/>
      <c r="K530" s="19"/>
      <c r="M530" s="19"/>
      <c r="N530" s="19"/>
    </row>
    <row r="531" spans="1:14" ht="17.100000000000001" customHeight="1" x14ac:dyDescent="0.25">
      <c r="A531" s="12"/>
      <c r="B531" s="91">
        <v>43640</v>
      </c>
      <c r="C531" s="92">
        <v>0</v>
      </c>
      <c r="D531" s="41"/>
      <c r="E531" s="9"/>
      <c r="F531" s="25"/>
      <c r="G531" s="26" t="str">
        <f t="shared" si="6"/>
        <v>NA</v>
      </c>
      <c r="H531" s="26">
        <v>0</v>
      </c>
      <c r="J531" s="19"/>
      <c r="K531" s="19"/>
      <c r="M531" s="19"/>
      <c r="N531" s="19"/>
    </row>
    <row r="532" spans="1:14" ht="17.100000000000001" customHeight="1" x14ac:dyDescent="0.25">
      <c r="A532" s="12"/>
      <c r="B532" s="91">
        <v>43640</v>
      </c>
      <c r="C532" s="92">
        <v>0</v>
      </c>
      <c r="D532" s="41"/>
      <c r="E532" s="9"/>
      <c r="F532" s="25"/>
      <c r="G532" s="26" t="str">
        <f t="shared" si="6"/>
        <v>NA</v>
      </c>
      <c r="H532" s="26">
        <v>0</v>
      </c>
      <c r="J532" s="19"/>
      <c r="K532" s="19"/>
      <c r="M532" s="19"/>
      <c r="N532" s="19"/>
    </row>
    <row r="533" spans="1:14" ht="17.100000000000001" customHeight="1" x14ac:dyDescent="0.25">
      <c r="A533" s="12"/>
      <c r="B533" s="91">
        <v>43640</v>
      </c>
      <c r="C533" s="92">
        <v>0</v>
      </c>
      <c r="D533" s="41"/>
      <c r="E533" s="9"/>
      <c r="F533" s="25"/>
      <c r="G533" s="26" t="str">
        <f t="shared" si="6"/>
        <v>NA</v>
      </c>
      <c r="H533" s="26">
        <v>0</v>
      </c>
      <c r="J533" s="19"/>
      <c r="K533" s="19"/>
      <c r="M533" s="19"/>
      <c r="N533" s="19"/>
    </row>
    <row r="534" spans="1:14" ht="17.100000000000001" customHeight="1" x14ac:dyDescent="0.25">
      <c r="A534" s="12"/>
      <c r="B534" s="91">
        <v>43640</v>
      </c>
      <c r="C534" s="92">
        <v>0</v>
      </c>
      <c r="D534" s="41"/>
      <c r="E534" s="9"/>
      <c r="F534" s="25"/>
      <c r="G534" s="26" t="str">
        <f t="shared" si="6"/>
        <v>NA</v>
      </c>
      <c r="H534" s="26">
        <v>0</v>
      </c>
      <c r="J534" s="19"/>
      <c r="K534" s="19"/>
      <c r="M534" s="19"/>
      <c r="N534" s="19"/>
    </row>
    <row r="535" spans="1:14" ht="17.100000000000001" customHeight="1" x14ac:dyDescent="0.25">
      <c r="A535" s="12"/>
      <c r="B535" s="91">
        <v>43641</v>
      </c>
      <c r="C535" s="92">
        <v>0</v>
      </c>
      <c r="D535" s="41"/>
      <c r="E535" s="9"/>
      <c r="F535" s="25"/>
      <c r="G535" s="26" t="str">
        <f t="shared" si="6"/>
        <v>NA</v>
      </c>
      <c r="H535" s="26">
        <v>0</v>
      </c>
      <c r="J535" s="19"/>
      <c r="K535" s="19"/>
      <c r="M535" s="19"/>
      <c r="N535" s="19"/>
    </row>
    <row r="536" spans="1:14" ht="17.100000000000001" customHeight="1" x14ac:dyDescent="0.25">
      <c r="A536" s="12"/>
      <c r="B536" s="91">
        <v>43642</v>
      </c>
      <c r="C536" s="92">
        <v>0</v>
      </c>
      <c r="D536" s="41"/>
      <c r="E536" s="9"/>
      <c r="F536" s="25"/>
      <c r="G536" s="26" t="str">
        <f t="shared" si="6"/>
        <v>NA</v>
      </c>
      <c r="H536" s="26">
        <v>0</v>
      </c>
      <c r="J536" s="19"/>
      <c r="K536" s="19"/>
      <c r="M536" s="19"/>
      <c r="N536" s="19"/>
    </row>
    <row r="537" spans="1:14" ht="17.100000000000001" customHeight="1" x14ac:dyDescent="0.25">
      <c r="A537" s="12"/>
      <c r="B537" s="91">
        <v>43642</v>
      </c>
      <c r="C537" s="92">
        <v>0</v>
      </c>
      <c r="D537" s="41"/>
      <c r="E537" s="9"/>
      <c r="F537" s="25"/>
      <c r="G537" s="26" t="str">
        <f t="shared" si="6"/>
        <v>NA</v>
      </c>
      <c r="H537" s="26">
        <v>0</v>
      </c>
      <c r="J537" s="19"/>
      <c r="K537" s="19"/>
      <c r="M537" s="19"/>
      <c r="N537" s="19"/>
    </row>
    <row r="538" spans="1:14" ht="17.100000000000001" customHeight="1" x14ac:dyDescent="0.25">
      <c r="A538" s="12"/>
      <c r="B538" s="91">
        <v>43642</v>
      </c>
      <c r="C538" s="92">
        <v>0</v>
      </c>
      <c r="D538" s="41"/>
      <c r="E538" s="9"/>
      <c r="F538" s="25"/>
      <c r="G538" s="26" t="str">
        <f t="shared" si="6"/>
        <v>NA</v>
      </c>
      <c r="H538" s="26">
        <v>0</v>
      </c>
      <c r="J538" s="19"/>
      <c r="K538" s="19"/>
      <c r="M538" s="19"/>
      <c r="N538" s="19"/>
    </row>
    <row r="539" spans="1:14" ht="17.100000000000001" customHeight="1" x14ac:dyDescent="0.25">
      <c r="A539" s="12"/>
      <c r="B539" s="91">
        <v>43642</v>
      </c>
      <c r="C539" s="92">
        <v>0</v>
      </c>
      <c r="D539" s="41"/>
      <c r="E539" s="9"/>
      <c r="F539" s="25"/>
      <c r="G539" s="26" t="str">
        <f t="shared" si="6"/>
        <v>NA</v>
      </c>
      <c r="H539" s="26">
        <v>0</v>
      </c>
      <c r="J539" s="19"/>
      <c r="K539" s="19"/>
      <c r="M539" s="19"/>
      <c r="N539" s="19"/>
    </row>
    <row r="540" spans="1:14" ht="17.100000000000001" customHeight="1" x14ac:dyDescent="0.25">
      <c r="A540" s="12"/>
      <c r="B540" s="91">
        <v>43642</v>
      </c>
      <c r="C540" s="92">
        <v>0</v>
      </c>
      <c r="D540" s="41"/>
      <c r="E540" s="9"/>
      <c r="F540" s="25"/>
      <c r="G540" s="26" t="str">
        <f t="shared" si="6"/>
        <v>NA</v>
      </c>
      <c r="H540" s="26">
        <v>0</v>
      </c>
      <c r="J540" s="19"/>
      <c r="K540" s="19"/>
      <c r="M540" s="19"/>
      <c r="N540" s="19"/>
    </row>
    <row r="541" spans="1:14" ht="17.100000000000001" customHeight="1" x14ac:dyDescent="0.25">
      <c r="A541" s="12"/>
      <c r="B541" s="91">
        <v>43644</v>
      </c>
      <c r="C541" s="92">
        <v>0</v>
      </c>
      <c r="D541" s="41"/>
      <c r="E541" s="9"/>
      <c r="F541" s="25"/>
      <c r="G541" s="26" t="str">
        <f t="shared" si="6"/>
        <v>NA</v>
      </c>
      <c r="H541" s="26">
        <v>0</v>
      </c>
      <c r="J541" s="19"/>
      <c r="K541" s="19"/>
      <c r="M541" s="19"/>
      <c r="N541" s="19"/>
    </row>
    <row r="542" spans="1:14" ht="17.100000000000001" customHeight="1" x14ac:dyDescent="0.25">
      <c r="A542" s="12"/>
      <c r="B542" s="91">
        <v>43644</v>
      </c>
      <c r="C542" s="92">
        <v>0</v>
      </c>
      <c r="D542" s="41"/>
      <c r="E542" s="9"/>
      <c r="F542" s="25"/>
      <c r="G542" s="26" t="str">
        <f t="shared" si="6"/>
        <v>NA</v>
      </c>
      <c r="H542" s="26">
        <v>0</v>
      </c>
      <c r="J542" s="19"/>
      <c r="K542" s="19"/>
      <c r="M542" s="19"/>
      <c r="N542" s="19"/>
    </row>
    <row r="543" spans="1:14" ht="17.100000000000001" customHeight="1" x14ac:dyDescent="0.25">
      <c r="A543" s="12"/>
      <c r="B543" s="91">
        <v>43644</v>
      </c>
      <c r="C543" s="92">
        <v>0</v>
      </c>
      <c r="D543" s="41"/>
      <c r="E543" s="9"/>
      <c r="F543" s="25"/>
      <c r="G543" s="26" t="str">
        <f t="shared" si="6"/>
        <v>NA</v>
      </c>
      <c r="H543" s="26">
        <v>0</v>
      </c>
      <c r="J543" s="19"/>
      <c r="K543" s="19"/>
      <c r="M543" s="19"/>
      <c r="N543" s="19"/>
    </row>
    <row r="544" spans="1:14" ht="17.100000000000001" customHeight="1" x14ac:dyDescent="0.25">
      <c r="A544" s="12"/>
      <c r="B544" s="91">
        <v>43644</v>
      </c>
      <c r="C544" s="92">
        <v>0</v>
      </c>
      <c r="D544" s="41"/>
      <c r="E544" s="9"/>
      <c r="F544" s="25"/>
      <c r="G544" s="26" t="str">
        <f t="shared" si="6"/>
        <v>NA</v>
      </c>
      <c r="H544" s="26">
        <v>0</v>
      </c>
      <c r="J544" s="19"/>
      <c r="K544" s="19"/>
      <c r="M544" s="19"/>
      <c r="N544" s="19"/>
    </row>
    <row r="545" spans="1:14" ht="17.100000000000001" customHeight="1" x14ac:dyDescent="0.25">
      <c r="A545" s="12"/>
      <c r="B545" s="91">
        <v>43644</v>
      </c>
      <c r="C545" s="92">
        <v>0</v>
      </c>
      <c r="D545" s="41"/>
      <c r="E545" s="9"/>
      <c r="F545" s="25"/>
      <c r="G545" s="26" t="str">
        <f t="shared" si="6"/>
        <v>NA</v>
      </c>
      <c r="H545" s="26">
        <v>0</v>
      </c>
      <c r="J545" s="19"/>
      <c r="K545" s="19"/>
      <c r="M545" s="19"/>
      <c r="N545" s="19"/>
    </row>
    <row r="546" spans="1:14" ht="17.100000000000001" customHeight="1" x14ac:dyDescent="0.25">
      <c r="A546" s="12"/>
      <c r="B546" s="95">
        <v>43647</v>
      </c>
      <c r="C546" s="1">
        <v>0</v>
      </c>
      <c r="D546" s="41"/>
      <c r="E546" s="9"/>
      <c r="F546" s="25"/>
      <c r="G546" s="26" t="str">
        <f t="shared" si="6"/>
        <v>NA</v>
      </c>
      <c r="H546" s="26">
        <v>0</v>
      </c>
      <c r="J546" s="19"/>
      <c r="K546" s="19"/>
      <c r="M546" s="19"/>
      <c r="N546" s="19"/>
    </row>
    <row r="547" spans="1:14" ht="17.100000000000001" customHeight="1" x14ac:dyDescent="0.25">
      <c r="A547" s="12"/>
      <c r="B547" s="95">
        <v>43647</v>
      </c>
      <c r="C547" s="1">
        <v>0</v>
      </c>
      <c r="D547" s="41"/>
      <c r="E547" s="9"/>
      <c r="F547" s="25"/>
      <c r="G547" s="26" t="str">
        <f t="shared" si="6"/>
        <v>NA</v>
      </c>
      <c r="H547" s="26">
        <v>0</v>
      </c>
      <c r="J547" s="19"/>
      <c r="K547" s="19"/>
      <c r="M547" s="19"/>
      <c r="N547" s="19"/>
    </row>
    <row r="548" spans="1:14" ht="17.100000000000001" customHeight="1" x14ac:dyDescent="0.25">
      <c r="A548" s="12"/>
      <c r="B548" s="95">
        <v>43647</v>
      </c>
      <c r="C548" s="1">
        <v>0</v>
      </c>
      <c r="D548" s="41"/>
      <c r="E548" s="9"/>
      <c r="F548" s="25"/>
      <c r="G548" s="26" t="str">
        <f t="shared" si="6"/>
        <v>NA</v>
      </c>
      <c r="H548" s="26">
        <v>0</v>
      </c>
      <c r="J548" s="19"/>
      <c r="K548" s="19"/>
      <c r="M548" s="19"/>
      <c r="N548" s="19"/>
    </row>
    <row r="549" spans="1:14" ht="17.100000000000001" customHeight="1" x14ac:dyDescent="0.25">
      <c r="A549" s="12"/>
      <c r="B549" s="95">
        <v>43647</v>
      </c>
      <c r="C549" s="1">
        <v>0</v>
      </c>
      <c r="D549" s="41"/>
      <c r="E549" s="9"/>
      <c r="F549" s="25"/>
      <c r="G549" s="26" t="str">
        <f t="shared" si="6"/>
        <v>NA</v>
      </c>
      <c r="H549" s="26">
        <v>0</v>
      </c>
      <c r="J549" s="19"/>
      <c r="K549" s="19"/>
      <c r="M549" s="19"/>
      <c r="N549" s="19"/>
    </row>
    <row r="550" spans="1:14" ht="17.100000000000001" customHeight="1" x14ac:dyDescent="0.25">
      <c r="A550" s="12"/>
      <c r="B550" s="95">
        <v>43647</v>
      </c>
      <c r="C550" s="1">
        <v>0</v>
      </c>
      <c r="D550" s="41"/>
      <c r="E550" s="9"/>
      <c r="F550" s="25"/>
      <c r="G550" s="26" t="str">
        <f t="shared" si="6"/>
        <v>NA</v>
      </c>
      <c r="H550" s="26">
        <v>0</v>
      </c>
      <c r="J550" s="19"/>
      <c r="K550" s="19"/>
      <c r="M550" s="19"/>
      <c r="N550" s="19"/>
    </row>
    <row r="551" spans="1:14" ht="17.100000000000001" customHeight="1" x14ac:dyDescent="0.25">
      <c r="A551" s="12"/>
      <c r="B551" s="95">
        <v>43649</v>
      </c>
      <c r="C551" s="1">
        <v>0</v>
      </c>
      <c r="D551" s="41"/>
      <c r="E551" s="9"/>
      <c r="F551" s="25"/>
      <c r="G551" s="26" t="str">
        <f t="shared" si="6"/>
        <v>NA</v>
      </c>
      <c r="H551" s="26">
        <v>0</v>
      </c>
      <c r="J551" s="19"/>
      <c r="K551" s="19"/>
      <c r="M551" s="19"/>
      <c r="N551" s="19"/>
    </row>
    <row r="552" spans="1:14" ht="17.100000000000001" customHeight="1" x14ac:dyDescent="0.25">
      <c r="A552" s="12"/>
      <c r="B552" s="95">
        <v>43649</v>
      </c>
      <c r="C552" s="1">
        <v>0</v>
      </c>
      <c r="D552" s="41"/>
      <c r="E552" s="9"/>
      <c r="F552" s="25"/>
      <c r="G552" s="26" t="str">
        <f t="shared" si="6"/>
        <v>NA</v>
      </c>
      <c r="H552" s="26">
        <v>0</v>
      </c>
      <c r="J552" s="19"/>
      <c r="K552" s="19"/>
      <c r="M552" s="19"/>
      <c r="N552" s="19"/>
    </row>
    <row r="553" spans="1:14" ht="17.100000000000001" customHeight="1" x14ac:dyDescent="0.25">
      <c r="A553" s="12"/>
      <c r="B553" s="95">
        <v>43649</v>
      </c>
      <c r="C553" s="1">
        <v>0</v>
      </c>
      <c r="D553" s="41"/>
      <c r="E553" s="9"/>
      <c r="F553" s="25"/>
      <c r="G553" s="26" t="str">
        <f t="shared" si="6"/>
        <v>NA</v>
      </c>
      <c r="H553" s="26">
        <v>0</v>
      </c>
      <c r="J553" s="19"/>
      <c r="K553" s="19"/>
      <c r="M553" s="19"/>
      <c r="N553" s="19"/>
    </row>
    <row r="554" spans="1:14" ht="17.100000000000001" customHeight="1" x14ac:dyDescent="0.25">
      <c r="A554" s="12"/>
      <c r="B554" s="95">
        <v>43649</v>
      </c>
      <c r="C554" s="1">
        <v>0</v>
      </c>
      <c r="D554" s="41"/>
      <c r="E554" s="9"/>
      <c r="F554" s="25"/>
      <c r="G554" s="26" t="str">
        <f t="shared" si="6"/>
        <v>NA</v>
      </c>
      <c r="H554" s="26">
        <v>0</v>
      </c>
      <c r="J554" s="19"/>
      <c r="K554" s="19"/>
      <c r="M554" s="19"/>
      <c r="N554" s="19"/>
    </row>
    <row r="555" spans="1:14" ht="17.100000000000001" customHeight="1" x14ac:dyDescent="0.25">
      <c r="A555" s="12"/>
      <c r="B555" s="95">
        <v>43649</v>
      </c>
      <c r="C555" s="1">
        <v>0</v>
      </c>
      <c r="D555" s="41"/>
      <c r="E555" s="9"/>
      <c r="F555" s="25"/>
      <c r="G555" s="26" t="str">
        <f t="shared" si="6"/>
        <v>NA</v>
      </c>
      <c r="H555" s="26">
        <v>0</v>
      </c>
      <c r="J555" s="19"/>
      <c r="K555" s="19"/>
      <c r="M555" s="19"/>
      <c r="N555" s="19"/>
    </row>
    <row r="556" spans="1:14" ht="17.100000000000001" customHeight="1" x14ac:dyDescent="0.25">
      <c r="A556" s="12"/>
      <c r="B556" s="95">
        <v>43650</v>
      </c>
      <c r="C556" s="1">
        <v>0</v>
      </c>
      <c r="D556" s="41"/>
      <c r="E556" s="9"/>
      <c r="F556" s="25"/>
      <c r="G556" s="26" t="str">
        <f t="shared" si="6"/>
        <v>NA</v>
      </c>
      <c r="H556" s="26">
        <v>0</v>
      </c>
      <c r="J556" s="19"/>
      <c r="K556" s="19"/>
      <c r="M556" s="19"/>
      <c r="N556" s="19"/>
    </row>
    <row r="557" spans="1:14" ht="17.100000000000001" customHeight="1" x14ac:dyDescent="0.25">
      <c r="A557" s="12"/>
      <c r="B557" s="95">
        <v>43651</v>
      </c>
      <c r="C557" s="1">
        <v>0</v>
      </c>
      <c r="D557" s="41"/>
      <c r="E557" s="9"/>
      <c r="F557" s="25"/>
      <c r="G557" s="26" t="str">
        <f t="shared" si="6"/>
        <v>NA</v>
      </c>
      <c r="H557" s="26">
        <v>0</v>
      </c>
      <c r="J557" s="19"/>
      <c r="K557" s="19"/>
      <c r="M557" s="19"/>
      <c r="N557" s="19"/>
    </row>
    <row r="558" spans="1:14" ht="17.100000000000001" customHeight="1" x14ac:dyDescent="0.25">
      <c r="A558" s="12"/>
      <c r="B558" s="95">
        <v>43651</v>
      </c>
      <c r="C558" s="1">
        <v>0</v>
      </c>
      <c r="D558" s="41"/>
      <c r="E558" s="9"/>
      <c r="F558" s="25"/>
      <c r="G558" s="26" t="str">
        <f t="shared" si="6"/>
        <v>NA</v>
      </c>
      <c r="H558" s="26">
        <v>0</v>
      </c>
      <c r="J558" s="19"/>
      <c r="K558" s="19"/>
      <c r="M558" s="19"/>
      <c r="N558" s="19"/>
    </row>
    <row r="559" spans="1:14" ht="17.100000000000001" customHeight="1" x14ac:dyDescent="0.25">
      <c r="A559" s="12"/>
      <c r="B559" s="95">
        <v>43651</v>
      </c>
      <c r="C559" s="1">
        <v>0</v>
      </c>
      <c r="D559" s="41"/>
      <c r="E559" s="9"/>
      <c r="F559" s="25"/>
      <c r="G559" s="26" t="str">
        <f t="shared" si="6"/>
        <v>NA</v>
      </c>
      <c r="H559" s="26">
        <v>0</v>
      </c>
      <c r="J559" s="19"/>
      <c r="K559" s="19"/>
      <c r="M559" s="19"/>
      <c r="N559" s="19"/>
    </row>
    <row r="560" spans="1:14" ht="17.100000000000001" customHeight="1" x14ac:dyDescent="0.25">
      <c r="A560" s="12"/>
      <c r="B560" s="95">
        <v>43654</v>
      </c>
      <c r="C560" s="1">
        <v>0</v>
      </c>
      <c r="D560" s="41"/>
      <c r="E560" s="9"/>
      <c r="F560" s="25"/>
      <c r="G560" s="26" t="str">
        <f t="shared" si="6"/>
        <v>NA</v>
      </c>
      <c r="H560" s="26">
        <v>0</v>
      </c>
      <c r="J560" s="19"/>
      <c r="K560" s="19"/>
      <c r="M560" s="19"/>
      <c r="N560" s="19"/>
    </row>
    <row r="561" spans="1:14" ht="17.100000000000001" customHeight="1" x14ac:dyDescent="0.25">
      <c r="A561" s="12"/>
      <c r="B561" s="95">
        <v>43654</v>
      </c>
      <c r="C561" s="1">
        <v>0</v>
      </c>
      <c r="D561" s="41"/>
      <c r="E561" s="9"/>
      <c r="F561" s="25"/>
      <c r="G561" s="26" t="str">
        <f t="shared" si="6"/>
        <v>NA</v>
      </c>
      <c r="H561" s="26">
        <v>0</v>
      </c>
      <c r="J561" s="19"/>
      <c r="K561" s="19"/>
      <c r="M561" s="19"/>
      <c r="N561" s="19"/>
    </row>
    <row r="562" spans="1:14" ht="17.100000000000001" customHeight="1" x14ac:dyDescent="0.25">
      <c r="A562" s="12"/>
      <c r="B562" s="95">
        <v>43654</v>
      </c>
      <c r="C562" s="1">
        <v>0</v>
      </c>
      <c r="D562" s="41"/>
      <c r="E562" s="9"/>
      <c r="F562" s="25"/>
      <c r="G562" s="26" t="str">
        <f t="shared" si="6"/>
        <v>NA</v>
      </c>
      <c r="H562" s="26">
        <v>0</v>
      </c>
      <c r="J562" s="19"/>
      <c r="K562" s="19"/>
      <c r="M562" s="19"/>
      <c r="N562" s="19"/>
    </row>
    <row r="563" spans="1:14" ht="17.100000000000001" customHeight="1" x14ac:dyDescent="0.25">
      <c r="A563" s="12"/>
      <c r="B563" s="95">
        <v>43654</v>
      </c>
      <c r="C563" s="1">
        <v>0</v>
      </c>
      <c r="D563" s="41"/>
      <c r="E563" s="9"/>
      <c r="F563" s="25"/>
      <c r="G563" s="26" t="str">
        <f t="shared" si="6"/>
        <v>NA</v>
      </c>
      <c r="H563" s="26">
        <v>0</v>
      </c>
      <c r="J563" s="19"/>
      <c r="K563" s="19"/>
      <c r="M563" s="19"/>
      <c r="N563" s="19"/>
    </row>
    <row r="564" spans="1:14" ht="17.100000000000001" customHeight="1" x14ac:dyDescent="0.25">
      <c r="A564" s="12"/>
      <c r="B564" s="95">
        <v>43654</v>
      </c>
      <c r="C564" s="1">
        <v>0</v>
      </c>
      <c r="D564" s="41"/>
      <c r="E564" s="9"/>
      <c r="F564" s="25"/>
      <c r="G564" s="26" t="str">
        <f t="shared" si="6"/>
        <v>NA</v>
      </c>
      <c r="H564" s="26">
        <v>0</v>
      </c>
      <c r="J564" s="19"/>
      <c r="K564" s="19"/>
      <c r="M564" s="19"/>
      <c r="N564" s="19"/>
    </row>
    <row r="565" spans="1:14" ht="17.100000000000001" customHeight="1" x14ac:dyDescent="0.25">
      <c r="A565" s="12"/>
      <c r="B565" s="95">
        <v>43655</v>
      </c>
      <c r="C565" s="1">
        <v>0</v>
      </c>
      <c r="D565" s="41"/>
      <c r="E565" s="9"/>
      <c r="F565" s="25"/>
      <c r="G565" s="26" t="str">
        <f t="shared" si="6"/>
        <v>NA</v>
      </c>
      <c r="H565" s="26">
        <v>0</v>
      </c>
      <c r="J565" s="19"/>
      <c r="K565" s="19"/>
      <c r="M565" s="19"/>
      <c r="N565" s="19"/>
    </row>
    <row r="566" spans="1:14" ht="17.100000000000001" customHeight="1" x14ac:dyDescent="0.25">
      <c r="A566" s="12"/>
      <c r="B566" s="95">
        <v>43656</v>
      </c>
      <c r="C566" s="1">
        <v>0</v>
      </c>
      <c r="D566" s="41"/>
      <c r="E566" s="9"/>
      <c r="F566" s="25"/>
      <c r="G566" s="26" t="str">
        <f t="shared" si="6"/>
        <v>NA</v>
      </c>
      <c r="H566" s="26">
        <v>0</v>
      </c>
      <c r="J566" s="19"/>
      <c r="K566" s="19"/>
      <c r="M566" s="19"/>
      <c r="N566" s="19"/>
    </row>
    <row r="567" spans="1:14" ht="17.100000000000001" customHeight="1" x14ac:dyDescent="0.25">
      <c r="A567" s="12"/>
      <c r="B567" s="95">
        <v>43656</v>
      </c>
      <c r="C567" s="1">
        <v>0</v>
      </c>
      <c r="D567" s="41"/>
      <c r="E567" s="9"/>
      <c r="F567" s="25"/>
      <c r="G567" s="26" t="str">
        <f t="shared" si="6"/>
        <v>NA</v>
      </c>
      <c r="H567" s="26">
        <v>0</v>
      </c>
      <c r="J567" s="19"/>
      <c r="K567" s="19"/>
      <c r="M567" s="19"/>
      <c r="N567" s="19"/>
    </row>
    <row r="568" spans="1:14" ht="17.100000000000001" customHeight="1" x14ac:dyDescent="0.25">
      <c r="A568" s="12"/>
      <c r="B568" s="95">
        <v>43656</v>
      </c>
      <c r="C568" s="1">
        <v>0</v>
      </c>
      <c r="D568" s="41"/>
      <c r="E568" s="9"/>
      <c r="F568" s="25"/>
      <c r="G568" s="26" t="str">
        <f t="shared" si="6"/>
        <v>NA</v>
      </c>
      <c r="H568" s="26">
        <v>0</v>
      </c>
      <c r="J568" s="19"/>
      <c r="K568" s="19"/>
      <c r="M568" s="19"/>
      <c r="N568" s="19"/>
    </row>
    <row r="569" spans="1:14" ht="17.100000000000001" customHeight="1" x14ac:dyDescent="0.25">
      <c r="A569" s="12"/>
      <c r="B569" s="95">
        <v>43656</v>
      </c>
      <c r="C569" s="1">
        <v>0</v>
      </c>
      <c r="D569" s="41"/>
      <c r="E569" s="9"/>
      <c r="F569" s="25"/>
      <c r="G569" s="26" t="str">
        <f t="shared" si="6"/>
        <v>NA</v>
      </c>
      <c r="H569" s="26">
        <v>0</v>
      </c>
      <c r="J569" s="19"/>
      <c r="K569" s="19"/>
      <c r="M569" s="19"/>
      <c r="N569" s="19"/>
    </row>
    <row r="570" spans="1:14" ht="17.100000000000001" customHeight="1" x14ac:dyDescent="0.25">
      <c r="A570" s="12"/>
      <c r="B570" s="95">
        <v>43656</v>
      </c>
      <c r="C570" s="1">
        <v>0</v>
      </c>
      <c r="D570" s="41"/>
      <c r="E570" s="9"/>
      <c r="F570" s="25"/>
      <c r="G570" s="26" t="str">
        <f t="shared" si="6"/>
        <v>NA</v>
      </c>
      <c r="H570" s="26">
        <v>0</v>
      </c>
      <c r="J570" s="19"/>
      <c r="K570" s="19"/>
      <c r="M570" s="19"/>
      <c r="N570" s="19"/>
    </row>
    <row r="571" spans="1:14" ht="17.100000000000001" customHeight="1" x14ac:dyDescent="0.25">
      <c r="A571" s="12"/>
      <c r="B571" s="95">
        <v>43658</v>
      </c>
      <c r="C571" s="1">
        <v>0</v>
      </c>
      <c r="D571" s="41"/>
      <c r="E571" s="9"/>
      <c r="F571" s="25"/>
      <c r="G571" s="26" t="str">
        <f t="shared" si="6"/>
        <v>NA</v>
      </c>
      <c r="H571" s="26">
        <v>0</v>
      </c>
      <c r="J571" s="19"/>
      <c r="K571" s="19"/>
      <c r="M571" s="19"/>
      <c r="N571" s="19"/>
    </row>
    <row r="572" spans="1:14" ht="17.100000000000001" customHeight="1" x14ac:dyDescent="0.25">
      <c r="A572" s="12"/>
      <c r="B572" s="95">
        <v>43658</v>
      </c>
      <c r="C572" s="1">
        <v>0</v>
      </c>
      <c r="D572" s="41"/>
      <c r="E572" s="9"/>
      <c r="F572" s="25"/>
      <c r="G572" s="26" t="str">
        <f t="shared" si="6"/>
        <v>NA</v>
      </c>
      <c r="H572" s="26">
        <v>0</v>
      </c>
      <c r="J572" s="19"/>
      <c r="K572" s="19"/>
      <c r="M572" s="19"/>
      <c r="N572" s="19"/>
    </row>
    <row r="573" spans="1:14" ht="17.100000000000001" customHeight="1" x14ac:dyDescent="0.25">
      <c r="A573" s="12"/>
      <c r="B573" s="95">
        <v>43658</v>
      </c>
      <c r="C573" s="1">
        <v>0</v>
      </c>
      <c r="D573" s="41"/>
      <c r="E573" s="9"/>
      <c r="F573" s="25"/>
      <c r="G573" s="26" t="str">
        <f t="shared" si="6"/>
        <v>NA</v>
      </c>
      <c r="H573" s="26">
        <v>0</v>
      </c>
      <c r="J573" s="19"/>
      <c r="K573" s="19"/>
      <c r="M573" s="19"/>
      <c r="N573" s="19"/>
    </row>
    <row r="574" spans="1:14" ht="17.100000000000001" customHeight="1" x14ac:dyDescent="0.25">
      <c r="A574" s="12"/>
      <c r="B574" s="95">
        <v>43661</v>
      </c>
      <c r="C574" s="1">
        <v>0</v>
      </c>
      <c r="D574" s="41"/>
      <c r="E574" s="9"/>
      <c r="F574" s="25"/>
      <c r="G574" s="26" t="str">
        <f t="shared" si="6"/>
        <v>NA</v>
      </c>
      <c r="H574" s="26">
        <v>0</v>
      </c>
      <c r="J574" s="19"/>
      <c r="K574" s="19"/>
      <c r="M574" s="19"/>
      <c r="N574" s="19"/>
    </row>
    <row r="575" spans="1:14" ht="17.100000000000001" customHeight="1" x14ac:dyDescent="0.25">
      <c r="A575" s="12"/>
      <c r="B575" s="95">
        <v>43661</v>
      </c>
      <c r="C575" s="1">
        <v>0</v>
      </c>
      <c r="D575" s="41"/>
      <c r="E575" s="9"/>
      <c r="F575" s="25"/>
      <c r="G575" s="26" t="str">
        <f t="shared" si="6"/>
        <v>NA</v>
      </c>
      <c r="H575" s="26">
        <v>0</v>
      </c>
      <c r="J575" s="19"/>
      <c r="K575" s="19"/>
      <c r="M575" s="19"/>
      <c r="N575" s="19"/>
    </row>
    <row r="576" spans="1:14" ht="17.100000000000001" customHeight="1" x14ac:dyDescent="0.25">
      <c r="A576" s="12"/>
      <c r="B576" s="95">
        <v>43661</v>
      </c>
      <c r="C576" s="1">
        <v>0</v>
      </c>
      <c r="D576" s="41"/>
      <c r="E576" s="9"/>
      <c r="F576" s="25"/>
      <c r="G576" s="26" t="str">
        <f t="shared" si="6"/>
        <v>NA</v>
      </c>
      <c r="H576" s="26">
        <v>0</v>
      </c>
      <c r="J576" s="19"/>
      <c r="K576" s="19"/>
      <c r="M576" s="19"/>
      <c r="N576" s="19"/>
    </row>
    <row r="577" spans="1:14" ht="17.100000000000001" customHeight="1" x14ac:dyDescent="0.25">
      <c r="A577" s="12"/>
      <c r="B577" s="95">
        <v>43661</v>
      </c>
      <c r="C577" s="1">
        <v>0</v>
      </c>
      <c r="D577" s="41"/>
      <c r="E577" s="9"/>
      <c r="F577" s="25"/>
      <c r="G577" s="26" t="str">
        <f t="shared" si="6"/>
        <v>NA</v>
      </c>
      <c r="H577" s="26">
        <v>0</v>
      </c>
      <c r="J577" s="19"/>
      <c r="K577" s="19"/>
      <c r="M577" s="19"/>
      <c r="N577" s="19"/>
    </row>
    <row r="578" spans="1:14" ht="17.100000000000001" customHeight="1" x14ac:dyDescent="0.25">
      <c r="A578" s="12"/>
      <c r="B578" s="95">
        <v>43661</v>
      </c>
      <c r="C578" s="1">
        <v>0</v>
      </c>
      <c r="D578" s="41"/>
      <c r="E578" s="9"/>
      <c r="F578" s="25"/>
      <c r="G578" s="26" t="str">
        <f t="shared" si="6"/>
        <v>NA</v>
      </c>
      <c r="H578" s="26">
        <v>0</v>
      </c>
      <c r="J578" s="19"/>
      <c r="K578" s="19"/>
      <c r="M578" s="19"/>
      <c r="N578" s="19"/>
    </row>
    <row r="579" spans="1:14" ht="17.100000000000001" customHeight="1" x14ac:dyDescent="0.25">
      <c r="A579" s="12"/>
      <c r="B579" s="95">
        <v>43662</v>
      </c>
      <c r="C579" s="1">
        <v>0</v>
      </c>
      <c r="D579" s="41"/>
      <c r="E579" s="9"/>
      <c r="F579" s="25"/>
      <c r="G579" s="26" t="str">
        <f t="shared" si="6"/>
        <v>NA</v>
      </c>
      <c r="H579" s="26">
        <v>0</v>
      </c>
      <c r="J579" s="19"/>
      <c r="K579" s="19"/>
      <c r="M579" s="19"/>
      <c r="N579" s="19"/>
    </row>
    <row r="580" spans="1:14" ht="17.100000000000001" customHeight="1" x14ac:dyDescent="0.25">
      <c r="A580" s="12"/>
      <c r="B580" s="95">
        <v>43662</v>
      </c>
      <c r="C580" s="1">
        <v>0</v>
      </c>
      <c r="D580" s="41"/>
      <c r="E580" s="9"/>
      <c r="F580" s="25"/>
      <c r="G580" s="26" t="str">
        <f t="shared" si="6"/>
        <v>NA</v>
      </c>
      <c r="H580" s="26">
        <v>0</v>
      </c>
      <c r="J580" s="19"/>
      <c r="K580" s="19"/>
      <c r="M580" s="19"/>
      <c r="N580" s="19"/>
    </row>
    <row r="581" spans="1:14" ht="17.100000000000001" customHeight="1" x14ac:dyDescent="0.25">
      <c r="A581" s="12"/>
      <c r="B581" s="95">
        <v>43662</v>
      </c>
      <c r="C581" s="1">
        <v>0</v>
      </c>
      <c r="D581" s="41"/>
      <c r="E581" s="9"/>
      <c r="F581" s="25"/>
      <c r="G581" s="26" t="str">
        <f t="shared" si="6"/>
        <v>NA</v>
      </c>
      <c r="H581" s="26">
        <v>0</v>
      </c>
      <c r="J581" s="19"/>
      <c r="K581" s="19"/>
      <c r="M581" s="19"/>
      <c r="N581" s="19"/>
    </row>
    <row r="582" spans="1:14" ht="17.100000000000001" customHeight="1" x14ac:dyDescent="0.25">
      <c r="A582" s="12"/>
      <c r="B582" s="95">
        <v>43663</v>
      </c>
      <c r="C582" s="1">
        <v>0</v>
      </c>
      <c r="D582" s="41"/>
      <c r="E582" s="9"/>
      <c r="F582" s="25"/>
      <c r="G582" s="26" t="str">
        <f t="shared" si="6"/>
        <v>NA</v>
      </c>
      <c r="H582" s="26">
        <v>0</v>
      </c>
      <c r="J582" s="19"/>
      <c r="K582" s="19"/>
      <c r="M582" s="19"/>
      <c r="N582" s="19"/>
    </row>
    <row r="583" spans="1:14" ht="17.100000000000001" customHeight="1" x14ac:dyDescent="0.25">
      <c r="A583" s="12"/>
      <c r="B583" s="95">
        <v>43663</v>
      </c>
      <c r="C583" s="1">
        <v>0</v>
      </c>
      <c r="D583" s="41"/>
      <c r="E583" s="9"/>
      <c r="F583" s="25"/>
      <c r="G583" s="26" t="str">
        <f t="shared" si="6"/>
        <v>NA</v>
      </c>
      <c r="H583" s="26">
        <v>0</v>
      </c>
      <c r="J583" s="19"/>
      <c r="K583" s="19"/>
      <c r="M583" s="19"/>
      <c r="N583" s="19"/>
    </row>
    <row r="584" spans="1:14" ht="17.100000000000001" customHeight="1" x14ac:dyDescent="0.25">
      <c r="A584" s="12"/>
      <c r="B584" s="95">
        <v>43663</v>
      </c>
      <c r="C584" s="1">
        <v>0</v>
      </c>
      <c r="D584" s="41"/>
      <c r="E584" s="9"/>
      <c r="F584" s="25"/>
      <c r="G584" s="26" t="str">
        <f t="shared" si="6"/>
        <v>NA</v>
      </c>
      <c r="H584" s="26">
        <v>0</v>
      </c>
      <c r="J584" s="19"/>
      <c r="K584" s="19"/>
      <c r="M584" s="19"/>
      <c r="N584" s="19"/>
    </row>
    <row r="585" spans="1:14" ht="17.100000000000001" customHeight="1" x14ac:dyDescent="0.25">
      <c r="A585" s="12"/>
      <c r="B585" s="95">
        <v>43663</v>
      </c>
      <c r="C585" s="1">
        <v>0</v>
      </c>
      <c r="D585" s="41"/>
      <c r="E585" s="9"/>
      <c r="F585" s="25"/>
      <c r="G585" s="26" t="str">
        <f t="shared" si="6"/>
        <v>NA</v>
      </c>
      <c r="H585" s="26">
        <v>0</v>
      </c>
      <c r="J585" s="19"/>
      <c r="K585" s="19"/>
      <c r="M585" s="19"/>
      <c r="N585" s="19"/>
    </row>
    <row r="586" spans="1:14" ht="17.100000000000001" customHeight="1" x14ac:dyDescent="0.25">
      <c r="A586" s="12"/>
      <c r="B586" s="95">
        <v>43663</v>
      </c>
      <c r="C586" s="1">
        <v>0</v>
      </c>
      <c r="D586" s="41"/>
      <c r="E586" s="9"/>
      <c r="F586" s="25"/>
      <c r="G586" s="26" t="str">
        <f t="shared" si="6"/>
        <v>NA</v>
      </c>
      <c r="H586" s="26">
        <v>0</v>
      </c>
      <c r="J586" s="19"/>
      <c r="K586" s="19"/>
      <c r="M586" s="19"/>
      <c r="N586" s="19"/>
    </row>
    <row r="587" spans="1:14" ht="17.100000000000001" customHeight="1" x14ac:dyDescent="0.25">
      <c r="A587" s="12"/>
      <c r="B587" s="95">
        <v>43664</v>
      </c>
      <c r="C587" s="1">
        <v>0</v>
      </c>
      <c r="D587" s="41"/>
      <c r="E587" s="9"/>
      <c r="F587" s="25"/>
      <c r="G587" s="26" t="str">
        <f t="shared" si="6"/>
        <v>NA</v>
      </c>
      <c r="H587" s="26">
        <v>0</v>
      </c>
      <c r="J587" s="19"/>
      <c r="K587" s="19"/>
      <c r="M587" s="19"/>
      <c r="N587" s="19"/>
    </row>
    <row r="588" spans="1:14" ht="17.100000000000001" customHeight="1" x14ac:dyDescent="0.25">
      <c r="A588" s="12"/>
      <c r="B588" s="95">
        <v>43665</v>
      </c>
      <c r="C588" s="1">
        <v>0</v>
      </c>
      <c r="D588" s="41"/>
      <c r="E588" s="9"/>
      <c r="F588" s="25"/>
      <c r="G588" s="26" t="str">
        <f t="shared" si="6"/>
        <v>NA</v>
      </c>
      <c r="H588" s="26">
        <v>0</v>
      </c>
      <c r="J588" s="19"/>
      <c r="K588" s="19"/>
      <c r="M588" s="19"/>
      <c r="N588" s="19"/>
    </row>
    <row r="589" spans="1:14" ht="17.100000000000001" customHeight="1" x14ac:dyDescent="0.25">
      <c r="A589" s="12"/>
      <c r="B589" s="95">
        <v>43665</v>
      </c>
      <c r="C589" s="1">
        <v>0</v>
      </c>
      <c r="D589" s="41"/>
      <c r="E589" s="9"/>
      <c r="F589" s="25"/>
      <c r="G589" s="26" t="str">
        <f t="shared" si="6"/>
        <v>NA</v>
      </c>
      <c r="H589" s="26">
        <v>0</v>
      </c>
      <c r="J589" s="19"/>
      <c r="K589" s="19"/>
      <c r="M589" s="19"/>
      <c r="N589" s="19"/>
    </row>
    <row r="590" spans="1:14" ht="17.100000000000001" customHeight="1" x14ac:dyDescent="0.25">
      <c r="A590" s="12"/>
      <c r="B590" s="95">
        <v>43665</v>
      </c>
      <c r="C590" s="1">
        <v>0</v>
      </c>
      <c r="D590" s="41"/>
      <c r="E590" s="9"/>
      <c r="F590" s="25"/>
      <c r="G590" s="26" t="str">
        <f t="shared" si="6"/>
        <v>NA</v>
      </c>
      <c r="H590" s="26">
        <v>0</v>
      </c>
      <c r="J590" s="19"/>
      <c r="K590" s="19"/>
      <c r="M590" s="19"/>
      <c r="N590" s="19"/>
    </row>
    <row r="591" spans="1:14" ht="17.100000000000001" customHeight="1" x14ac:dyDescent="0.25">
      <c r="A591" s="12"/>
      <c r="B591" s="95">
        <v>43665</v>
      </c>
      <c r="C591" s="1">
        <v>0</v>
      </c>
      <c r="D591" s="41"/>
      <c r="E591" s="9"/>
      <c r="F591" s="25"/>
      <c r="G591" s="26" t="str">
        <f t="shared" ref="G591:G654" si="7">$C$9</f>
        <v>NA</v>
      </c>
      <c r="H591" s="26">
        <v>0</v>
      </c>
      <c r="J591" s="19"/>
      <c r="K591" s="19"/>
      <c r="M591" s="19"/>
      <c r="N591" s="19"/>
    </row>
    <row r="592" spans="1:14" ht="17.100000000000001" customHeight="1" x14ac:dyDescent="0.25">
      <c r="A592" s="12"/>
      <c r="B592" s="95">
        <v>43668</v>
      </c>
      <c r="C592" s="1">
        <v>0</v>
      </c>
      <c r="D592" s="41"/>
      <c r="E592" s="9"/>
      <c r="F592" s="25"/>
      <c r="G592" s="26" t="str">
        <f t="shared" si="7"/>
        <v>NA</v>
      </c>
      <c r="H592" s="26">
        <v>0</v>
      </c>
      <c r="J592" s="19"/>
      <c r="K592" s="19"/>
      <c r="M592" s="19"/>
      <c r="N592" s="19"/>
    </row>
    <row r="593" spans="1:14" ht="17.100000000000001" customHeight="1" x14ac:dyDescent="0.25">
      <c r="A593" s="12"/>
      <c r="B593" s="95">
        <v>43668</v>
      </c>
      <c r="C593" s="1">
        <v>0</v>
      </c>
      <c r="D593" s="41"/>
      <c r="E593" s="9"/>
      <c r="F593" s="25"/>
      <c r="G593" s="26" t="str">
        <f t="shared" si="7"/>
        <v>NA</v>
      </c>
      <c r="H593" s="26">
        <v>0</v>
      </c>
      <c r="J593" s="19"/>
      <c r="K593" s="19"/>
      <c r="M593" s="19"/>
      <c r="N593" s="19"/>
    </row>
    <row r="594" spans="1:14" ht="17.100000000000001" customHeight="1" x14ac:dyDescent="0.25">
      <c r="A594" s="12"/>
      <c r="B594" s="95">
        <v>43668</v>
      </c>
      <c r="C594" s="1">
        <v>0</v>
      </c>
      <c r="D594" s="41"/>
      <c r="E594" s="9"/>
      <c r="F594" s="25"/>
      <c r="G594" s="26" t="str">
        <f t="shared" si="7"/>
        <v>NA</v>
      </c>
      <c r="H594" s="26">
        <v>0</v>
      </c>
      <c r="J594" s="19"/>
      <c r="K594" s="19"/>
      <c r="M594" s="19"/>
      <c r="N594" s="19"/>
    </row>
    <row r="595" spans="1:14" ht="17.100000000000001" customHeight="1" x14ac:dyDescent="0.25">
      <c r="A595" s="12"/>
      <c r="B595" s="95">
        <v>43669</v>
      </c>
      <c r="C595" s="1">
        <v>0</v>
      </c>
      <c r="D595" s="41"/>
      <c r="E595" s="9"/>
      <c r="F595" s="25"/>
      <c r="G595" s="26" t="str">
        <f t="shared" si="7"/>
        <v>NA</v>
      </c>
      <c r="H595" s="26">
        <v>0</v>
      </c>
      <c r="J595" s="19"/>
      <c r="K595" s="19"/>
      <c r="M595" s="19"/>
      <c r="N595" s="19"/>
    </row>
    <row r="596" spans="1:14" ht="17.100000000000001" customHeight="1" x14ac:dyDescent="0.25">
      <c r="A596" s="12"/>
      <c r="B596" s="95">
        <v>43669</v>
      </c>
      <c r="C596" s="1">
        <v>0</v>
      </c>
      <c r="D596" s="41"/>
      <c r="E596" s="9"/>
      <c r="F596" s="25"/>
      <c r="G596" s="26" t="str">
        <f t="shared" si="7"/>
        <v>NA</v>
      </c>
      <c r="H596" s="26">
        <v>0</v>
      </c>
      <c r="J596" s="19"/>
      <c r="K596" s="19"/>
      <c r="M596" s="19"/>
      <c r="N596" s="19"/>
    </row>
    <row r="597" spans="1:14" ht="17.100000000000001" customHeight="1" x14ac:dyDescent="0.25">
      <c r="A597" s="12"/>
      <c r="B597" s="95">
        <v>43669</v>
      </c>
      <c r="C597" s="1">
        <v>0</v>
      </c>
      <c r="D597" s="41"/>
      <c r="E597" s="9"/>
      <c r="F597" s="25"/>
      <c r="G597" s="26" t="str">
        <f t="shared" si="7"/>
        <v>NA</v>
      </c>
      <c r="H597" s="26">
        <v>0</v>
      </c>
      <c r="J597" s="19"/>
      <c r="K597" s="19"/>
      <c r="M597" s="19"/>
      <c r="N597" s="19"/>
    </row>
    <row r="598" spans="1:14" ht="17.100000000000001" customHeight="1" x14ac:dyDescent="0.25">
      <c r="A598" s="12"/>
      <c r="B598" s="95">
        <v>43672</v>
      </c>
      <c r="C598" s="1">
        <v>0</v>
      </c>
      <c r="D598" s="41"/>
      <c r="E598" s="9"/>
      <c r="F598" s="25"/>
      <c r="G598" s="26" t="str">
        <f t="shared" si="7"/>
        <v>NA</v>
      </c>
      <c r="H598" s="26">
        <v>0</v>
      </c>
      <c r="J598" s="19"/>
      <c r="K598" s="19"/>
      <c r="M598" s="19"/>
      <c r="N598" s="19"/>
    </row>
    <row r="599" spans="1:14" ht="17.100000000000001" customHeight="1" x14ac:dyDescent="0.25">
      <c r="A599" s="12"/>
      <c r="B599" s="95">
        <v>43672</v>
      </c>
      <c r="C599" s="1">
        <v>0</v>
      </c>
      <c r="D599" s="41"/>
      <c r="E599" s="9"/>
      <c r="F599" s="25"/>
      <c r="G599" s="26" t="str">
        <f t="shared" si="7"/>
        <v>NA</v>
      </c>
      <c r="H599" s="26">
        <v>0</v>
      </c>
      <c r="J599" s="19"/>
      <c r="K599" s="19"/>
      <c r="M599" s="19"/>
      <c r="N599" s="19"/>
    </row>
    <row r="600" spans="1:14" ht="17.100000000000001" customHeight="1" x14ac:dyDescent="0.25">
      <c r="A600" s="12"/>
      <c r="B600" s="95">
        <v>43672</v>
      </c>
      <c r="C600" s="1">
        <v>0</v>
      </c>
      <c r="D600" s="41"/>
      <c r="E600" s="9"/>
      <c r="F600" s="25"/>
      <c r="G600" s="26" t="str">
        <f t="shared" si="7"/>
        <v>NA</v>
      </c>
      <c r="H600" s="26">
        <v>0</v>
      </c>
      <c r="J600" s="19"/>
      <c r="K600" s="19"/>
      <c r="M600" s="19"/>
      <c r="N600" s="19"/>
    </row>
    <row r="601" spans="1:14" ht="17.100000000000001" customHeight="1" x14ac:dyDescent="0.25">
      <c r="A601" s="12"/>
      <c r="B601" s="95">
        <v>43672</v>
      </c>
      <c r="C601" s="1">
        <v>0</v>
      </c>
      <c r="D601" s="41"/>
      <c r="E601" s="9"/>
      <c r="F601" s="25"/>
      <c r="G601" s="26" t="str">
        <f t="shared" si="7"/>
        <v>NA</v>
      </c>
      <c r="H601" s="26">
        <v>0</v>
      </c>
      <c r="J601" s="19"/>
      <c r="K601" s="19"/>
      <c r="M601" s="19"/>
      <c r="N601" s="19"/>
    </row>
    <row r="602" spans="1:14" ht="17.100000000000001" customHeight="1" x14ac:dyDescent="0.25">
      <c r="A602" s="12"/>
      <c r="B602" s="95">
        <v>43672</v>
      </c>
      <c r="C602" s="1">
        <v>0</v>
      </c>
      <c r="D602" s="41"/>
      <c r="E602" s="9"/>
      <c r="F602" s="25"/>
      <c r="G602" s="26" t="str">
        <f t="shared" si="7"/>
        <v>NA</v>
      </c>
      <c r="H602" s="26">
        <v>0</v>
      </c>
      <c r="J602" s="19"/>
      <c r="K602" s="19"/>
      <c r="M602" s="19"/>
      <c r="N602" s="19"/>
    </row>
    <row r="603" spans="1:14" ht="17.100000000000001" customHeight="1" x14ac:dyDescent="0.25">
      <c r="A603" s="12"/>
      <c r="B603" s="95">
        <v>43673</v>
      </c>
      <c r="C603" s="1">
        <v>0</v>
      </c>
      <c r="D603" s="41"/>
      <c r="E603" s="9"/>
      <c r="F603" s="25"/>
      <c r="G603" s="26" t="str">
        <f t="shared" si="7"/>
        <v>NA</v>
      </c>
      <c r="H603" s="26">
        <v>0</v>
      </c>
      <c r="J603" s="19"/>
      <c r="K603" s="19"/>
      <c r="M603" s="19"/>
      <c r="N603" s="19"/>
    </row>
    <row r="604" spans="1:14" ht="17.100000000000001" customHeight="1" x14ac:dyDescent="0.25">
      <c r="A604" s="12"/>
      <c r="B604" s="95">
        <v>43673</v>
      </c>
      <c r="C604" s="1">
        <v>0</v>
      </c>
      <c r="D604" s="41"/>
      <c r="E604" s="9"/>
      <c r="F604" s="25"/>
      <c r="G604" s="26" t="str">
        <f t="shared" si="7"/>
        <v>NA</v>
      </c>
      <c r="H604" s="26">
        <v>0</v>
      </c>
      <c r="J604" s="19"/>
      <c r="K604" s="19"/>
      <c r="M604" s="19"/>
      <c r="N604" s="19"/>
    </row>
    <row r="605" spans="1:14" ht="17.100000000000001" customHeight="1" x14ac:dyDescent="0.25">
      <c r="A605" s="12"/>
      <c r="B605" s="95">
        <v>43675</v>
      </c>
      <c r="C605" s="1">
        <v>0</v>
      </c>
      <c r="D605" s="41"/>
      <c r="E605" s="9"/>
      <c r="F605" s="25"/>
      <c r="G605" s="26" t="str">
        <f t="shared" si="7"/>
        <v>NA</v>
      </c>
      <c r="H605" s="26">
        <v>0</v>
      </c>
      <c r="J605" s="19"/>
      <c r="K605" s="19"/>
      <c r="M605" s="19"/>
      <c r="N605" s="19"/>
    </row>
    <row r="606" spans="1:14" ht="17.100000000000001" customHeight="1" x14ac:dyDescent="0.25">
      <c r="A606" s="12"/>
      <c r="B606" s="95">
        <v>43675</v>
      </c>
      <c r="C606" s="1">
        <v>0</v>
      </c>
      <c r="D606" s="41"/>
      <c r="E606" s="9"/>
      <c r="F606" s="25"/>
      <c r="G606" s="26" t="str">
        <f t="shared" si="7"/>
        <v>NA</v>
      </c>
      <c r="H606" s="26">
        <v>0</v>
      </c>
      <c r="J606" s="19"/>
      <c r="K606" s="19"/>
      <c r="M606" s="19"/>
      <c r="N606" s="19"/>
    </row>
    <row r="607" spans="1:14" ht="17.100000000000001" customHeight="1" x14ac:dyDescent="0.25">
      <c r="A607" s="12"/>
      <c r="B607" s="95">
        <v>43675</v>
      </c>
      <c r="C607" s="1">
        <v>0</v>
      </c>
      <c r="D607" s="41"/>
      <c r="E607" s="9"/>
      <c r="F607" s="25"/>
      <c r="G607" s="26" t="str">
        <f t="shared" si="7"/>
        <v>NA</v>
      </c>
      <c r="H607" s="26">
        <v>0</v>
      </c>
      <c r="J607" s="19"/>
      <c r="K607" s="19"/>
      <c r="M607" s="19"/>
      <c r="N607" s="19"/>
    </row>
    <row r="608" spans="1:14" ht="17.100000000000001" customHeight="1" x14ac:dyDescent="0.25">
      <c r="A608" s="12"/>
      <c r="B608" s="95">
        <v>43675</v>
      </c>
      <c r="C608" s="1">
        <v>0</v>
      </c>
      <c r="D608" s="41"/>
      <c r="E608" s="9"/>
      <c r="F608" s="25"/>
      <c r="G608" s="26" t="str">
        <f t="shared" si="7"/>
        <v>NA</v>
      </c>
      <c r="H608" s="26">
        <v>0</v>
      </c>
      <c r="J608" s="19"/>
      <c r="K608" s="19"/>
      <c r="M608" s="19"/>
      <c r="N608" s="19"/>
    </row>
    <row r="609" spans="1:14" ht="17.100000000000001" customHeight="1" x14ac:dyDescent="0.25">
      <c r="A609" s="12"/>
      <c r="B609" s="95">
        <v>43677</v>
      </c>
      <c r="C609" s="1">
        <v>0</v>
      </c>
      <c r="D609" s="41"/>
      <c r="E609" s="9"/>
      <c r="F609" s="25"/>
      <c r="G609" s="26" t="str">
        <f t="shared" si="7"/>
        <v>NA</v>
      </c>
      <c r="H609" s="26">
        <v>0</v>
      </c>
      <c r="J609" s="19"/>
      <c r="K609" s="19"/>
      <c r="M609" s="19"/>
      <c r="N609" s="19"/>
    </row>
    <row r="610" spans="1:14" ht="17.100000000000001" customHeight="1" x14ac:dyDescent="0.25">
      <c r="A610" s="12"/>
      <c r="B610" s="95">
        <v>43677</v>
      </c>
      <c r="C610" s="1">
        <v>0</v>
      </c>
      <c r="D610" s="41"/>
      <c r="E610" s="9"/>
      <c r="F610" s="25"/>
      <c r="G610" s="26" t="str">
        <f t="shared" si="7"/>
        <v>NA</v>
      </c>
      <c r="H610" s="26">
        <v>0</v>
      </c>
      <c r="J610" s="19"/>
      <c r="K610" s="19"/>
      <c r="M610" s="19"/>
      <c r="N610" s="19"/>
    </row>
    <row r="611" spans="1:14" ht="17.100000000000001" customHeight="1" x14ac:dyDescent="0.25">
      <c r="A611" s="12"/>
      <c r="B611" s="95">
        <v>43677</v>
      </c>
      <c r="C611" s="1">
        <v>0</v>
      </c>
      <c r="D611" s="41"/>
      <c r="E611" s="9"/>
      <c r="F611" s="25"/>
      <c r="G611" s="26" t="str">
        <f t="shared" si="7"/>
        <v>NA</v>
      </c>
      <c r="H611" s="26">
        <v>0</v>
      </c>
      <c r="J611" s="19"/>
      <c r="K611" s="19"/>
      <c r="M611" s="19"/>
      <c r="N611" s="19"/>
    </row>
    <row r="612" spans="1:14" ht="17.100000000000001" customHeight="1" x14ac:dyDescent="0.25">
      <c r="A612" s="12"/>
      <c r="B612" s="95">
        <v>43677</v>
      </c>
      <c r="C612" s="1">
        <v>0</v>
      </c>
      <c r="D612" s="41"/>
      <c r="E612" s="9"/>
      <c r="F612" s="25"/>
      <c r="G612" s="26" t="str">
        <f t="shared" si="7"/>
        <v>NA</v>
      </c>
      <c r="H612" s="26">
        <v>0</v>
      </c>
      <c r="J612" s="19"/>
      <c r="K612" s="19"/>
      <c r="M612" s="19"/>
      <c r="N612" s="19"/>
    </row>
    <row r="613" spans="1:14" ht="17.100000000000001" customHeight="1" x14ac:dyDescent="0.25">
      <c r="A613" s="12"/>
      <c r="B613" s="95">
        <v>43677</v>
      </c>
      <c r="C613" s="1">
        <v>0</v>
      </c>
      <c r="D613" s="41"/>
      <c r="E613" s="9"/>
      <c r="F613" s="25"/>
      <c r="G613" s="26" t="str">
        <f t="shared" si="7"/>
        <v>NA</v>
      </c>
      <c r="H613" s="26">
        <v>0</v>
      </c>
      <c r="J613" s="19"/>
      <c r="K613" s="19"/>
      <c r="M613" s="19"/>
      <c r="N613" s="19"/>
    </row>
    <row r="614" spans="1:14" ht="17.100000000000001" customHeight="1" x14ac:dyDescent="0.25">
      <c r="A614" s="12"/>
      <c r="B614" s="95">
        <v>43678</v>
      </c>
      <c r="C614" s="1">
        <v>0</v>
      </c>
      <c r="D614" s="41"/>
      <c r="E614" s="9"/>
      <c r="F614" s="25"/>
      <c r="G614" s="26" t="str">
        <f t="shared" si="7"/>
        <v>NA</v>
      </c>
      <c r="H614" s="26">
        <v>0</v>
      </c>
      <c r="J614" s="19"/>
      <c r="K614" s="19"/>
      <c r="M614" s="19"/>
      <c r="N614" s="19"/>
    </row>
    <row r="615" spans="1:14" ht="17.100000000000001" customHeight="1" x14ac:dyDescent="0.25">
      <c r="A615" s="12"/>
      <c r="B615" s="95">
        <v>43679</v>
      </c>
      <c r="C615" s="92">
        <v>0</v>
      </c>
      <c r="D615" s="41"/>
      <c r="E615" s="9"/>
      <c r="F615" s="25"/>
      <c r="G615" s="26" t="str">
        <f t="shared" si="7"/>
        <v>NA</v>
      </c>
      <c r="H615" s="26">
        <v>0</v>
      </c>
      <c r="J615" s="19"/>
      <c r="K615" s="19"/>
      <c r="M615" s="19"/>
      <c r="N615" s="19"/>
    </row>
    <row r="616" spans="1:14" ht="17.100000000000001" customHeight="1" x14ac:dyDescent="0.25">
      <c r="A616" s="12"/>
      <c r="B616" s="95">
        <v>43679</v>
      </c>
      <c r="C616" s="92">
        <v>0</v>
      </c>
      <c r="D616" s="41"/>
      <c r="E616" s="9"/>
      <c r="F616" s="25"/>
      <c r="G616" s="26" t="str">
        <f t="shared" si="7"/>
        <v>NA</v>
      </c>
      <c r="H616" s="26">
        <v>0</v>
      </c>
      <c r="J616" s="19"/>
      <c r="K616" s="19"/>
      <c r="M616" s="19"/>
      <c r="N616" s="19"/>
    </row>
    <row r="617" spans="1:14" ht="17.100000000000001" customHeight="1" x14ac:dyDescent="0.25">
      <c r="A617" s="12"/>
      <c r="B617" s="95">
        <v>43679</v>
      </c>
      <c r="C617" s="92">
        <v>0</v>
      </c>
      <c r="D617" s="41"/>
      <c r="E617" s="9"/>
      <c r="F617" s="25"/>
      <c r="G617" s="26" t="str">
        <f t="shared" si="7"/>
        <v>NA</v>
      </c>
      <c r="H617" s="26">
        <v>0</v>
      </c>
      <c r="J617" s="19"/>
      <c r="K617" s="19"/>
      <c r="M617" s="19"/>
      <c r="N617" s="19"/>
    </row>
    <row r="618" spans="1:14" ht="17.100000000000001" customHeight="1" x14ac:dyDescent="0.25">
      <c r="A618" s="12"/>
      <c r="B618" s="95">
        <v>43682</v>
      </c>
      <c r="C618" s="1">
        <v>0</v>
      </c>
      <c r="D618" s="41"/>
      <c r="E618" s="9"/>
      <c r="F618" s="25"/>
      <c r="G618" s="26" t="str">
        <f t="shared" si="7"/>
        <v>NA</v>
      </c>
      <c r="H618" s="26">
        <v>0</v>
      </c>
      <c r="J618" s="19"/>
      <c r="K618" s="19"/>
      <c r="M618" s="19"/>
      <c r="N618" s="19"/>
    </row>
    <row r="619" spans="1:14" ht="17.100000000000001" customHeight="1" x14ac:dyDescent="0.25">
      <c r="A619" s="12"/>
      <c r="B619" s="95">
        <v>43682</v>
      </c>
      <c r="C619" s="1">
        <v>0</v>
      </c>
      <c r="D619" s="41"/>
      <c r="E619" s="9"/>
      <c r="F619" s="25"/>
      <c r="G619" s="26" t="str">
        <f t="shared" si="7"/>
        <v>NA</v>
      </c>
      <c r="H619" s="26">
        <v>0</v>
      </c>
      <c r="J619" s="19"/>
      <c r="K619" s="19"/>
      <c r="M619" s="19"/>
      <c r="N619" s="19"/>
    </row>
    <row r="620" spans="1:14" ht="17.100000000000001" customHeight="1" x14ac:dyDescent="0.25">
      <c r="A620" s="12"/>
      <c r="B620" s="95">
        <v>43682</v>
      </c>
      <c r="C620" s="1">
        <v>0</v>
      </c>
      <c r="D620" s="41"/>
      <c r="E620" s="9"/>
      <c r="F620" s="25"/>
      <c r="G620" s="26" t="str">
        <f t="shared" si="7"/>
        <v>NA</v>
      </c>
      <c r="H620" s="26">
        <v>0</v>
      </c>
      <c r="J620" s="19"/>
      <c r="K620" s="19"/>
      <c r="M620" s="19"/>
      <c r="N620" s="19"/>
    </row>
    <row r="621" spans="1:14" ht="17.100000000000001" customHeight="1" x14ac:dyDescent="0.25">
      <c r="A621" s="12"/>
      <c r="B621" s="95">
        <v>43684</v>
      </c>
      <c r="C621" s="1">
        <v>0</v>
      </c>
      <c r="D621" s="41"/>
      <c r="E621" s="9"/>
      <c r="F621" s="25"/>
      <c r="G621" s="26" t="str">
        <f t="shared" si="7"/>
        <v>NA</v>
      </c>
      <c r="H621" s="26">
        <v>0</v>
      </c>
      <c r="J621" s="19"/>
      <c r="K621" s="19"/>
      <c r="M621" s="19"/>
      <c r="N621" s="19"/>
    </row>
    <row r="622" spans="1:14" ht="17.100000000000001" customHeight="1" x14ac:dyDescent="0.25">
      <c r="A622" s="12"/>
      <c r="B622" s="95">
        <v>43684</v>
      </c>
      <c r="C622" s="1">
        <v>0</v>
      </c>
      <c r="D622" s="41"/>
      <c r="E622" s="9"/>
      <c r="F622" s="25"/>
      <c r="G622" s="26" t="str">
        <f t="shared" si="7"/>
        <v>NA</v>
      </c>
      <c r="H622" s="26">
        <v>0</v>
      </c>
      <c r="J622" s="19"/>
      <c r="K622" s="19"/>
      <c r="M622" s="19"/>
      <c r="N622" s="19"/>
    </row>
    <row r="623" spans="1:14" ht="17.100000000000001" customHeight="1" x14ac:dyDescent="0.25">
      <c r="A623" s="12"/>
      <c r="B623" s="95">
        <v>43684</v>
      </c>
      <c r="C623" s="1">
        <v>0</v>
      </c>
      <c r="D623" s="41"/>
      <c r="E623" s="9"/>
      <c r="F623" s="25"/>
      <c r="G623" s="26" t="str">
        <f t="shared" si="7"/>
        <v>NA</v>
      </c>
      <c r="H623" s="26">
        <v>0</v>
      </c>
      <c r="J623" s="19"/>
      <c r="K623" s="19"/>
      <c r="M623" s="19"/>
      <c r="N623" s="19"/>
    </row>
    <row r="624" spans="1:14" ht="17.100000000000001" customHeight="1" x14ac:dyDescent="0.25">
      <c r="A624" s="12"/>
      <c r="B624" s="95">
        <v>43684</v>
      </c>
      <c r="C624" s="1">
        <v>0</v>
      </c>
      <c r="D624" s="41"/>
      <c r="E624" s="9"/>
      <c r="F624" s="25"/>
      <c r="G624" s="26" t="str">
        <f t="shared" si="7"/>
        <v>NA</v>
      </c>
      <c r="H624" s="26">
        <v>0</v>
      </c>
      <c r="J624" s="19"/>
      <c r="K624" s="19"/>
      <c r="M624" s="19"/>
      <c r="N624" s="19"/>
    </row>
    <row r="625" spans="1:14" ht="17.100000000000001" customHeight="1" x14ac:dyDescent="0.25">
      <c r="A625" s="12"/>
      <c r="B625" s="95">
        <v>43684</v>
      </c>
      <c r="C625" s="1">
        <v>0</v>
      </c>
      <c r="D625" s="41"/>
      <c r="E625" s="9"/>
      <c r="F625" s="25"/>
      <c r="G625" s="26" t="str">
        <f t="shared" si="7"/>
        <v>NA</v>
      </c>
      <c r="H625" s="26">
        <v>0</v>
      </c>
      <c r="J625" s="19"/>
      <c r="K625" s="19"/>
      <c r="M625" s="19"/>
      <c r="N625" s="19"/>
    </row>
    <row r="626" spans="1:14" ht="17.100000000000001" customHeight="1" x14ac:dyDescent="0.25">
      <c r="A626" s="12"/>
      <c r="B626" s="95">
        <v>43685</v>
      </c>
      <c r="C626" s="1">
        <v>0</v>
      </c>
      <c r="D626" s="41"/>
      <c r="E626" s="9"/>
      <c r="F626" s="25"/>
      <c r="G626" s="26" t="str">
        <f t="shared" si="7"/>
        <v>NA</v>
      </c>
      <c r="H626" s="26">
        <v>0</v>
      </c>
      <c r="J626" s="19"/>
      <c r="K626" s="19"/>
      <c r="M626" s="19"/>
      <c r="N626" s="19"/>
    </row>
    <row r="627" spans="1:14" ht="17.100000000000001" customHeight="1" x14ac:dyDescent="0.25">
      <c r="A627" s="12"/>
      <c r="B627" s="95">
        <v>43685</v>
      </c>
      <c r="C627" s="1">
        <v>0</v>
      </c>
      <c r="D627" s="41"/>
      <c r="E627" s="9"/>
      <c r="F627" s="25"/>
      <c r="G627" s="26" t="str">
        <f t="shared" si="7"/>
        <v>NA</v>
      </c>
      <c r="H627" s="26">
        <v>0</v>
      </c>
      <c r="J627" s="19"/>
      <c r="K627" s="19"/>
      <c r="M627" s="19"/>
      <c r="N627" s="19"/>
    </row>
    <row r="628" spans="1:14" ht="17.100000000000001" customHeight="1" x14ac:dyDescent="0.25">
      <c r="A628" s="12"/>
      <c r="B628" s="95">
        <v>43686</v>
      </c>
      <c r="C628" s="1">
        <v>0</v>
      </c>
      <c r="D628" s="41"/>
      <c r="E628" s="9"/>
      <c r="F628" s="25"/>
      <c r="G628" s="26" t="str">
        <f t="shared" si="7"/>
        <v>NA</v>
      </c>
      <c r="H628" s="26">
        <v>0</v>
      </c>
      <c r="J628" s="19"/>
      <c r="K628" s="19"/>
      <c r="M628" s="19"/>
      <c r="N628" s="19"/>
    </row>
    <row r="629" spans="1:14" ht="17.100000000000001" customHeight="1" x14ac:dyDescent="0.25">
      <c r="A629" s="12"/>
      <c r="B629" s="95">
        <v>43686</v>
      </c>
      <c r="C629" s="1">
        <v>0</v>
      </c>
      <c r="D629" s="41"/>
      <c r="E629" s="9"/>
      <c r="F629" s="25"/>
      <c r="G629" s="26" t="str">
        <f t="shared" si="7"/>
        <v>NA</v>
      </c>
      <c r="H629" s="26">
        <v>0</v>
      </c>
      <c r="J629" s="19"/>
      <c r="K629" s="19"/>
      <c r="M629" s="19"/>
      <c r="N629" s="19"/>
    </row>
    <row r="630" spans="1:14" ht="17.100000000000001" customHeight="1" x14ac:dyDescent="0.25">
      <c r="A630" s="12"/>
      <c r="B630" s="95">
        <v>43686</v>
      </c>
      <c r="C630" s="1">
        <v>0</v>
      </c>
      <c r="D630" s="41"/>
      <c r="E630" s="9"/>
      <c r="F630" s="25"/>
      <c r="G630" s="26" t="str">
        <f t="shared" si="7"/>
        <v>NA</v>
      </c>
      <c r="H630" s="26">
        <v>0</v>
      </c>
      <c r="J630" s="19"/>
      <c r="K630" s="19"/>
      <c r="M630" s="19"/>
      <c r="N630" s="19"/>
    </row>
    <row r="631" spans="1:14" ht="17.100000000000001" customHeight="1" x14ac:dyDescent="0.25">
      <c r="A631" s="12"/>
      <c r="B631" s="95">
        <v>43686</v>
      </c>
      <c r="C631" s="1">
        <v>0</v>
      </c>
      <c r="D631" s="41"/>
      <c r="E631" s="9"/>
      <c r="F631" s="25"/>
      <c r="G631" s="26" t="str">
        <f t="shared" si="7"/>
        <v>NA</v>
      </c>
      <c r="H631" s="26">
        <v>0</v>
      </c>
      <c r="J631" s="19"/>
      <c r="K631" s="19"/>
      <c r="M631" s="19"/>
      <c r="N631" s="19"/>
    </row>
    <row r="632" spans="1:14" ht="17.100000000000001" customHeight="1" x14ac:dyDescent="0.25">
      <c r="A632" s="12"/>
      <c r="B632" s="95">
        <v>43686</v>
      </c>
      <c r="C632" s="1">
        <v>0</v>
      </c>
      <c r="D632" s="41"/>
      <c r="E632" s="9"/>
      <c r="F632" s="25"/>
      <c r="G632" s="26" t="str">
        <f t="shared" si="7"/>
        <v>NA</v>
      </c>
      <c r="H632" s="26">
        <v>0</v>
      </c>
      <c r="J632" s="19"/>
      <c r="K632" s="19"/>
      <c r="M632" s="19"/>
      <c r="N632" s="19"/>
    </row>
    <row r="633" spans="1:14" ht="17.100000000000001" customHeight="1" x14ac:dyDescent="0.25">
      <c r="A633" s="12"/>
      <c r="B633" s="95">
        <v>43687</v>
      </c>
      <c r="C633" s="1">
        <v>0</v>
      </c>
      <c r="D633" s="41"/>
      <c r="E633" s="9"/>
      <c r="F633" s="25"/>
      <c r="G633" s="26" t="str">
        <f t="shared" si="7"/>
        <v>NA</v>
      </c>
      <c r="H633" s="26">
        <v>0</v>
      </c>
      <c r="J633" s="19"/>
      <c r="K633" s="19"/>
      <c r="M633" s="19"/>
      <c r="N633" s="19"/>
    </row>
    <row r="634" spans="1:14" ht="17.100000000000001" customHeight="1" x14ac:dyDescent="0.25">
      <c r="A634" s="12"/>
      <c r="B634" s="95">
        <v>43689</v>
      </c>
      <c r="C634" s="1">
        <v>0</v>
      </c>
      <c r="D634" s="41"/>
      <c r="E634" s="9"/>
      <c r="F634" s="25"/>
      <c r="G634" s="26" t="str">
        <f t="shared" si="7"/>
        <v>NA</v>
      </c>
      <c r="H634" s="26">
        <v>0</v>
      </c>
      <c r="J634" s="19"/>
      <c r="K634" s="19"/>
      <c r="M634" s="19"/>
      <c r="N634" s="19"/>
    </row>
    <row r="635" spans="1:14" ht="17.100000000000001" customHeight="1" x14ac:dyDescent="0.25">
      <c r="A635" s="12"/>
      <c r="B635" s="95">
        <v>43689</v>
      </c>
      <c r="C635" s="1">
        <v>0</v>
      </c>
      <c r="D635" s="41"/>
      <c r="E635" s="9"/>
      <c r="F635" s="25"/>
      <c r="G635" s="26" t="str">
        <f t="shared" si="7"/>
        <v>NA</v>
      </c>
      <c r="H635" s="26">
        <v>0</v>
      </c>
      <c r="J635" s="19"/>
      <c r="K635" s="19"/>
      <c r="M635" s="19"/>
      <c r="N635" s="19"/>
    </row>
    <row r="636" spans="1:14" ht="17.100000000000001" customHeight="1" x14ac:dyDescent="0.25">
      <c r="A636" s="12"/>
      <c r="B636" s="95">
        <v>43689</v>
      </c>
      <c r="C636" s="1">
        <v>0</v>
      </c>
      <c r="D636" s="41"/>
      <c r="E636" s="9"/>
      <c r="F636" s="25"/>
      <c r="G636" s="26" t="str">
        <f t="shared" si="7"/>
        <v>NA</v>
      </c>
      <c r="H636" s="26">
        <v>0</v>
      </c>
      <c r="J636" s="19"/>
      <c r="K636" s="19"/>
      <c r="M636" s="19"/>
      <c r="N636" s="19"/>
    </row>
    <row r="637" spans="1:14" ht="17.100000000000001" customHeight="1" x14ac:dyDescent="0.25">
      <c r="A637" s="12"/>
      <c r="B637" s="95">
        <v>43689</v>
      </c>
      <c r="C637" s="1">
        <v>0</v>
      </c>
      <c r="D637" s="41"/>
      <c r="E637" s="9"/>
      <c r="F637" s="25"/>
      <c r="G637" s="26" t="str">
        <f t="shared" si="7"/>
        <v>NA</v>
      </c>
      <c r="H637" s="26">
        <v>0</v>
      </c>
      <c r="J637" s="19"/>
      <c r="K637" s="19"/>
      <c r="M637" s="19"/>
      <c r="N637" s="19"/>
    </row>
    <row r="638" spans="1:14" ht="17.100000000000001" customHeight="1" x14ac:dyDescent="0.25">
      <c r="A638" s="12"/>
      <c r="B638" s="95">
        <v>43689</v>
      </c>
      <c r="C638" s="1">
        <v>0</v>
      </c>
      <c r="D638" s="41"/>
      <c r="E638" s="9"/>
      <c r="F638" s="25"/>
      <c r="G638" s="26" t="str">
        <f t="shared" si="7"/>
        <v>NA</v>
      </c>
      <c r="H638" s="26">
        <v>0</v>
      </c>
      <c r="J638" s="19"/>
      <c r="K638" s="19"/>
      <c r="M638" s="19"/>
      <c r="N638" s="19"/>
    </row>
    <row r="639" spans="1:14" ht="17.100000000000001" customHeight="1" x14ac:dyDescent="0.25">
      <c r="A639" s="12"/>
      <c r="B639" s="95">
        <v>43690</v>
      </c>
      <c r="C639" s="1">
        <v>0</v>
      </c>
      <c r="D639" s="41"/>
      <c r="E639" s="9"/>
      <c r="F639" s="25"/>
      <c r="G639" s="26" t="str">
        <f t="shared" si="7"/>
        <v>NA</v>
      </c>
      <c r="H639" s="26">
        <v>0</v>
      </c>
      <c r="J639" s="19"/>
      <c r="K639" s="19"/>
      <c r="M639" s="19"/>
      <c r="N639" s="19"/>
    </row>
    <row r="640" spans="1:14" ht="17.100000000000001" customHeight="1" x14ac:dyDescent="0.25">
      <c r="A640" s="12"/>
      <c r="B640" s="95">
        <v>43691</v>
      </c>
      <c r="C640" s="1">
        <v>0</v>
      </c>
      <c r="D640" s="41"/>
      <c r="E640" s="9"/>
      <c r="F640" s="25"/>
      <c r="G640" s="26" t="str">
        <f t="shared" si="7"/>
        <v>NA</v>
      </c>
      <c r="H640" s="26">
        <v>0</v>
      </c>
      <c r="J640" s="19"/>
      <c r="K640" s="19"/>
      <c r="M640" s="19"/>
      <c r="N640" s="19"/>
    </row>
    <row r="641" spans="1:14" ht="17.100000000000001" customHeight="1" x14ac:dyDescent="0.25">
      <c r="A641" s="12"/>
      <c r="B641" s="95">
        <v>43691</v>
      </c>
      <c r="C641" s="1">
        <v>0</v>
      </c>
      <c r="D641" s="41"/>
      <c r="E641" s="9"/>
      <c r="F641" s="25"/>
      <c r="G641" s="26" t="str">
        <f t="shared" si="7"/>
        <v>NA</v>
      </c>
      <c r="H641" s="26">
        <v>0</v>
      </c>
      <c r="J641" s="19"/>
      <c r="K641" s="19"/>
      <c r="M641" s="19"/>
      <c r="N641" s="19"/>
    </row>
    <row r="642" spans="1:14" ht="17.100000000000001" customHeight="1" x14ac:dyDescent="0.25">
      <c r="A642" s="12"/>
      <c r="B642" s="95">
        <v>43691</v>
      </c>
      <c r="C642" s="1">
        <v>0</v>
      </c>
      <c r="D642" s="41"/>
      <c r="E642" s="9"/>
      <c r="F642" s="25"/>
      <c r="G642" s="26" t="str">
        <f t="shared" si="7"/>
        <v>NA</v>
      </c>
      <c r="H642" s="26">
        <v>0</v>
      </c>
      <c r="J642" s="19"/>
      <c r="K642" s="19"/>
      <c r="M642" s="19"/>
      <c r="N642" s="19"/>
    </row>
    <row r="643" spans="1:14" ht="17.100000000000001" customHeight="1" x14ac:dyDescent="0.25">
      <c r="A643" s="12"/>
      <c r="B643" s="95">
        <v>43691</v>
      </c>
      <c r="C643" s="1">
        <v>0</v>
      </c>
      <c r="D643" s="41"/>
      <c r="E643" s="9"/>
      <c r="F643" s="25"/>
      <c r="G643" s="26" t="str">
        <f t="shared" si="7"/>
        <v>NA</v>
      </c>
      <c r="H643" s="26">
        <v>0</v>
      </c>
      <c r="J643" s="19"/>
      <c r="K643" s="19"/>
      <c r="M643" s="19"/>
      <c r="N643" s="19"/>
    </row>
    <row r="644" spans="1:14" ht="17.100000000000001" customHeight="1" x14ac:dyDescent="0.25">
      <c r="A644" s="12"/>
      <c r="B644" s="95">
        <v>43691</v>
      </c>
      <c r="C644" s="1">
        <v>0</v>
      </c>
      <c r="D644" s="41"/>
      <c r="E644" s="9"/>
      <c r="F644" s="25"/>
      <c r="G644" s="26" t="str">
        <f t="shared" si="7"/>
        <v>NA</v>
      </c>
      <c r="H644" s="26">
        <v>0</v>
      </c>
      <c r="J644" s="19"/>
      <c r="K644" s="19"/>
      <c r="M644" s="19"/>
      <c r="N644" s="19"/>
    </row>
    <row r="645" spans="1:14" ht="17.100000000000001" customHeight="1" x14ac:dyDescent="0.25">
      <c r="A645" s="12"/>
      <c r="B645" s="95">
        <v>43692</v>
      </c>
      <c r="C645" s="1">
        <v>0</v>
      </c>
      <c r="D645" s="41"/>
      <c r="E645" s="9"/>
      <c r="F645" s="25"/>
      <c r="G645" s="26" t="str">
        <f t="shared" si="7"/>
        <v>NA</v>
      </c>
      <c r="H645" s="26">
        <v>0</v>
      </c>
      <c r="J645" s="19"/>
      <c r="K645" s="19"/>
      <c r="M645" s="19"/>
      <c r="N645" s="19"/>
    </row>
    <row r="646" spans="1:14" ht="17.100000000000001" customHeight="1" x14ac:dyDescent="0.25">
      <c r="A646" s="12"/>
      <c r="B646" s="95">
        <v>43693</v>
      </c>
      <c r="C646" s="1">
        <v>0</v>
      </c>
      <c r="D646" s="41"/>
      <c r="E646" s="9"/>
      <c r="F646" s="25"/>
      <c r="G646" s="26" t="str">
        <f t="shared" si="7"/>
        <v>NA</v>
      </c>
      <c r="H646" s="26">
        <v>0</v>
      </c>
      <c r="J646" s="19"/>
      <c r="K646" s="19"/>
      <c r="M646" s="19"/>
      <c r="N646" s="19"/>
    </row>
    <row r="647" spans="1:14" ht="17.100000000000001" customHeight="1" x14ac:dyDescent="0.25">
      <c r="A647" s="12"/>
      <c r="B647" s="95">
        <v>43693</v>
      </c>
      <c r="C647" s="1">
        <v>0</v>
      </c>
      <c r="D647" s="41"/>
      <c r="E647" s="9"/>
      <c r="F647" s="25"/>
      <c r="G647" s="26" t="str">
        <f t="shared" si="7"/>
        <v>NA</v>
      </c>
      <c r="H647" s="26">
        <v>0</v>
      </c>
      <c r="J647" s="19"/>
      <c r="K647" s="19"/>
      <c r="M647" s="19"/>
      <c r="N647" s="19"/>
    </row>
    <row r="648" spans="1:14" ht="17.100000000000001" customHeight="1" x14ac:dyDescent="0.25">
      <c r="A648" s="12"/>
      <c r="B648" s="95">
        <v>43693</v>
      </c>
      <c r="C648" s="1">
        <v>0</v>
      </c>
      <c r="D648" s="41"/>
      <c r="E648" s="9"/>
      <c r="F648" s="25"/>
      <c r="G648" s="26" t="str">
        <f t="shared" si="7"/>
        <v>NA</v>
      </c>
      <c r="H648" s="26">
        <v>0</v>
      </c>
      <c r="J648" s="19"/>
      <c r="K648" s="19"/>
      <c r="M648" s="19"/>
      <c r="N648" s="19"/>
    </row>
    <row r="649" spans="1:14" ht="17.100000000000001" customHeight="1" x14ac:dyDescent="0.25">
      <c r="A649" s="12"/>
      <c r="B649" s="95">
        <v>43693</v>
      </c>
      <c r="C649" s="1">
        <v>0</v>
      </c>
      <c r="D649" s="41"/>
      <c r="E649" s="9"/>
      <c r="F649" s="25"/>
      <c r="G649" s="26" t="str">
        <f t="shared" si="7"/>
        <v>NA</v>
      </c>
      <c r="H649" s="26">
        <v>0</v>
      </c>
      <c r="J649" s="19"/>
      <c r="K649" s="19"/>
      <c r="M649" s="19"/>
      <c r="N649" s="19"/>
    </row>
    <row r="650" spans="1:14" ht="17.100000000000001" customHeight="1" x14ac:dyDescent="0.25">
      <c r="A650" s="12"/>
      <c r="B650" s="95">
        <v>43693</v>
      </c>
      <c r="C650" s="1">
        <v>0</v>
      </c>
      <c r="D650" s="41"/>
      <c r="E650" s="9"/>
      <c r="F650" s="25"/>
      <c r="G650" s="26" t="str">
        <f t="shared" si="7"/>
        <v>NA</v>
      </c>
      <c r="H650" s="26">
        <v>0</v>
      </c>
      <c r="J650" s="19"/>
      <c r="K650" s="19"/>
      <c r="M650" s="19"/>
      <c r="N650" s="19"/>
    </row>
    <row r="651" spans="1:14" ht="17.100000000000001" customHeight="1" x14ac:dyDescent="0.25">
      <c r="A651" s="12"/>
      <c r="B651" s="95">
        <v>43694</v>
      </c>
      <c r="C651" s="1">
        <v>0</v>
      </c>
      <c r="D651" s="41"/>
      <c r="E651" s="9"/>
      <c r="F651" s="25"/>
      <c r="G651" s="26" t="str">
        <f t="shared" si="7"/>
        <v>NA</v>
      </c>
      <c r="H651" s="26">
        <v>0</v>
      </c>
      <c r="J651" s="19"/>
      <c r="K651" s="19"/>
      <c r="M651" s="19"/>
      <c r="N651" s="19"/>
    </row>
    <row r="652" spans="1:14" ht="17.100000000000001" customHeight="1" x14ac:dyDescent="0.25">
      <c r="A652" s="12"/>
      <c r="B652" s="95">
        <v>43696</v>
      </c>
      <c r="C652" s="1">
        <v>0</v>
      </c>
      <c r="D652" s="41"/>
      <c r="E652" s="9"/>
      <c r="F652" s="25"/>
      <c r="G652" s="26" t="str">
        <f t="shared" si="7"/>
        <v>NA</v>
      </c>
      <c r="H652" s="26">
        <v>0</v>
      </c>
      <c r="J652" s="19"/>
      <c r="K652" s="19"/>
      <c r="M652" s="19"/>
      <c r="N652" s="19"/>
    </row>
    <row r="653" spans="1:14" ht="17.100000000000001" customHeight="1" x14ac:dyDescent="0.25">
      <c r="A653" s="12"/>
      <c r="B653" s="95">
        <v>43696</v>
      </c>
      <c r="C653" s="1">
        <v>0</v>
      </c>
      <c r="D653" s="41"/>
      <c r="E653" s="9"/>
      <c r="F653" s="25"/>
      <c r="G653" s="26" t="str">
        <f t="shared" si="7"/>
        <v>NA</v>
      </c>
      <c r="H653" s="26">
        <v>0</v>
      </c>
      <c r="J653" s="19"/>
      <c r="K653" s="19"/>
      <c r="M653" s="19"/>
      <c r="N653" s="19"/>
    </row>
    <row r="654" spans="1:14" ht="17.100000000000001" customHeight="1" x14ac:dyDescent="0.25">
      <c r="A654" s="12"/>
      <c r="B654" s="95">
        <v>43696</v>
      </c>
      <c r="C654" s="1">
        <v>0</v>
      </c>
      <c r="D654" s="41"/>
      <c r="E654" s="9"/>
      <c r="F654" s="25"/>
      <c r="G654" s="26" t="str">
        <f t="shared" si="7"/>
        <v>NA</v>
      </c>
      <c r="H654" s="26">
        <v>0</v>
      </c>
      <c r="J654" s="19"/>
      <c r="K654" s="19"/>
      <c r="M654" s="19"/>
      <c r="N654" s="19"/>
    </row>
    <row r="655" spans="1:14" ht="17.100000000000001" customHeight="1" x14ac:dyDescent="0.25">
      <c r="A655" s="12"/>
      <c r="B655" s="95">
        <v>43696</v>
      </c>
      <c r="C655" s="1">
        <v>0</v>
      </c>
      <c r="D655" s="41"/>
      <c r="E655" s="9"/>
      <c r="F655" s="25"/>
      <c r="G655" s="26" t="str">
        <f t="shared" ref="G655:G718" si="8">$C$9</f>
        <v>NA</v>
      </c>
      <c r="H655" s="26">
        <v>0</v>
      </c>
      <c r="J655" s="19"/>
      <c r="K655" s="19"/>
      <c r="M655" s="19"/>
      <c r="N655" s="19"/>
    </row>
    <row r="656" spans="1:14" ht="17.100000000000001" customHeight="1" x14ac:dyDescent="0.25">
      <c r="A656" s="12"/>
      <c r="B656" s="95">
        <v>43696</v>
      </c>
      <c r="C656" s="1">
        <v>0</v>
      </c>
      <c r="D656" s="41"/>
      <c r="E656" s="9"/>
      <c r="F656" s="25"/>
      <c r="G656" s="26" t="str">
        <f t="shared" si="8"/>
        <v>NA</v>
      </c>
      <c r="H656" s="26">
        <v>0</v>
      </c>
      <c r="J656" s="19"/>
      <c r="K656" s="19"/>
      <c r="M656" s="19"/>
      <c r="N656" s="19"/>
    </row>
    <row r="657" spans="1:14" ht="17.100000000000001" customHeight="1" x14ac:dyDescent="0.25">
      <c r="A657" s="12"/>
      <c r="B657" s="95">
        <v>43697</v>
      </c>
      <c r="C657" s="1">
        <v>0</v>
      </c>
      <c r="D657" s="41"/>
      <c r="E657" s="9"/>
      <c r="F657" s="25"/>
      <c r="G657" s="26" t="str">
        <f t="shared" si="8"/>
        <v>NA</v>
      </c>
      <c r="H657" s="26">
        <v>0</v>
      </c>
      <c r="J657" s="19"/>
      <c r="K657" s="19"/>
      <c r="M657" s="19"/>
      <c r="N657" s="19"/>
    </row>
    <row r="658" spans="1:14" ht="17.100000000000001" customHeight="1" x14ac:dyDescent="0.25">
      <c r="A658" s="12"/>
      <c r="B658" s="95">
        <v>43697</v>
      </c>
      <c r="C658" s="1">
        <v>0</v>
      </c>
      <c r="D658" s="41"/>
      <c r="E658" s="9"/>
      <c r="F658" s="25"/>
      <c r="G658" s="26" t="str">
        <f t="shared" si="8"/>
        <v>NA</v>
      </c>
      <c r="H658" s="26">
        <v>0</v>
      </c>
      <c r="J658" s="19"/>
      <c r="K658" s="19"/>
      <c r="M658" s="19"/>
      <c r="N658" s="19"/>
    </row>
    <row r="659" spans="1:14" ht="17.100000000000001" customHeight="1" x14ac:dyDescent="0.25">
      <c r="A659" s="12"/>
      <c r="B659" s="95">
        <v>43698</v>
      </c>
      <c r="C659" s="1">
        <v>0</v>
      </c>
      <c r="D659" s="41"/>
      <c r="E659" s="9"/>
      <c r="F659" s="25"/>
      <c r="G659" s="26" t="str">
        <f t="shared" si="8"/>
        <v>NA</v>
      </c>
      <c r="H659" s="26">
        <v>0</v>
      </c>
      <c r="J659" s="19"/>
      <c r="K659" s="19"/>
      <c r="M659" s="19"/>
      <c r="N659" s="19"/>
    </row>
    <row r="660" spans="1:14" ht="17.100000000000001" customHeight="1" x14ac:dyDescent="0.25">
      <c r="A660" s="12"/>
      <c r="B660" s="95">
        <v>43698</v>
      </c>
      <c r="C660" s="1">
        <v>0</v>
      </c>
      <c r="D660" s="41"/>
      <c r="E660" s="9"/>
      <c r="F660" s="25"/>
      <c r="G660" s="26" t="str">
        <f t="shared" si="8"/>
        <v>NA</v>
      </c>
      <c r="H660" s="26">
        <v>0</v>
      </c>
      <c r="J660" s="19"/>
      <c r="K660" s="19"/>
      <c r="M660" s="19"/>
      <c r="N660" s="19"/>
    </row>
    <row r="661" spans="1:14" ht="17.100000000000001" customHeight="1" x14ac:dyDescent="0.25">
      <c r="A661" s="12"/>
      <c r="B661" s="95">
        <v>43698</v>
      </c>
      <c r="C661" s="1">
        <v>0</v>
      </c>
      <c r="D661" s="41"/>
      <c r="E661" s="9"/>
      <c r="F661" s="25"/>
      <c r="G661" s="26" t="str">
        <f t="shared" si="8"/>
        <v>NA</v>
      </c>
      <c r="H661" s="26">
        <v>0</v>
      </c>
      <c r="J661" s="19"/>
      <c r="K661" s="19"/>
      <c r="M661" s="19"/>
      <c r="N661" s="19"/>
    </row>
    <row r="662" spans="1:14" ht="17.100000000000001" customHeight="1" x14ac:dyDescent="0.25">
      <c r="A662" s="12"/>
      <c r="B662" s="95">
        <v>43698</v>
      </c>
      <c r="C662" s="1">
        <v>0</v>
      </c>
      <c r="D662" s="41"/>
      <c r="E662" s="9"/>
      <c r="F662" s="25"/>
      <c r="G662" s="26" t="str">
        <f t="shared" si="8"/>
        <v>NA</v>
      </c>
      <c r="H662" s="26">
        <v>0</v>
      </c>
      <c r="J662" s="19"/>
      <c r="K662" s="19"/>
      <c r="M662" s="19"/>
      <c r="N662" s="19"/>
    </row>
    <row r="663" spans="1:14" ht="17.100000000000001" customHeight="1" x14ac:dyDescent="0.25">
      <c r="A663" s="12"/>
      <c r="B663" s="95">
        <v>43700</v>
      </c>
      <c r="C663" s="1">
        <v>0</v>
      </c>
      <c r="D663" s="41"/>
      <c r="E663" s="9"/>
      <c r="F663" s="25"/>
      <c r="G663" s="26" t="str">
        <f t="shared" si="8"/>
        <v>NA</v>
      </c>
      <c r="H663" s="26">
        <v>0</v>
      </c>
      <c r="J663" s="19"/>
      <c r="K663" s="19"/>
      <c r="M663" s="19"/>
      <c r="N663" s="19"/>
    </row>
    <row r="664" spans="1:14" ht="17.100000000000001" customHeight="1" x14ac:dyDescent="0.25">
      <c r="A664" s="12"/>
      <c r="B664" s="95">
        <v>43700</v>
      </c>
      <c r="C664" s="1">
        <v>0</v>
      </c>
      <c r="D664" s="41"/>
      <c r="E664" s="9"/>
      <c r="F664" s="25"/>
      <c r="G664" s="26" t="str">
        <f t="shared" si="8"/>
        <v>NA</v>
      </c>
      <c r="H664" s="26">
        <v>0</v>
      </c>
      <c r="J664" s="19"/>
      <c r="K664" s="19"/>
      <c r="M664" s="19"/>
      <c r="N664" s="19"/>
    </row>
    <row r="665" spans="1:14" ht="17.100000000000001" customHeight="1" x14ac:dyDescent="0.25">
      <c r="A665" s="12"/>
      <c r="B665" s="95">
        <v>43700</v>
      </c>
      <c r="C665" s="1">
        <v>0</v>
      </c>
      <c r="D665" s="41"/>
      <c r="E665" s="9"/>
      <c r="F665" s="25"/>
      <c r="G665" s="26" t="str">
        <f t="shared" si="8"/>
        <v>NA</v>
      </c>
      <c r="H665" s="26">
        <v>0</v>
      </c>
      <c r="J665" s="19"/>
      <c r="K665" s="19"/>
      <c r="M665" s="19"/>
      <c r="N665" s="19"/>
    </row>
    <row r="666" spans="1:14" ht="17.100000000000001" customHeight="1" x14ac:dyDescent="0.25">
      <c r="A666" s="12"/>
      <c r="B666" s="95">
        <v>43700</v>
      </c>
      <c r="C666" s="1">
        <v>0</v>
      </c>
      <c r="D666" s="41"/>
      <c r="E666" s="9"/>
      <c r="F666" s="25"/>
      <c r="G666" s="26" t="str">
        <f t="shared" si="8"/>
        <v>NA</v>
      </c>
      <c r="H666" s="26">
        <v>0</v>
      </c>
      <c r="J666" s="19"/>
      <c r="K666" s="19"/>
      <c r="M666" s="19"/>
      <c r="N666" s="19"/>
    </row>
    <row r="667" spans="1:14" ht="17.100000000000001" customHeight="1" x14ac:dyDescent="0.25">
      <c r="A667" s="12"/>
      <c r="B667" s="95">
        <v>43703</v>
      </c>
      <c r="C667" s="1">
        <v>0</v>
      </c>
      <c r="D667" s="41"/>
      <c r="E667" s="9"/>
      <c r="F667" s="25"/>
      <c r="G667" s="26" t="str">
        <f t="shared" si="8"/>
        <v>NA</v>
      </c>
      <c r="H667" s="26">
        <v>0</v>
      </c>
      <c r="J667" s="19"/>
      <c r="K667" s="19"/>
      <c r="M667" s="19"/>
      <c r="N667" s="19"/>
    </row>
    <row r="668" spans="1:14" ht="17.100000000000001" customHeight="1" x14ac:dyDescent="0.25">
      <c r="A668" s="12"/>
      <c r="B668" s="95">
        <v>43703</v>
      </c>
      <c r="C668" s="1">
        <v>0</v>
      </c>
      <c r="D668" s="41"/>
      <c r="E668" s="9"/>
      <c r="F668" s="25"/>
      <c r="G668" s="26" t="str">
        <f t="shared" si="8"/>
        <v>NA</v>
      </c>
      <c r="H668" s="26">
        <v>0</v>
      </c>
      <c r="J668" s="19"/>
      <c r="K668" s="19"/>
      <c r="M668" s="19"/>
      <c r="N668" s="19"/>
    </row>
    <row r="669" spans="1:14" ht="17.100000000000001" customHeight="1" x14ac:dyDescent="0.25">
      <c r="A669" s="12"/>
      <c r="B669" s="95">
        <v>43703</v>
      </c>
      <c r="C669" s="1">
        <v>0</v>
      </c>
      <c r="D669" s="41"/>
      <c r="E669" s="9"/>
      <c r="F669" s="25"/>
      <c r="G669" s="26" t="str">
        <f t="shared" si="8"/>
        <v>NA</v>
      </c>
      <c r="H669" s="26">
        <v>0</v>
      </c>
      <c r="J669" s="19"/>
      <c r="K669" s="19"/>
      <c r="M669" s="19"/>
      <c r="N669" s="19"/>
    </row>
    <row r="670" spans="1:14" ht="17.100000000000001" customHeight="1" x14ac:dyDescent="0.25">
      <c r="A670" s="12"/>
      <c r="B670" s="95">
        <v>43703</v>
      </c>
      <c r="C670" s="1">
        <v>0</v>
      </c>
      <c r="D670" s="41"/>
      <c r="E670" s="9"/>
      <c r="F670" s="25"/>
      <c r="G670" s="26" t="str">
        <f t="shared" si="8"/>
        <v>NA</v>
      </c>
      <c r="H670" s="26">
        <v>0</v>
      </c>
      <c r="J670" s="19"/>
      <c r="K670" s="19"/>
      <c r="M670" s="19"/>
      <c r="N670" s="19"/>
    </row>
    <row r="671" spans="1:14" ht="17.100000000000001" customHeight="1" x14ac:dyDescent="0.25">
      <c r="A671" s="12"/>
      <c r="B671" s="95">
        <v>43703</v>
      </c>
      <c r="C671" s="1">
        <v>0</v>
      </c>
      <c r="D671" s="41"/>
      <c r="E671" s="9"/>
      <c r="F671" s="25"/>
      <c r="G671" s="26" t="str">
        <f t="shared" si="8"/>
        <v>NA</v>
      </c>
      <c r="H671" s="26">
        <v>0</v>
      </c>
      <c r="J671" s="19"/>
      <c r="K671" s="19"/>
      <c r="M671" s="19"/>
      <c r="N671" s="19"/>
    </row>
    <row r="672" spans="1:14" ht="17.100000000000001" customHeight="1" x14ac:dyDescent="0.25">
      <c r="A672" s="12"/>
      <c r="B672" s="95">
        <v>43704</v>
      </c>
      <c r="C672" s="1">
        <v>0</v>
      </c>
      <c r="D672" s="41"/>
      <c r="E672" s="9"/>
      <c r="F672" s="25"/>
      <c r="G672" s="26" t="str">
        <f t="shared" si="8"/>
        <v>NA</v>
      </c>
      <c r="H672" s="26">
        <v>0</v>
      </c>
      <c r="J672" s="19"/>
      <c r="K672" s="19"/>
      <c r="M672" s="19"/>
      <c r="N672" s="19"/>
    </row>
    <row r="673" spans="1:14" ht="17.100000000000001" customHeight="1" x14ac:dyDescent="0.25">
      <c r="A673" s="12"/>
      <c r="B673" s="95">
        <v>43704</v>
      </c>
      <c r="C673" s="1">
        <v>0</v>
      </c>
      <c r="D673" s="41"/>
      <c r="E673" s="9"/>
      <c r="F673" s="25"/>
      <c r="G673" s="26" t="str">
        <f t="shared" si="8"/>
        <v>NA</v>
      </c>
      <c r="H673" s="26">
        <v>0</v>
      </c>
      <c r="J673" s="19"/>
      <c r="K673" s="19"/>
      <c r="M673" s="19"/>
      <c r="N673" s="19"/>
    </row>
    <row r="674" spans="1:14" ht="17.100000000000001" customHeight="1" x14ac:dyDescent="0.25">
      <c r="A674" s="12"/>
      <c r="B674" s="95">
        <v>43705</v>
      </c>
      <c r="C674" s="1">
        <v>0</v>
      </c>
      <c r="D674" s="41"/>
      <c r="E674" s="9"/>
      <c r="F674" s="25"/>
      <c r="G674" s="26" t="str">
        <f t="shared" si="8"/>
        <v>NA</v>
      </c>
      <c r="H674" s="26">
        <v>0</v>
      </c>
      <c r="J674" s="19"/>
      <c r="K674" s="19"/>
      <c r="M674" s="19"/>
      <c r="N674" s="19"/>
    </row>
    <row r="675" spans="1:14" ht="17.100000000000001" customHeight="1" x14ac:dyDescent="0.25">
      <c r="A675" s="12"/>
      <c r="B675" s="95">
        <v>43705</v>
      </c>
      <c r="C675" s="1">
        <v>0</v>
      </c>
      <c r="D675" s="41"/>
      <c r="E675" s="9"/>
      <c r="F675" s="25"/>
      <c r="G675" s="26" t="str">
        <f t="shared" si="8"/>
        <v>NA</v>
      </c>
      <c r="H675" s="26">
        <v>0</v>
      </c>
      <c r="J675" s="19"/>
      <c r="K675" s="19"/>
      <c r="M675" s="19"/>
      <c r="N675" s="19"/>
    </row>
    <row r="676" spans="1:14" ht="17.100000000000001" customHeight="1" x14ac:dyDescent="0.25">
      <c r="A676" s="12"/>
      <c r="B676" s="95">
        <v>43705</v>
      </c>
      <c r="C676" s="1">
        <v>0</v>
      </c>
      <c r="D676" s="41"/>
      <c r="E676" s="9"/>
      <c r="F676" s="25"/>
      <c r="G676" s="26" t="str">
        <f t="shared" si="8"/>
        <v>NA</v>
      </c>
      <c r="H676" s="26">
        <v>0</v>
      </c>
      <c r="J676" s="19"/>
      <c r="K676" s="19"/>
      <c r="M676" s="19"/>
      <c r="N676" s="19"/>
    </row>
    <row r="677" spans="1:14" ht="17.100000000000001" customHeight="1" x14ac:dyDescent="0.25">
      <c r="A677" s="12"/>
      <c r="B677" s="95">
        <v>43705</v>
      </c>
      <c r="C677" s="1">
        <v>0</v>
      </c>
      <c r="D677" s="41"/>
      <c r="E677" s="9"/>
      <c r="F677" s="25"/>
      <c r="G677" s="26" t="str">
        <f t="shared" si="8"/>
        <v>NA</v>
      </c>
      <c r="H677" s="26">
        <v>0</v>
      </c>
      <c r="J677" s="19"/>
      <c r="K677" s="19"/>
      <c r="M677" s="19"/>
      <c r="N677" s="19"/>
    </row>
    <row r="678" spans="1:14" ht="17.100000000000001" customHeight="1" x14ac:dyDescent="0.25">
      <c r="A678" s="12"/>
      <c r="B678" s="95">
        <v>43705</v>
      </c>
      <c r="C678" s="1">
        <v>0</v>
      </c>
      <c r="D678" s="41"/>
      <c r="E678" s="9"/>
      <c r="F678" s="25"/>
      <c r="G678" s="26" t="str">
        <f t="shared" si="8"/>
        <v>NA</v>
      </c>
      <c r="H678" s="26">
        <v>0</v>
      </c>
      <c r="J678" s="19"/>
      <c r="K678" s="19"/>
      <c r="M678" s="19"/>
      <c r="N678" s="19"/>
    </row>
    <row r="679" spans="1:14" ht="17.100000000000001" customHeight="1" x14ac:dyDescent="0.25">
      <c r="A679" s="12"/>
      <c r="B679" s="95">
        <v>43706</v>
      </c>
      <c r="C679" s="1">
        <v>0</v>
      </c>
      <c r="D679" s="41"/>
      <c r="E679" s="9"/>
      <c r="F679" s="25"/>
      <c r="G679" s="26" t="str">
        <f t="shared" si="8"/>
        <v>NA</v>
      </c>
      <c r="H679" s="26">
        <v>0</v>
      </c>
      <c r="J679" s="19"/>
      <c r="K679" s="19"/>
      <c r="M679" s="19"/>
      <c r="N679" s="19"/>
    </row>
    <row r="680" spans="1:14" ht="17.100000000000001" customHeight="1" x14ac:dyDescent="0.25">
      <c r="A680" s="12"/>
      <c r="B680" s="95">
        <v>43706</v>
      </c>
      <c r="C680" s="1">
        <v>0</v>
      </c>
      <c r="D680" s="41"/>
      <c r="E680" s="9"/>
      <c r="F680" s="25"/>
      <c r="G680" s="26" t="str">
        <f t="shared" si="8"/>
        <v>NA</v>
      </c>
      <c r="H680" s="26">
        <v>0</v>
      </c>
      <c r="J680" s="19"/>
      <c r="K680" s="19"/>
      <c r="M680" s="19"/>
      <c r="N680" s="19"/>
    </row>
    <row r="681" spans="1:14" ht="17.100000000000001" customHeight="1" x14ac:dyDescent="0.25">
      <c r="A681" s="12"/>
      <c r="B681" s="95">
        <v>43707</v>
      </c>
      <c r="C681" s="1">
        <v>0</v>
      </c>
      <c r="D681" s="41"/>
      <c r="E681" s="9"/>
      <c r="F681" s="25"/>
      <c r="G681" s="26" t="str">
        <f t="shared" si="8"/>
        <v>NA</v>
      </c>
      <c r="H681" s="26">
        <v>0</v>
      </c>
      <c r="J681" s="19"/>
      <c r="K681" s="19"/>
      <c r="M681" s="19"/>
      <c r="N681" s="19"/>
    </row>
    <row r="682" spans="1:14" ht="17.100000000000001" customHeight="1" x14ac:dyDescent="0.25">
      <c r="A682" s="12"/>
      <c r="B682" s="95">
        <v>43707</v>
      </c>
      <c r="C682" s="1">
        <v>0</v>
      </c>
      <c r="D682" s="41"/>
      <c r="E682" s="9"/>
      <c r="F682" s="25"/>
      <c r="G682" s="26" t="str">
        <f t="shared" si="8"/>
        <v>NA</v>
      </c>
      <c r="H682" s="26">
        <v>0</v>
      </c>
      <c r="J682" s="19"/>
      <c r="K682" s="19"/>
      <c r="M682" s="19"/>
      <c r="N682" s="19"/>
    </row>
    <row r="683" spans="1:14" ht="17.100000000000001" customHeight="1" x14ac:dyDescent="0.25">
      <c r="A683" s="12"/>
      <c r="B683" s="95">
        <v>43707</v>
      </c>
      <c r="C683" s="1">
        <v>0</v>
      </c>
      <c r="D683" s="41"/>
      <c r="E683" s="9"/>
      <c r="F683" s="25"/>
      <c r="G683" s="26" t="str">
        <f t="shared" si="8"/>
        <v>NA</v>
      </c>
      <c r="H683" s="26">
        <v>0</v>
      </c>
      <c r="J683" s="19"/>
      <c r="K683" s="19"/>
      <c r="M683" s="19"/>
      <c r="N683" s="19"/>
    </row>
    <row r="684" spans="1:14" ht="17.100000000000001" customHeight="1" x14ac:dyDescent="0.25">
      <c r="A684" s="12"/>
      <c r="B684" s="95">
        <v>43707</v>
      </c>
      <c r="C684" s="1">
        <v>0</v>
      </c>
      <c r="D684" s="41"/>
      <c r="E684" s="9"/>
      <c r="F684" s="25"/>
      <c r="G684" s="26" t="str">
        <f t="shared" si="8"/>
        <v>NA</v>
      </c>
      <c r="H684" s="26">
        <v>0</v>
      </c>
      <c r="J684" s="19"/>
      <c r="K684" s="19"/>
      <c r="M684" s="19"/>
      <c r="N684" s="19"/>
    </row>
    <row r="685" spans="1:14" ht="17.100000000000001" customHeight="1" x14ac:dyDescent="0.25">
      <c r="A685" s="12"/>
      <c r="B685" s="96">
        <v>43709</v>
      </c>
      <c r="C685" s="92">
        <v>0</v>
      </c>
      <c r="D685" s="41"/>
      <c r="E685" s="9"/>
      <c r="F685" s="25"/>
      <c r="G685" s="26" t="str">
        <f t="shared" si="8"/>
        <v>NA</v>
      </c>
      <c r="H685" s="26">
        <v>0</v>
      </c>
      <c r="J685" s="19"/>
      <c r="K685" s="19"/>
      <c r="M685" s="19"/>
      <c r="N685" s="19"/>
    </row>
    <row r="686" spans="1:14" ht="17.100000000000001" customHeight="1" x14ac:dyDescent="0.25">
      <c r="A686" s="12"/>
      <c r="B686" s="96">
        <v>43709</v>
      </c>
      <c r="C686" s="92">
        <v>0</v>
      </c>
      <c r="D686" s="41"/>
      <c r="E686" s="9"/>
      <c r="F686" s="25"/>
      <c r="G686" s="26" t="str">
        <f t="shared" si="8"/>
        <v>NA</v>
      </c>
      <c r="H686" s="26">
        <v>0</v>
      </c>
      <c r="J686" s="19"/>
      <c r="K686" s="19"/>
      <c r="M686" s="19"/>
      <c r="N686" s="19"/>
    </row>
    <row r="687" spans="1:14" ht="17.100000000000001" customHeight="1" x14ac:dyDescent="0.25">
      <c r="A687" s="12"/>
      <c r="B687" s="96">
        <v>43709</v>
      </c>
      <c r="C687" s="92">
        <v>0</v>
      </c>
      <c r="D687" s="41"/>
      <c r="E687" s="9"/>
      <c r="F687" s="25"/>
      <c r="G687" s="26" t="str">
        <f t="shared" si="8"/>
        <v>NA</v>
      </c>
      <c r="H687" s="26">
        <v>0</v>
      </c>
      <c r="J687" s="19"/>
      <c r="K687" s="19"/>
      <c r="M687" s="19"/>
      <c r="N687" s="19"/>
    </row>
    <row r="688" spans="1:14" ht="17.100000000000001" customHeight="1" x14ac:dyDescent="0.25">
      <c r="A688" s="12"/>
      <c r="B688" s="96">
        <v>43709</v>
      </c>
      <c r="C688" s="92">
        <v>0</v>
      </c>
      <c r="D688" s="41"/>
      <c r="E688" s="9"/>
      <c r="F688" s="25"/>
      <c r="G688" s="26" t="str">
        <f t="shared" si="8"/>
        <v>NA</v>
      </c>
      <c r="H688" s="26">
        <v>0</v>
      </c>
      <c r="J688" s="19"/>
      <c r="K688" s="19"/>
      <c r="M688" s="19"/>
      <c r="N688" s="19"/>
    </row>
    <row r="689" spans="1:14" ht="17.100000000000001" customHeight="1" x14ac:dyDescent="0.25">
      <c r="A689" s="12"/>
      <c r="B689" s="96">
        <v>43709</v>
      </c>
      <c r="C689" s="92">
        <v>0</v>
      </c>
      <c r="D689" s="41"/>
      <c r="E689" s="9"/>
      <c r="F689" s="25"/>
      <c r="G689" s="26" t="str">
        <f t="shared" si="8"/>
        <v>NA</v>
      </c>
      <c r="H689" s="26">
        <v>0</v>
      </c>
      <c r="J689" s="19"/>
      <c r="K689" s="19"/>
      <c r="M689" s="19"/>
      <c r="N689" s="19"/>
    </row>
    <row r="690" spans="1:14" ht="17.100000000000001" customHeight="1" x14ac:dyDescent="0.25">
      <c r="A690" s="12"/>
      <c r="B690" s="96">
        <v>43712</v>
      </c>
      <c r="C690" s="92">
        <v>0</v>
      </c>
      <c r="D690" s="41"/>
      <c r="E690" s="9"/>
      <c r="F690" s="25"/>
      <c r="G690" s="26" t="str">
        <f t="shared" si="8"/>
        <v>NA</v>
      </c>
      <c r="H690" s="26">
        <v>0</v>
      </c>
      <c r="J690" s="19"/>
      <c r="K690" s="19"/>
      <c r="M690" s="19"/>
      <c r="N690" s="19"/>
    </row>
    <row r="691" spans="1:14" ht="17.100000000000001" customHeight="1" x14ac:dyDescent="0.25">
      <c r="A691" s="12"/>
      <c r="B691" s="96">
        <v>43712</v>
      </c>
      <c r="C691" s="92">
        <v>0</v>
      </c>
      <c r="D691" s="41"/>
      <c r="E691" s="9"/>
      <c r="F691" s="25"/>
      <c r="G691" s="26" t="str">
        <f t="shared" si="8"/>
        <v>NA</v>
      </c>
      <c r="H691" s="26">
        <v>0</v>
      </c>
      <c r="J691" s="19"/>
      <c r="K691" s="19"/>
      <c r="M691" s="19"/>
      <c r="N691" s="19"/>
    </row>
    <row r="692" spans="1:14" ht="17.100000000000001" customHeight="1" x14ac:dyDescent="0.25">
      <c r="A692" s="12"/>
      <c r="B692" s="96">
        <v>43712</v>
      </c>
      <c r="C692" s="92">
        <v>0</v>
      </c>
      <c r="D692" s="41"/>
      <c r="E692" s="9"/>
      <c r="F692" s="25"/>
      <c r="G692" s="26" t="str">
        <f t="shared" si="8"/>
        <v>NA</v>
      </c>
      <c r="H692" s="26">
        <v>0</v>
      </c>
      <c r="J692" s="19"/>
      <c r="K692" s="19"/>
      <c r="M692" s="19"/>
      <c r="N692" s="19"/>
    </row>
    <row r="693" spans="1:14" ht="17.100000000000001" customHeight="1" x14ac:dyDescent="0.25">
      <c r="A693" s="12"/>
      <c r="B693" s="96">
        <v>43712</v>
      </c>
      <c r="C693" s="92">
        <v>0</v>
      </c>
      <c r="D693" s="41"/>
      <c r="E693" s="9"/>
      <c r="F693" s="25"/>
      <c r="G693" s="26" t="str">
        <f t="shared" si="8"/>
        <v>NA</v>
      </c>
      <c r="H693" s="26">
        <v>0</v>
      </c>
      <c r="J693" s="19"/>
      <c r="K693" s="19"/>
      <c r="M693" s="19"/>
      <c r="N693" s="19"/>
    </row>
    <row r="694" spans="1:14" ht="17.100000000000001" customHeight="1" x14ac:dyDescent="0.25">
      <c r="A694" s="12"/>
      <c r="B694" s="96">
        <v>43712</v>
      </c>
      <c r="C694" s="92">
        <v>0</v>
      </c>
      <c r="D694" s="41"/>
      <c r="E694" s="9"/>
      <c r="F694" s="25"/>
      <c r="G694" s="26" t="str">
        <f t="shared" si="8"/>
        <v>NA</v>
      </c>
      <c r="H694" s="26">
        <v>0</v>
      </c>
      <c r="J694" s="19"/>
      <c r="K694" s="19"/>
      <c r="M694" s="19"/>
      <c r="N694" s="19"/>
    </row>
    <row r="695" spans="1:14" ht="17.100000000000001" customHeight="1" x14ac:dyDescent="0.25">
      <c r="A695" s="12"/>
      <c r="B695" s="96">
        <v>43713</v>
      </c>
      <c r="C695" s="92">
        <v>0</v>
      </c>
      <c r="D695" s="41"/>
      <c r="E695" s="9"/>
      <c r="F695" s="25"/>
      <c r="G695" s="26" t="str">
        <f t="shared" si="8"/>
        <v>NA</v>
      </c>
      <c r="H695" s="26">
        <v>0</v>
      </c>
      <c r="J695" s="19"/>
      <c r="K695" s="19"/>
      <c r="M695" s="19"/>
      <c r="N695" s="19"/>
    </row>
    <row r="696" spans="1:14" ht="17.100000000000001" customHeight="1" x14ac:dyDescent="0.25">
      <c r="A696" s="12"/>
      <c r="B696" s="96">
        <v>43714</v>
      </c>
      <c r="C696" s="92">
        <v>0</v>
      </c>
      <c r="D696" s="41"/>
      <c r="E696" s="9"/>
      <c r="F696" s="25"/>
      <c r="G696" s="26" t="str">
        <f t="shared" si="8"/>
        <v>NA</v>
      </c>
      <c r="H696" s="26">
        <v>0</v>
      </c>
      <c r="J696" s="19"/>
      <c r="K696" s="19"/>
      <c r="M696" s="19"/>
      <c r="N696" s="19"/>
    </row>
    <row r="697" spans="1:14" ht="17.100000000000001" customHeight="1" x14ac:dyDescent="0.25">
      <c r="A697" s="12"/>
      <c r="B697" s="96">
        <v>43714</v>
      </c>
      <c r="C697" s="92">
        <v>0</v>
      </c>
      <c r="D697" s="41"/>
      <c r="E697" s="9"/>
      <c r="F697" s="25"/>
      <c r="G697" s="26" t="str">
        <f t="shared" si="8"/>
        <v>NA</v>
      </c>
      <c r="H697" s="26">
        <v>0</v>
      </c>
      <c r="J697" s="19"/>
      <c r="K697" s="19"/>
      <c r="M697" s="19"/>
      <c r="N697" s="19"/>
    </row>
    <row r="698" spans="1:14" ht="17.100000000000001" customHeight="1" x14ac:dyDescent="0.25">
      <c r="A698" s="12"/>
      <c r="B698" s="96">
        <v>43714</v>
      </c>
      <c r="C698" s="92">
        <v>0</v>
      </c>
      <c r="D698" s="41"/>
      <c r="E698" s="9"/>
      <c r="F698" s="25"/>
      <c r="G698" s="26" t="str">
        <f t="shared" si="8"/>
        <v>NA</v>
      </c>
      <c r="H698" s="26">
        <v>0</v>
      </c>
      <c r="J698" s="19"/>
      <c r="K698" s="19"/>
      <c r="M698" s="19"/>
      <c r="N698" s="19"/>
    </row>
    <row r="699" spans="1:14" ht="17.100000000000001" customHeight="1" x14ac:dyDescent="0.25">
      <c r="A699" s="12"/>
      <c r="B699" s="96">
        <v>43714</v>
      </c>
      <c r="C699" s="92">
        <v>0</v>
      </c>
      <c r="D699" s="41"/>
      <c r="E699" s="9"/>
      <c r="F699" s="25"/>
      <c r="G699" s="26" t="str">
        <f t="shared" si="8"/>
        <v>NA</v>
      </c>
      <c r="H699" s="26">
        <v>0</v>
      </c>
      <c r="J699" s="19"/>
      <c r="K699" s="19"/>
      <c r="M699" s="19"/>
      <c r="N699" s="19"/>
    </row>
    <row r="700" spans="1:14" ht="17.100000000000001" customHeight="1" x14ac:dyDescent="0.25">
      <c r="A700" s="12"/>
      <c r="B700" s="96">
        <v>43714</v>
      </c>
      <c r="C700" s="92">
        <v>0</v>
      </c>
      <c r="D700" s="41"/>
      <c r="E700" s="9"/>
      <c r="F700" s="25"/>
      <c r="G700" s="26" t="str">
        <f t="shared" si="8"/>
        <v>NA</v>
      </c>
      <c r="H700" s="26">
        <v>0</v>
      </c>
      <c r="J700" s="19"/>
      <c r="K700" s="19"/>
      <c r="M700" s="19"/>
      <c r="N700" s="19"/>
    </row>
    <row r="701" spans="1:14" ht="17.100000000000001" customHeight="1" x14ac:dyDescent="0.25">
      <c r="A701" s="12"/>
      <c r="B701" s="96">
        <v>43715</v>
      </c>
      <c r="C701" s="92">
        <v>0</v>
      </c>
      <c r="D701" s="41"/>
      <c r="E701" s="9"/>
      <c r="F701" s="25"/>
      <c r="G701" s="26" t="str">
        <f t="shared" si="8"/>
        <v>NA</v>
      </c>
      <c r="H701" s="26">
        <v>0</v>
      </c>
      <c r="J701" s="19"/>
      <c r="K701" s="19"/>
      <c r="M701" s="19"/>
      <c r="N701" s="19"/>
    </row>
    <row r="702" spans="1:14" ht="17.100000000000001" customHeight="1" x14ac:dyDescent="0.25">
      <c r="A702" s="12"/>
      <c r="B702" s="96">
        <v>43715</v>
      </c>
      <c r="C702" s="92">
        <v>0</v>
      </c>
      <c r="D702" s="41"/>
      <c r="E702" s="9"/>
      <c r="F702" s="25"/>
      <c r="G702" s="26" t="str">
        <f t="shared" si="8"/>
        <v>NA</v>
      </c>
      <c r="H702" s="26">
        <v>0</v>
      </c>
      <c r="J702" s="19"/>
      <c r="K702" s="19"/>
      <c r="M702" s="19"/>
      <c r="N702" s="19"/>
    </row>
    <row r="703" spans="1:14" ht="17.100000000000001" customHeight="1" x14ac:dyDescent="0.25">
      <c r="A703" s="12"/>
      <c r="B703" s="96">
        <v>43716</v>
      </c>
      <c r="C703" s="92">
        <v>0</v>
      </c>
      <c r="D703" s="41"/>
      <c r="E703" s="9"/>
      <c r="F703" s="25"/>
      <c r="G703" s="26" t="str">
        <f t="shared" si="8"/>
        <v>NA</v>
      </c>
      <c r="H703" s="26">
        <v>0</v>
      </c>
      <c r="J703" s="19"/>
      <c r="K703" s="19"/>
      <c r="M703" s="19"/>
      <c r="N703" s="19"/>
    </row>
    <row r="704" spans="1:14" ht="17.100000000000001" customHeight="1" x14ac:dyDescent="0.25">
      <c r="A704" s="12"/>
      <c r="B704" s="96">
        <v>43716</v>
      </c>
      <c r="C704" s="92">
        <v>0</v>
      </c>
      <c r="D704" s="41"/>
      <c r="E704" s="9"/>
      <c r="F704" s="25"/>
      <c r="G704" s="26" t="str">
        <f t="shared" si="8"/>
        <v>NA</v>
      </c>
      <c r="H704" s="26">
        <v>0</v>
      </c>
      <c r="J704" s="19"/>
      <c r="K704" s="19"/>
      <c r="M704" s="19"/>
      <c r="N704" s="19"/>
    </row>
    <row r="705" spans="1:14" ht="17.100000000000001" customHeight="1" x14ac:dyDescent="0.25">
      <c r="A705" s="12"/>
      <c r="B705" s="96">
        <v>43716</v>
      </c>
      <c r="C705" s="92">
        <v>0</v>
      </c>
      <c r="D705" s="41"/>
      <c r="E705" s="9"/>
      <c r="F705" s="25"/>
      <c r="G705" s="26" t="str">
        <f t="shared" si="8"/>
        <v>NA</v>
      </c>
      <c r="H705" s="26">
        <v>0</v>
      </c>
      <c r="J705" s="19"/>
      <c r="K705" s="19"/>
      <c r="M705" s="19"/>
      <c r="N705" s="19"/>
    </row>
    <row r="706" spans="1:14" ht="17.100000000000001" customHeight="1" x14ac:dyDescent="0.25">
      <c r="A706" s="12"/>
      <c r="B706" s="96">
        <v>43718</v>
      </c>
      <c r="C706" s="92">
        <v>0</v>
      </c>
      <c r="D706" s="41"/>
      <c r="E706" s="9"/>
      <c r="F706" s="25"/>
      <c r="G706" s="26" t="str">
        <f t="shared" si="8"/>
        <v>NA</v>
      </c>
      <c r="H706" s="26">
        <v>0</v>
      </c>
      <c r="J706" s="19"/>
      <c r="K706" s="19"/>
      <c r="M706" s="19"/>
      <c r="N706" s="19"/>
    </row>
    <row r="707" spans="1:14" ht="17.100000000000001" customHeight="1" x14ac:dyDescent="0.25">
      <c r="A707" s="12"/>
      <c r="B707" s="96">
        <v>43718</v>
      </c>
      <c r="C707" s="92">
        <v>0</v>
      </c>
      <c r="D707" s="41"/>
      <c r="E707" s="9"/>
      <c r="F707" s="25"/>
      <c r="G707" s="26" t="str">
        <f t="shared" si="8"/>
        <v>NA</v>
      </c>
      <c r="H707" s="26">
        <v>0</v>
      </c>
      <c r="J707" s="19"/>
      <c r="K707" s="19"/>
      <c r="M707" s="19"/>
      <c r="N707" s="19"/>
    </row>
    <row r="708" spans="1:14" ht="17.100000000000001" customHeight="1" x14ac:dyDescent="0.25">
      <c r="A708" s="12"/>
      <c r="B708" s="96">
        <v>43718</v>
      </c>
      <c r="C708" s="92">
        <v>0</v>
      </c>
      <c r="D708" s="41"/>
      <c r="E708" s="9"/>
      <c r="F708" s="25"/>
      <c r="G708" s="26" t="str">
        <f t="shared" si="8"/>
        <v>NA</v>
      </c>
      <c r="H708" s="26">
        <v>0</v>
      </c>
      <c r="J708" s="19"/>
      <c r="K708" s="19"/>
      <c r="M708" s="19"/>
      <c r="N708" s="19"/>
    </row>
    <row r="709" spans="1:14" ht="17.100000000000001" customHeight="1" x14ac:dyDescent="0.25">
      <c r="A709" s="12"/>
      <c r="B709" s="96">
        <v>43718</v>
      </c>
      <c r="C709" s="92">
        <v>0</v>
      </c>
      <c r="D709" s="41"/>
      <c r="E709" s="9"/>
      <c r="F709" s="25"/>
      <c r="G709" s="26" t="str">
        <f t="shared" si="8"/>
        <v>NA</v>
      </c>
      <c r="H709" s="26">
        <v>0</v>
      </c>
      <c r="J709" s="19"/>
      <c r="K709" s="19"/>
      <c r="M709" s="19"/>
      <c r="N709" s="19"/>
    </row>
    <row r="710" spans="1:14" ht="17.100000000000001" customHeight="1" x14ac:dyDescent="0.25">
      <c r="A710" s="12"/>
      <c r="B710" s="96">
        <v>43718</v>
      </c>
      <c r="C710" s="92">
        <v>0</v>
      </c>
      <c r="D710" s="41"/>
      <c r="E710" s="9"/>
      <c r="F710" s="25"/>
      <c r="G710" s="26" t="str">
        <f t="shared" si="8"/>
        <v>NA</v>
      </c>
      <c r="H710" s="26">
        <v>0</v>
      </c>
      <c r="J710" s="19"/>
      <c r="K710" s="19"/>
      <c r="M710" s="19"/>
      <c r="N710" s="19"/>
    </row>
    <row r="711" spans="1:14" ht="17.100000000000001" customHeight="1" x14ac:dyDescent="0.25">
      <c r="A711" s="12"/>
      <c r="B711" s="96">
        <v>43719</v>
      </c>
      <c r="C711" s="92">
        <v>0</v>
      </c>
      <c r="D711" s="41"/>
      <c r="E711" s="9"/>
      <c r="F711" s="25"/>
      <c r="G711" s="26" t="str">
        <f t="shared" si="8"/>
        <v>NA</v>
      </c>
      <c r="H711" s="26">
        <v>0</v>
      </c>
      <c r="J711" s="19"/>
      <c r="K711" s="19"/>
      <c r="M711" s="19"/>
      <c r="N711" s="19"/>
    </row>
    <row r="712" spans="1:14" ht="17.100000000000001" customHeight="1" x14ac:dyDescent="0.25">
      <c r="A712" s="12"/>
      <c r="B712" s="96">
        <v>43720</v>
      </c>
      <c r="C712" s="92">
        <v>0</v>
      </c>
      <c r="D712" s="41"/>
      <c r="E712" s="9"/>
      <c r="F712" s="25"/>
      <c r="G712" s="26" t="str">
        <f t="shared" si="8"/>
        <v>NA</v>
      </c>
      <c r="H712" s="26">
        <v>0</v>
      </c>
      <c r="J712" s="19"/>
      <c r="K712" s="19"/>
      <c r="M712" s="19"/>
      <c r="N712" s="19"/>
    </row>
    <row r="713" spans="1:14" ht="17.100000000000001" customHeight="1" x14ac:dyDescent="0.25">
      <c r="A713" s="12"/>
      <c r="B713" s="96">
        <v>43720</v>
      </c>
      <c r="C713" s="92">
        <v>0</v>
      </c>
      <c r="D713" s="41"/>
      <c r="E713" s="9"/>
      <c r="F713" s="25"/>
      <c r="G713" s="26" t="str">
        <f t="shared" si="8"/>
        <v>NA</v>
      </c>
      <c r="H713" s="26">
        <v>0</v>
      </c>
      <c r="J713" s="19"/>
      <c r="K713" s="19"/>
      <c r="M713" s="19"/>
      <c r="N713" s="19"/>
    </row>
    <row r="714" spans="1:14" ht="17.100000000000001" customHeight="1" x14ac:dyDescent="0.25">
      <c r="A714" s="12"/>
      <c r="B714" s="96">
        <v>43720</v>
      </c>
      <c r="C714" s="92">
        <v>0</v>
      </c>
      <c r="D714" s="41"/>
      <c r="E714" s="9"/>
      <c r="F714" s="25"/>
      <c r="G714" s="26" t="str">
        <f t="shared" si="8"/>
        <v>NA</v>
      </c>
      <c r="H714" s="26">
        <v>0</v>
      </c>
      <c r="J714" s="19"/>
      <c r="K714" s="19"/>
      <c r="M714" s="19"/>
      <c r="N714" s="19"/>
    </row>
    <row r="715" spans="1:14" ht="17.100000000000001" customHeight="1" x14ac:dyDescent="0.25">
      <c r="A715" s="12"/>
      <c r="B715" s="96">
        <v>43720</v>
      </c>
      <c r="C715" s="92">
        <v>0</v>
      </c>
      <c r="D715" s="41"/>
      <c r="E715" s="9"/>
      <c r="F715" s="25"/>
      <c r="G715" s="26" t="str">
        <f t="shared" si="8"/>
        <v>NA</v>
      </c>
      <c r="H715" s="26">
        <v>0</v>
      </c>
      <c r="J715" s="19"/>
      <c r="K715" s="19"/>
      <c r="M715" s="19"/>
      <c r="N715" s="19"/>
    </row>
    <row r="716" spans="1:14" ht="17.100000000000001" customHeight="1" x14ac:dyDescent="0.25">
      <c r="A716" s="12"/>
      <c r="B716" s="96">
        <v>43720</v>
      </c>
      <c r="C716" s="92">
        <v>0</v>
      </c>
      <c r="D716" s="41"/>
      <c r="E716" s="9"/>
      <c r="F716" s="25"/>
      <c r="G716" s="26" t="str">
        <f t="shared" si="8"/>
        <v>NA</v>
      </c>
      <c r="H716" s="26">
        <v>0</v>
      </c>
      <c r="J716" s="19"/>
      <c r="K716" s="19"/>
      <c r="M716" s="19"/>
      <c r="N716" s="19"/>
    </row>
    <row r="717" spans="1:14" ht="17.100000000000001" customHeight="1" x14ac:dyDescent="0.25">
      <c r="A717" s="12"/>
      <c r="B717" s="96">
        <v>43721</v>
      </c>
      <c r="C717" s="92">
        <v>0</v>
      </c>
      <c r="D717" s="41"/>
      <c r="E717" s="9"/>
      <c r="F717" s="25"/>
      <c r="G717" s="26" t="str">
        <f t="shared" si="8"/>
        <v>NA</v>
      </c>
      <c r="H717" s="26">
        <v>0</v>
      </c>
      <c r="J717" s="19"/>
      <c r="K717" s="19"/>
      <c r="M717" s="19"/>
      <c r="N717" s="19"/>
    </row>
    <row r="718" spans="1:14" ht="17.100000000000001" customHeight="1" x14ac:dyDescent="0.25">
      <c r="A718" s="12"/>
      <c r="B718" s="96">
        <v>43721</v>
      </c>
      <c r="C718" s="92">
        <v>0</v>
      </c>
      <c r="D718" s="41"/>
      <c r="E718" s="9"/>
      <c r="F718" s="25"/>
      <c r="G718" s="26" t="str">
        <f t="shared" si="8"/>
        <v>NA</v>
      </c>
      <c r="H718" s="26">
        <v>0</v>
      </c>
      <c r="J718" s="19"/>
      <c r="K718" s="19"/>
      <c r="M718" s="19"/>
      <c r="N718" s="19"/>
    </row>
    <row r="719" spans="1:14" ht="17.100000000000001" customHeight="1" x14ac:dyDescent="0.25">
      <c r="A719" s="12"/>
      <c r="B719" s="96">
        <v>43722</v>
      </c>
      <c r="C719" s="92">
        <v>0</v>
      </c>
      <c r="D719" s="41"/>
      <c r="E719" s="9"/>
      <c r="F719" s="25"/>
      <c r="G719" s="26" t="str">
        <f t="shared" ref="G719:G782" si="9">$C$9</f>
        <v>NA</v>
      </c>
      <c r="H719" s="26">
        <v>0</v>
      </c>
      <c r="J719" s="19"/>
      <c r="K719" s="19"/>
      <c r="M719" s="19"/>
      <c r="N719" s="19"/>
    </row>
    <row r="720" spans="1:14" ht="17.100000000000001" customHeight="1" x14ac:dyDescent="0.25">
      <c r="A720" s="12"/>
      <c r="B720" s="96">
        <v>43722</v>
      </c>
      <c r="C720" s="92">
        <v>0</v>
      </c>
      <c r="D720" s="41"/>
      <c r="E720" s="9"/>
      <c r="F720" s="25"/>
      <c r="G720" s="26" t="str">
        <f t="shared" si="9"/>
        <v>NA</v>
      </c>
      <c r="H720" s="26">
        <v>0</v>
      </c>
      <c r="J720" s="19"/>
      <c r="K720" s="19"/>
      <c r="M720" s="19"/>
      <c r="N720" s="19"/>
    </row>
    <row r="721" spans="1:14" ht="17.100000000000001" customHeight="1" x14ac:dyDescent="0.25">
      <c r="A721" s="12"/>
      <c r="B721" s="96">
        <v>43722</v>
      </c>
      <c r="C721" s="92">
        <v>0</v>
      </c>
      <c r="D721" s="41"/>
      <c r="E721" s="9"/>
      <c r="F721" s="25"/>
      <c r="G721" s="26" t="str">
        <f t="shared" si="9"/>
        <v>NA</v>
      </c>
      <c r="H721" s="26">
        <v>0</v>
      </c>
      <c r="J721" s="19"/>
      <c r="K721" s="19"/>
      <c r="M721" s="19"/>
      <c r="N721" s="19"/>
    </row>
    <row r="722" spans="1:14" ht="17.100000000000001" customHeight="1" x14ac:dyDescent="0.25">
      <c r="A722" s="12"/>
      <c r="B722" s="96">
        <v>43722</v>
      </c>
      <c r="C722" s="92">
        <v>0</v>
      </c>
      <c r="D722" s="41"/>
      <c r="E722" s="9"/>
      <c r="F722" s="25"/>
      <c r="G722" s="26" t="str">
        <f t="shared" si="9"/>
        <v>NA</v>
      </c>
      <c r="H722" s="26">
        <v>0</v>
      </c>
      <c r="J722" s="19"/>
      <c r="K722" s="19"/>
      <c r="M722" s="19"/>
      <c r="N722" s="19"/>
    </row>
    <row r="723" spans="1:14" ht="17.100000000000001" customHeight="1" x14ac:dyDescent="0.25">
      <c r="A723" s="12"/>
      <c r="B723" s="96">
        <v>43722</v>
      </c>
      <c r="C723" s="92">
        <v>0</v>
      </c>
      <c r="D723" s="41"/>
      <c r="E723" s="9"/>
      <c r="F723" s="25"/>
      <c r="G723" s="26" t="str">
        <f t="shared" si="9"/>
        <v>NA</v>
      </c>
      <c r="H723" s="26">
        <v>0</v>
      </c>
      <c r="J723" s="19"/>
      <c r="K723" s="19"/>
      <c r="M723" s="19"/>
      <c r="N723" s="19"/>
    </row>
    <row r="724" spans="1:14" ht="17.100000000000001" customHeight="1" x14ac:dyDescent="0.25">
      <c r="A724" s="12"/>
      <c r="B724" s="96">
        <v>43723</v>
      </c>
      <c r="C724" s="92">
        <v>0</v>
      </c>
      <c r="D724" s="41"/>
      <c r="E724" s="9"/>
      <c r="F724" s="25"/>
      <c r="G724" s="26" t="str">
        <f t="shared" si="9"/>
        <v>NA</v>
      </c>
      <c r="H724" s="26">
        <v>0</v>
      </c>
      <c r="J724" s="19"/>
      <c r="K724" s="19"/>
      <c r="M724" s="19"/>
      <c r="N724" s="19"/>
    </row>
    <row r="725" spans="1:14" ht="17.100000000000001" customHeight="1" x14ac:dyDescent="0.25">
      <c r="A725" s="12"/>
      <c r="B725" s="96">
        <v>43723</v>
      </c>
      <c r="C725" s="92">
        <v>0</v>
      </c>
      <c r="D725" s="41"/>
      <c r="E725" s="9"/>
      <c r="F725" s="25"/>
      <c r="G725" s="26" t="str">
        <f t="shared" si="9"/>
        <v>NA</v>
      </c>
      <c r="H725" s="26">
        <v>0</v>
      </c>
      <c r="J725" s="19"/>
      <c r="K725" s="19"/>
      <c r="M725" s="19"/>
      <c r="N725" s="19"/>
    </row>
    <row r="726" spans="1:14" ht="17.100000000000001" customHeight="1" x14ac:dyDescent="0.25">
      <c r="A726" s="12"/>
      <c r="B726" s="96">
        <v>43730</v>
      </c>
      <c r="C726" s="92">
        <v>0</v>
      </c>
      <c r="D726" s="41"/>
      <c r="E726" s="9"/>
      <c r="F726" s="25"/>
      <c r="G726" s="26" t="str">
        <f t="shared" si="9"/>
        <v>NA</v>
      </c>
      <c r="H726" s="26">
        <v>0</v>
      </c>
      <c r="J726" s="19"/>
      <c r="K726" s="19"/>
      <c r="M726" s="19"/>
      <c r="N726" s="19"/>
    </row>
    <row r="727" spans="1:14" ht="17.100000000000001" customHeight="1" x14ac:dyDescent="0.25">
      <c r="A727" s="12"/>
      <c r="B727" s="96">
        <v>43737</v>
      </c>
      <c r="C727" s="92">
        <v>0</v>
      </c>
      <c r="D727" s="41"/>
      <c r="E727" s="9"/>
      <c r="F727" s="25"/>
      <c r="G727" s="26" t="str">
        <f t="shared" si="9"/>
        <v>NA</v>
      </c>
      <c r="H727" s="26">
        <v>0</v>
      </c>
      <c r="J727" s="19"/>
      <c r="K727" s="19"/>
      <c r="M727" s="19"/>
      <c r="N727" s="19"/>
    </row>
    <row r="728" spans="1:14" ht="17.100000000000001" customHeight="1" x14ac:dyDescent="0.25">
      <c r="A728" s="12"/>
      <c r="B728" s="101">
        <v>43740</v>
      </c>
      <c r="C728" s="102">
        <v>0</v>
      </c>
      <c r="D728" s="41"/>
      <c r="E728" s="9"/>
      <c r="F728" s="25"/>
      <c r="G728" s="26" t="str">
        <f t="shared" si="9"/>
        <v>NA</v>
      </c>
      <c r="H728" s="26">
        <v>0</v>
      </c>
      <c r="J728" s="19"/>
      <c r="K728" s="19"/>
      <c r="M728" s="19"/>
      <c r="N728" s="19"/>
    </row>
    <row r="729" spans="1:14" ht="17.100000000000001" customHeight="1" x14ac:dyDescent="0.25">
      <c r="A729" s="12"/>
      <c r="B729" s="101">
        <v>43750</v>
      </c>
      <c r="C729" s="102">
        <v>0</v>
      </c>
      <c r="D729" s="41"/>
      <c r="E729" s="9"/>
      <c r="F729" s="25"/>
      <c r="G729" s="26" t="str">
        <f t="shared" si="9"/>
        <v>NA</v>
      </c>
      <c r="H729" s="26">
        <v>0</v>
      </c>
      <c r="J729" s="19"/>
      <c r="K729" s="19"/>
      <c r="M729" s="19"/>
      <c r="N729" s="19"/>
    </row>
    <row r="730" spans="1:14" ht="17.100000000000001" customHeight="1" x14ac:dyDescent="0.25">
      <c r="A730" s="12"/>
      <c r="B730" s="101">
        <v>43752</v>
      </c>
      <c r="C730" s="102">
        <v>0</v>
      </c>
      <c r="D730" s="41"/>
      <c r="E730" s="9"/>
      <c r="F730" s="25"/>
      <c r="G730" s="26" t="str">
        <f t="shared" si="9"/>
        <v>NA</v>
      </c>
      <c r="H730" s="26">
        <v>0</v>
      </c>
      <c r="J730" s="19"/>
      <c r="K730" s="19"/>
      <c r="M730" s="19"/>
      <c r="N730" s="19"/>
    </row>
    <row r="731" spans="1:14" ht="17.100000000000001" customHeight="1" x14ac:dyDescent="0.25">
      <c r="A731" s="12"/>
      <c r="B731" s="101">
        <v>43752</v>
      </c>
      <c r="C731" s="102">
        <v>0</v>
      </c>
      <c r="D731" s="41"/>
      <c r="E731" s="9"/>
      <c r="F731" s="25"/>
      <c r="G731" s="26" t="str">
        <f t="shared" si="9"/>
        <v>NA</v>
      </c>
      <c r="H731" s="26">
        <v>0</v>
      </c>
      <c r="J731" s="19"/>
      <c r="K731" s="19"/>
      <c r="M731" s="19"/>
      <c r="N731" s="19"/>
    </row>
    <row r="732" spans="1:14" ht="17.100000000000001" customHeight="1" x14ac:dyDescent="0.25">
      <c r="A732" s="12"/>
      <c r="B732" s="101">
        <v>43752</v>
      </c>
      <c r="C732" s="102">
        <v>0</v>
      </c>
      <c r="D732" s="41"/>
      <c r="E732" s="9"/>
      <c r="F732" s="25"/>
      <c r="G732" s="26" t="str">
        <f t="shared" si="9"/>
        <v>NA</v>
      </c>
      <c r="H732" s="26">
        <v>0</v>
      </c>
      <c r="J732" s="19"/>
      <c r="K732" s="19"/>
      <c r="M732" s="19"/>
      <c r="N732" s="19"/>
    </row>
    <row r="733" spans="1:14" ht="17.100000000000001" customHeight="1" x14ac:dyDescent="0.25">
      <c r="A733" s="12"/>
      <c r="B733" s="101">
        <v>43752</v>
      </c>
      <c r="C733" s="102">
        <v>0</v>
      </c>
      <c r="D733" s="41"/>
      <c r="E733" s="9"/>
      <c r="F733" s="25"/>
      <c r="G733" s="26" t="str">
        <f t="shared" si="9"/>
        <v>NA</v>
      </c>
      <c r="H733" s="26">
        <v>0</v>
      </c>
      <c r="J733" s="19"/>
      <c r="K733" s="19"/>
      <c r="M733" s="19"/>
      <c r="N733" s="19"/>
    </row>
    <row r="734" spans="1:14" ht="17.100000000000001" customHeight="1" x14ac:dyDescent="0.25">
      <c r="A734" s="12"/>
      <c r="B734" s="101">
        <v>43752</v>
      </c>
      <c r="C734" s="102">
        <v>0</v>
      </c>
      <c r="D734" s="41"/>
      <c r="E734" s="9"/>
      <c r="F734" s="25"/>
      <c r="G734" s="26" t="str">
        <f t="shared" si="9"/>
        <v>NA</v>
      </c>
      <c r="H734" s="26">
        <v>0</v>
      </c>
      <c r="J734" s="19"/>
      <c r="K734" s="19"/>
      <c r="M734" s="19"/>
      <c r="N734" s="19"/>
    </row>
    <row r="735" spans="1:14" ht="17.100000000000001" customHeight="1" x14ac:dyDescent="0.25">
      <c r="A735" s="12"/>
      <c r="B735" s="101">
        <v>43755</v>
      </c>
      <c r="C735" s="102">
        <v>0</v>
      </c>
      <c r="D735" s="41"/>
      <c r="E735" s="9"/>
      <c r="F735" s="25"/>
      <c r="G735" s="26" t="str">
        <f t="shared" si="9"/>
        <v>NA</v>
      </c>
      <c r="H735" s="26">
        <v>0</v>
      </c>
      <c r="J735" s="19"/>
      <c r="K735" s="19"/>
      <c r="M735" s="19"/>
      <c r="N735" s="19"/>
    </row>
    <row r="736" spans="1:14" ht="17.100000000000001" customHeight="1" x14ac:dyDescent="0.25">
      <c r="A736" s="12"/>
      <c r="B736" s="101">
        <v>43755</v>
      </c>
      <c r="C736" s="102">
        <v>0</v>
      </c>
      <c r="D736" s="41"/>
      <c r="E736" s="9"/>
      <c r="F736" s="25"/>
      <c r="G736" s="26" t="str">
        <f t="shared" si="9"/>
        <v>NA</v>
      </c>
      <c r="H736" s="26">
        <v>0</v>
      </c>
      <c r="J736" s="19"/>
      <c r="K736" s="19"/>
      <c r="M736" s="19"/>
      <c r="N736" s="19"/>
    </row>
    <row r="737" spans="1:14" ht="17.100000000000001" customHeight="1" x14ac:dyDescent="0.25">
      <c r="A737" s="12"/>
      <c r="B737" s="101">
        <v>43755</v>
      </c>
      <c r="C737" s="102">
        <v>0</v>
      </c>
      <c r="D737" s="41"/>
      <c r="E737" s="9"/>
      <c r="F737" s="25"/>
      <c r="G737" s="26" t="str">
        <f t="shared" si="9"/>
        <v>NA</v>
      </c>
      <c r="H737" s="26">
        <v>0</v>
      </c>
      <c r="J737" s="19"/>
      <c r="K737" s="19"/>
      <c r="M737" s="19"/>
      <c r="N737" s="19"/>
    </row>
    <row r="738" spans="1:14" ht="17.100000000000001" customHeight="1" x14ac:dyDescent="0.25">
      <c r="A738" s="12"/>
      <c r="B738" s="101">
        <v>43755</v>
      </c>
      <c r="C738" s="102">
        <v>0</v>
      </c>
      <c r="D738" s="41"/>
      <c r="E738" s="9"/>
      <c r="F738" s="25"/>
      <c r="G738" s="26" t="str">
        <f t="shared" si="9"/>
        <v>NA</v>
      </c>
      <c r="H738" s="26">
        <v>0</v>
      </c>
      <c r="J738" s="19"/>
      <c r="K738" s="19"/>
      <c r="M738" s="19"/>
      <c r="N738" s="19"/>
    </row>
    <row r="739" spans="1:14" ht="17.100000000000001" customHeight="1" x14ac:dyDescent="0.25">
      <c r="A739" s="12"/>
      <c r="B739" s="101">
        <v>43755</v>
      </c>
      <c r="C739" s="102">
        <v>0</v>
      </c>
      <c r="D739" s="41"/>
      <c r="E739" s="9"/>
      <c r="F739" s="25"/>
      <c r="G739" s="26" t="str">
        <f t="shared" si="9"/>
        <v>NA</v>
      </c>
      <c r="H739" s="26">
        <v>0</v>
      </c>
      <c r="J739" s="19"/>
      <c r="K739" s="19"/>
      <c r="M739" s="19"/>
      <c r="N739" s="19"/>
    </row>
    <row r="740" spans="1:14" ht="17.100000000000001" customHeight="1" x14ac:dyDescent="0.25">
      <c r="A740" s="12"/>
      <c r="B740" s="101">
        <v>43756</v>
      </c>
      <c r="C740" s="102">
        <v>0</v>
      </c>
      <c r="D740" s="41"/>
      <c r="E740" s="9"/>
      <c r="F740" s="25"/>
      <c r="G740" s="26" t="str">
        <f t="shared" si="9"/>
        <v>NA</v>
      </c>
      <c r="H740" s="26">
        <v>0</v>
      </c>
      <c r="J740" s="19"/>
      <c r="K740" s="19"/>
      <c r="M740" s="19"/>
      <c r="N740" s="19"/>
    </row>
    <row r="741" spans="1:14" ht="17.100000000000001" customHeight="1" x14ac:dyDescent="0.25">
      <c r="A741" s="12"/>
      <c r="B741" s="101">
        <v>43756</v>
      </c>
      <c r="C741" s="102">
        <v>0</v>
      </c>
      <c r="D741" s="41"/>
      <c r="E741" s="9"/>
      <c r="F741" s="25"/>
      <c r="G741" s="26" t="str">
        <f t="shared" si="9"/>
        <v>NA</v>
      </c>
      <c r="H741" s="26">
        <v>0</v>
      </c>
      <c r="J741" s="19"/>
      <c r="K741" s="19"/>
      <c r="M741" s="19"/>
      <c r="N741" s="19"/>
    </row>
    <row r="742" spans="1:14" ht="17.100000000000001" customHeight="1" x14ac:dyDescent="0.25">
      <c r="A742" s="12"/>
      <c r="B742" s="101">
        <v>43757</v>
      </c>
      <c r="C742" s="102">
        <v>0</v>
      </c>
      <c r="D742" s="41"/>
      <c r="E742" s="9"/>
      <c r="F742" s="25"/>
      <c r="G742" s="26" t="str">
        <f t="shared" si="9"/>
        <v>NA</v>
      </c>
      <c r="H742" s="26">
        <v>0</v>
      </c>
      <c r="J742" s="19"/>
      <c r="K742" s="19"/>
      <c r="M742" s="19"/>
      <c r="N742" s="19"/>
    </row>
    <row r="743" spans="1:14" ht="17.100000000000001" customHeight="1" x14ac:dyDescent="0.25">
      <c r="A743" s="12"/>
      <c r="B743" s="101">
        <v>43757</v>
      </c>
      <c r="C743" s="102">
        <v>0</v>
      </c>
      <c r="D743" s="41"/>
      <c r="E743" s="9"/>
      <c r="F743" s="25"/>
      <c r="G743" s="26" t="str">
        <f t="shared" si="9"/>
        <v>NA</v>
      </c>
      <c r="H743" s="26">
        <v>0</v>
      </c>
      <c r="J743" s="19"/>
      <c r="K743" s="19"/>
      <c r="M743" s="19"/>
      <c r="N743" s="19"/>
    </row>
    <row r="744" spans="1:14" ht="17.100000000000001" customHeight="1" x14ac:dyDescent="0.25">
      <c r="A744" s="12"/>
      <c r="B744" s="101">
        <v>43757</v>
      </c>
      <c r="C744" s="102">
        <v>0</v>
      </c>
      <c r="D744" s="41"/>
      <c r="E744" s="9"/>
      <c r="F744" s="25"/>
      <c r="G744" s="26" t="str">
        <f t="shared" si="9"/>
        <v>NA</v>
      </c>
      <c r="H744" s="26">
        <v>0</v>
      </c>
      <c r="J744" s="19"/>
      <c r="K744" s="19"/>
      <c r="M744" s="19"/>
      <c r="N744" s="19"/>
    </row>
    <row r="745" spans="1:14" ht="17.100000000000001" customHeight="1" x14ac:dyDescent="0.25">
      <c r="A745" s="12"/>
      <c r="B745" s="101">
        <v>43757</v>
      </c>
      <c r="C745" s="102">
        <v>0</v>
      </c>
      <c r="D745" s="41"/>
      <c r="E745" s="9"/>
      <c r="F745" s="25"/>
      <c r="G745" s="26" t="str">
        <f t="shared" si="9"/>
        <v>NA</v>
      </c>
      <c r="H745" s="26">
        <v>0</v>
      </c>
      <c r="J745" s="19"/>
      <c r="K745" s="19"/>
      <c r="M745" s="19"/>
      <c r="N745" s="19"/>
    </row>
    <row r="746" spans="1:14" ht="17.100000000000001" customHeight="1" x14ac:dyDescent="0.25">
      <c r="A746" s="12"/>
      <c r="B746" s="101">
        <v>43757</v>
      </c>
      <c r="C746" s="102">
        <v>0</v>
      </c>
      <c r="D746" s="41"/>
      <c r="E746" s="9"/>
      <c r="F746" s="25"/>
      <c r="G746" s="26" t="str">
        <f t="shared" si="9"/>
        <v>NA</v>
      </c>
      <c r="H746" s="26">
        <v>0</v>
      </c>
      <c r="J746" s="19"/>
      <c r="K746" s="19"/>
      <c r="M746" s="19"/>
      <c r="N746" s="19"/>
    </row>
    <row r="747" spans="1:14" ht="17.100000000000001" customHeight="1" x14ac:dyDescent="0.25">
      <c r="A747" s="12"/>
      <c r="B747" s="101">
        <v>43758</v>
      </c>
      <c r="C747" s="102">
        <v>0</v>
      </c>
      <c r="D747" s="41"/>
      <c r="E747" s="9"/>
      <c r="F747" s="25"/>
      <c r="G747" s="26" t="str">
        <f t="shared" si="9"/>
        <v>NA</v>
      </c>
      <c r="H747" s="26">
        <v>0</v>
      </c>
      <c r="J747" s="19"/>
      <c r="K747" s="19"/>
      <c r="M747" s="19"/>
      <c r="N747" s="19"/>
    </row>
    <row r="748" spans="1:14" ht="17.100000000000001" customHeight="1" x14ac:dyDescent="0.25">
      <c r="A748" s="12"/>
      <c r="B748" s="101">
        <v>43758</v>
      </c>
      <c r="C748" s="102">
        <v>0</v>
      </c>
      <c r="D748" s="41"/>
      <c r="E748" s="9"/>
      <c r="F748" s="25"/>
      <c r="G748" s="26" t="str">
        <f t="shared" si="9"/>
        <v>NA</v>
      </c>
      <c r="H748" s="26">
        <v>0</v>
      </c>
      <c r="J748" s="19"/>
      <c r="K748" s="19"/>
      <c r="M748" s="19"/>
      <c r="N748" s="19"/>
    </row>
    <row r="749" spans="1:14" ht="17.100000000000001" customHeight="1" x14ac:dyDescent="0.25">
      <c r="A749" s="12"/>
      <c r="B749" s="101">
        <v>43758</v>
      </c>
      <c r="C749" s="102">
        <v>0</v>
      </c>
      <c r="D749" s="41"/>
      <c r="E749" s="9"/>
      <c r="F749" s="25"/>
      <c r="G749" s="26" t="str">
        <f t="shared" si="9"/>
        <v>NA</v>
      </c>
      <c r="H749" s="26">
        <v>0</v>
      </c>
      <c r="J749" s="19"/>
      <c r="K749" s="19"/>
      <c r="M749" s="19"/>
      <c r="N749" s="19"/>
    </row>
    <row r="750" spans="1:14" ht="17.100000000000001" customHeight="1" x14ac:dyDescent="0.25">
      <c r="A750" s="12"/>
      <c r="B750" s="101">
        <v>43761</v>
      </c>
      <c r="C750" s="102">
        <v>0</v>
      </c>
      <c r="D750" s="41"/>
      <c r="E750" s="9"/>
      <c r="F750" s="25"/>
      <c r="G750" s="26" t="str">
        <f t="shared" si="9"/>
        <v>NA</v>
      </c>
      <c r="H750" s="26">
        <v>0</v>
      </c>
      <c r="J750" s="19"/>
      <c r="K750" s="19"/>
      <c r="M750" s="19"/>
      <c r="N750" s="19"/>
    </row>
    <row r="751" spans="1:14" ht="17.100000000000001" customHeight="1" x14ac:dyDescent="0.25">
      <c r="A751" s="12"/>
      <c r="B751" s="101">
        <v>43767</v>
      </c>
      <c r="C751" s="102">
        <v>0</v>
      </c>
      <c r="D751" s="41"/>
      <c r="E751" s="9"/>
      <c r="F751" s="25"/>
      <c r="G751" s="26" t="str">
        <f t="shared" si="9"/>
        <v>NA</v>
      </c>
      <c r="H751" s="26">
        <v>0</v>
      </c>
      <c r="J751" s="19"/>
      <c r="K751" s="19"/>
      <c r="M751" s="19"/>
      <c r="N751" s="19"/>
    </row>
    <row r="752" spans="1:14" ht="17.100000000000001" customHeight="1" x14ac:dyDescent="0.25">
      <c r="A752" s="12"/>
      <c r="B752" s="101">
        <v>43767</v>
      </c>
      <c r="C752" s="102">
        <v>0</v>
      </c>
      <c r="D752" s="41"/>
      <c r="E752" s="9"/>
      <c r="F752" s="25"/>
      <c r="G752" s="26" t="str">
        <f t="shared" si="9"/>
        <v>NA</v>
      </c>
      <c r="H752" s="26">
        <v>0</v>
      </c>
      <c r="J752" s="19"/>
      <c r="K752" s="19"/>
      <c r="M752" s="19"/>
      <c r="N752" s="19"/>
    </row>
    <row r="753" spans="1:14" ht="17.100000000000001" customHeight="1" x14ac:dyDescent="0.25">
      <c r="A753" s="12"/>
      <c r="B753" s="101">
        <v>43767</v>
      </c>
      <c r="C753" s="102">
        <v>0</v>
      </c>
      <c r="D753" s="41"/>
      <c r="E753" s="9"/>
      <c r="F753" s="25"/>
      <c r="G753" s="26" t="str">
        <f t="shared" si="9"/>
        <v>NA</v>
      </c>
      <c r="H753" s="26">
        <v>0</v>
      </c>
      <c r="J753" s="19"/>
      <c r="K753" s="19"/>
      <c r="M753" s="19"/>
      <c r="N753" s="19"/>
    </row>
    <row r="754" spans="1:14" ht="17.100000000000001" customHeight="1" x14ac:dyDescent="0.25">
      <c r="A754" s="12"/>
      <c r="B754" s="101">
        <v>43767</v>
      </c>
      <c r="C754" s="102">
        <v>0</v>
      </c>
      <c r="D754" s="41"/>
      <c r="E754" s="9"/>
      <c r="F754" s="25"/>
      <c r="G754" s="26" t="str">
        <f t="shared" si="9"/>
        <v>NA</v>
      </c>
      <c r="H754" s="26">
        <v>0</v>
      </c>
      <c r="J754" s="19"/>
      <c r="K754" s="19"/>
      <c r="M754" s="19"/>
      <c r="N754" s="19"/>
    </row>
    <row r="755" spans="1:14" ht="17.100000000000001" customHeight="1" x14ac:dyDescent="0.25">
      <c r="A755" s="12"/>
      <c r="B755" s="101">
        <v>43767</v>
      </c>
      <c r="C755" s="102">
        <v>0</v>
      </c>
      <c r="D755" s="41"/>
      <c r="E755" s="9"/>
      <c r="F755" s="25"/>
      <c r="G755" s="26" t="str">
        <f t="shared" si="9"/>
        <v>NA</v>
      </c>
      <c r="H755" s="26">
        <v>0</v>
      </c>
      <c r="J755" s="19"/>
      <c r="K755" s="19"/>
      <c r="M755" s="19"/>
      <c r="N755" s="19"/>
    </row>
    <row r="756" spans="1:14" ht="17.100000000000001" customHeight="1" x14ac:dyDescent="0.25">
      <c r="A756" s="12"/>
      <c r="B756" s="101">
        <v>43768</v>
      </c>
      <c r="C756" s="102">
        <v>0</v>
      </c>
      <c r="D756" s="41"/>
      <c r="E756" s="9"/>
      <c r="F756" s="25"/>
      <c r="G756" s="26" t="str">
        <f t="shared" si="9"/>
        <v>NA</v>
      </c>
      <c r="H756" s="26">
        <v>0</v>
      </c>
      <c r="J756" s="19"/>
      <c r="K756" s="19"/>
      <c r="M756" s="19"/>
      <c r="N756" s="19"/>
    </row>
    <row r="757" spans="1:14" ht="17.100000000000001" customHeight="1" x14ac:dyDescent="0.25">
      <c r="A757" s="12"/>
      <c r="B757" s="101">
        <v>43768</v>
      </c>
      <c r="C757" s="102">
        <v>0</v>
      </c>
      <c r="D757" s="41"/>
      <c r="E757" s="9"/>
      <c r="F757" s="25"/>
      <c r="G757" s="26" t="str">
        <f t="shared" si="9"/>
        <v>NA</v>
      </c>
      <c r="H757" s="26">
        <v>0</v>
      </c>
      <c r="J757" s="19"/>
      <c r="K757" s="19"/>
      <c r="M757" s="19"/>
      <c r="N757" s="19"/>
    </row>
    <row r="758" spans="1:14" ht="17.100000000000001" customHeight="1" x14ac:dyDescent="0.25">
      <c r="A758" s="12"/>
      <c r="B758" s="101">
        <v>43768</v>
      </c>
      <c r="C758" s="102">
        <v>0</v>
      </c>
      <c r="D758" s="41"/>
      <c r="E758" s="9"/>
      <c r="F758" s="25"/>
      <c r="G758" s="26" t="str">
        <f t="shared" si="9"/>
        <v>NA</v>
      </c>
      <c r="H758" s="26">
        <v>0</v>
      </c>
      <c r="J758" s="19"/>
      <c r="K758" s="19"/>
      <c r="M758" s="19"/>
      <c r="N758" s="19"/>
    </row>
    <row r="759" spans="1:14" ht="17.100000000000001" customHeight="1" x14ac:dyDescent="0.25">
      <c r="A759" s="12"/>
      <c r="B759" s="101">
        <v>43770</v>
      </c>
      <c r="C759" s="102">
        <v>0</v>
      </c>
      <c r="D759" s="41"/>
      <c r="E759" s="9"/>
      <c r="F759" s="25"/>
      <c r="G759" s="26" t="str">
        <f t="shared" si="9"/>
        <v>NA</v>
      </c>
      <c r="H759" s="26">
        <v>0</v>
      </c>
      <c r="J759" s="19"/>
      <c r="K759" s="19"/>
      <c r="M759" s="19"/>
      <c r="N759" s="19"/>
    </row>
    <row r="760" spans="1:14" ht="17.100000000000001" customHeight="1" x14ac:dyDescent="0.25">
      <c r="A760" s="12"/>
      <c r="B760" s="101">
        <v>43770</v>
      </c>
      <c r="C760" s="102">
        <v>0</v>
      </c>
      <c r="D760" s="41"/>
      <c r="E760" s="9"/>
      <c r="F760" s="25"/>
      <c r="G760" s="26" t="str">
        <f t="shared" si="9"/>
        <v>NA</v>
      </c>
      <c r="H760" s="26">
        <v>0</v>
      </c>
      <c r="J760" s="19"/>
      <c r="K760" s="19"/>
      <c r="M760" s="19"/>
      <c r="N760" s="19"/>
    </row>
    <row r="761" spans="1:14" ht="17.100000000000001" customHeight="1" x14ac:dyDescent="0.25">
      <c r="A761" s="12"/>
      <c r="B761" s="101">
        <v>43770</v>
      </c>
      <c r="C761" s="102">
        <v>0</v>
      </c>
      <c r="D761" s="41"/>
      <c r="E761" s="9"/>
      <c r="F761" s="25"/>
      <c r="G761" s="26" t="str">
        <f t="shared" si="9"/>
        <v>NA</v>
      </c>
      <c r="H761" s="26">
        <v>0</v>
      </c>
      <c r="J761" s="19"/>
      <c r="K761" s="19"/>
      <c r="M761" s="19"/>
      <c r="N761" s="19"/>
    </row>
    <row r="762" spans="1:14" ht="17.100000000000001" customHeight="1" x14ac:dyDescent="0.25">
      <c r="A762" s="12"/>
      <c r="B762" s="101">
        <v>43770</v>
      </c>
      <c r="C762" s="102">
        <v>0</v>
      </c>
      <c r="D762" s="41"/>
      <c r="E762" s="9"/>
      <c r="F762" s="25"/>
      <c r="G762" s="26" t="str">
        <f t="shared" si="9"/>
        <v>NA</v>
      </c>
      <c r="H762" s="26">
        <v>0</v>
      </c>
      <c r="J762" s="19"/>
      <c r="K762" s="19"/>
      <c r="M762" s="19"/>
      <c r="N762" s="19"/>
    </row>
    <row r="763" spans="1:14" ht="17.100000000000001" customHeight="1" x14ac:dyDescent="0.25">
      <c r="A763" s="12"/>
      <c r="B763" s="101">
        <v>43770</v>
      </c>
      <c r="C763" s="102">
        <v>0</v>
      </c>
      <c r="D763" s="41"/>
      <c r="E763" s="9"/>
      <c r="F763" s="25"/>
      <c r="G763" s="26" t="str">
        <f t="shared" si="9"/>
        <v>NA</v>
      </c>
      <c r="H763" s="26">
        <v>0</v>
      </c>
      <c r="J763" s="19"/>
      <c r="K763" s="19"/>
      <c r="M763" s="19"/>
      <c r="N763" s="19"/>
    </row>
    <row r="764" spans="1:14" ht="17.100000000000001" customHeight="1" x14ac:dyDescent="0.25">
      <c r="A764" s="12"/>
      <c r="B764" s="101">
        <v>43771</v>
      </c>
      <c r="C764" s="102">
        <v>0</v>
      </c>
      <c r="D764" s="41"/>
      <c r="E764" s="9"/>
      <c r="F764" s="25"/>
      <c r="G764" s="26" t="str">
        <f t="shared" si="9"/>
        <v>NA</v>
      </c>
      <c r="H764" s="26">
        <v>0</v>
      </c>
      <c r="J764" s="19"/>
      <c r="K764" s="19"/>
      <c r="M764" s="19"/>
      <c r="N764" s="19"/>
    </row>
    <row r="765" spans="1:14" ht="17.100000000000001" customHeight="1" x14ac:dyDescent="0.25">
      <c r="A765" s="12"/>
      <c r="B765" s="101">
        <v>43771</v>
      </c>
      <c r="C765" s="102">
        <v>0</v>
      </c>
      <c r="D765" s="41"/>
      <c r="E765" s="9"/>
      <c r="F765" s="25"/>
      <c r="G765" s="26" t="str">
        <f t="shared" si="9"/>
        <v>NA</v>
      </c>
      <c r="H765" s="26">
        <v>0</v>
      </c>
      <c r="J765" s="19"/>
      <c r="K765" s="19"/>
      <c r="M765" s="19"/>
      <c r="N765" s="19"/>
    </row>
    <row r="766" spans="1:14" ht="17.100000000000001" customHeight="1" x14ac:dyDescent="0.25">
      <c r="A766" s="12"/>
      <c r="B766" s="101">
        <v>43773</v>
      </c>
      <c r="C766" s="102">
        <v>0</v>
      </c>
      <c r="D766" s="41"/>
      <c r="E766" s="9"/>
      <c r="F766" s="25"/>
      <c r="G766" s="26" t="str">
        <f t="shared" si="9"/>
        <v>NA</v>
      </c>
      <c r="H766" s="26">
        <v>0</v>
      </c>
      <c r="J766" s="19"/>
      <c r="K766" s="19"/>
      <c r="M766" s="19"/>
      <c r="N766" s="19"/>
    </row>
    <row r="767" spans="1:14" ht="17.100000000000001" customHeight="1" x14ac:dyDescent="0.25">
      <c r="A767" s="12"/>
      <c r="B767" s="101">
        <v>43773</v>
      </c>
      <c r="C767" s="102">
        <v>0</v>
      </c>
      <c r="D767" s="41"/>
      <c r="E767" s="9"/>
      <c r="F767" s="25"/>
      <c r="G767" s="26" t="str">
        <f t="shared" si="9"/>
        <v>NA</v>
      </c>
      <c r="H767" s="26">
        <v>0</v>
      </c>
      <c r="J767" s="19"/>
      <c r="K767" s="19"/>
      <c r="M767" s="19"/>
      <c r="N767" s="19"/>
    </row>
    <row r="768" spans="1:14" ht="17.100000000000001" customHeight="1" x14ac:dyDescent="0.25">
      <c r="A768" s="12"/>
      <c r="B768" s="101">
        <v>43773</v>
      </c>
      <c r="C768" s="102">
        <v>0</v>
      </c>
      <c r="D768" s="41"/>
      <c r="E768" s="9"/>
      <c r="F768" s="25"/>
      <c r="G768" s="26" t="str">
        <f t="shared" si="9"/>
        <v>NA</v>
      </c>
      <c r="H768" s="26">
        <v>0</v>
      </c>
      <c r="J768" s="19"/>
      <c r="K768" s="19"/>
      <c r="M768" s="19"/>
      <c r="N768" s="19"/>
    </row>
    <row r="769" spans="1:14" ht="17.100000000000001" customHeight="1" x14ac:dyDescent="0.25">
      <c r="A769" s="12"/>
      <c r="B769" s="101">
        <v>43773</v>
      </c>
      <c r="C769" s="102">
        <v>0</v>
      </c>
      <c r="D769" s="41"/>
      <c r="E769" s="9"/>
      <c r="F769" s="25"/>
      <c r="G769" s="26" t="str">
        <f t="shared" si="9"/>
        <v>NA</v>
      </c>
      <c r="H769" s="26">
        <v>0</v>
      </c>
      <c r="J769" s="19"/>
      <c r="K769" s="19"/>
      <c r="M769" s="19"/>
      <c r="N769" s="19"/>
    </row>
    <row r="770" spans="1:14" ht="17.100000000000001" customHeight="1" x14ac:dyDescent="0.25">
      <c r="A770" s="12"/>
      <c r="B770" s="101">
        <v>43773</v>
      </c>
      <c r="C770" s="102">
        <v>0</v>
      </c>
      <c r="D770" s="41"/>
      <c r="E770" s="9"/>
      <c r="F770" s="25"/>
      <c r="G770" s="26" t="str">
        <f t="shared" si="9"/>
        <v>NA</v>
      </c>
      <c r="H770" s="26">
        <v>0</v>
      </c>
      <c r="J770" s="19"/>
      <c r="K770" s="19"/>
      <c r="M770" s="19"/>
      <c r="N770" s="19"/>
    </row>
    <row r="771" spans="1:14" ht="17.100000000000001" customHeight="1" x14ac:dyDescent="0.25">
      <c r="A771" s="12"/>
      <c r="B771" s="101">
        <v>43774</v>
      </c>
      <c r="C771" s="102">
        <v>0</v>
      </c>
      <c r="D771" s="41"/>
      <c r="E771" s="9"/>
      <c r="F771" s="25"/>
      <c r="G771" s="26" t="str">
        <f t="shared" si="9"/>
        <v>NA</v>
      </c>
      <c r="H771" s="26">
        <v>0</v>
      </c>
      <c r="J771" s="19"/>
      <c r="K771" s="19"/>
      <c r="M771" s="19"/>
      <c r="N771" s="19"/>
    </row>
    <row r="772" spans="1:14" ht="17.100000000000001" customHeight="1" x14ac:dyDescent="0.25">
      <c r="A772" s="12"/>
      <c r="B772" s="101">
        <v>43774</v>
      </c>
      <c r="C772" s="102">
        <v>0</v>
      </c>
      <c r="D772" s="41"/>
      <c r="E772" s="9"/>
      <c r="F772" s="25"/>
      <c r="G772" s="26" t="str">
        <f t="shared" si="9"/>
        <v>NA</v>
      </c>
      <c r="H772" s="26">
        <v>0</v>
      </c>
      <c r="J772" s="19"/>
      <c r="K772" s="19"/>
      <c r="M772" s="19"/>
      <c r="N772" s="19"/>
    </row>
    <row r="773" spans="1:14" ht="17.100000000000001" customHeight="1" x14ac:dyDescent="0.25">
      <c r="A773" s="12"/>
      <c r="B773" s="101">
        <v>43774</v>
      </c>
      <c r="C773" s="102">
        <v>0</v>
      </c>
      <c r="D773" s="41"/>
      <c r="E773" s="9"/>
      <c r="F773" s="25"/>
      <c r="G773" s="26" t="str">
        <f t="shared" si="9"/>
        <v>NA</v>
      </c>
      <c r="H773" s="26">
        <v>0</v>
      </c>
      <c r="J773" s="19"/>
      <c r="K773" s="19"/>
      <c r="M773" s="19"/>
      <c r="N773" s="19"/>
    </row>
    <row r="774" spans="1:14" ht="17.100000000000001" customHeight="1" x14ac:dyDescent="0.25">
      <c r="A774" s="12"/>
      <c r="B774" s="101">
        <v>43775</v>
      </c>
      <c r="C774" s="102">
        <v>0</v>
      </c>
      <c r="D774" s="41"/>
      <c r="E774" s="9"/>
      <c r="F774" s="25"/>
      <c r="G774" s="26" t="str">
        <f t="shared" si="9"/>
        <v>NA</v>
      </c>
      <c r="H774" s="26">
        <v>0</v>
      </c>
      <c r="J774" s="19"/>
      <c r="K774" s="19"/>
      <c r="M774" s="19"/>
      <c r="N774" s="19"/>
    </row>
    <row r="775" spans="1:14" ht="17.100000000000001" customHeight="1" x14ac:dyDescent="0.25">
      <c r="A775" s="12"/>
      <c r="B775" s="101">
        <v>43775</v>
      </c>
      <c r="C775" s="102">
        <v>0</v>
      </c>
      <c r="D775" s="41"/>
      <c r="E775" s="9"/>
      <c r="F775" s="25"/>
      <c r="G775" s="26" t="str">
        <f t="shared" si="9"/>
        <v>NA</v>
      </c>
      <c r="H775" s="26">
        <v>0</v>
      </c>
      <c r="J775" s="19"/>
      <c r="K775" s="19"/>
      <c r="M775" s="19"/>
      <c r="N775" s="19"/>
    </row>
    <row r="776" spans="1:14" ht="17.100000000000001" customHeight="1" x14ac:dyDescent="0.25">
      <c r="A776" s="12"/>
      <c r="B776" s="101">
        <v>43775</v>
      </c>
      <c r="C776" s="102">
        <v>0</v>
      </c>
      <c r="D776" s="41"/>
      <c r="E776" s="9"/>
      <c r="F776" s="25"/>
      <c r="G776" s="26" t="str">
        <f t="shared" si="9"/>
        <v>NA</v>
      </c>
      <c r="H776" s="26">
        <v>0</v>
      </c>
      <c r="J776" s="19"/>
      <c r="K776" s="19"/>
      <c r="M776" s="19"/>
      <c r="N776" s="19"/>
    </row>
    <row r="777" spans="1:14" ht="17.100000000000001" customHeight="1" x14ac:dyDescent="0.25">
      <c r="A777" s="12"/>
      <c r="B777" s="101">
        <v>43775</v>
      </c>
      <c r="C777" s="102">
        <v>0</v>
      </c>
      <c r="D777" s="41"/>
      <c r="E777" s="9"/>
      <c r="F777" s="25"/>
      <c r="G777" s="26" t="str">
        <f t="shared" si="9"/>
        <v>NA</v>
      </c>
      <c r="H777" s="26">
        <v>0</v>
      </c>
      <c r="J777" s="19"/>
      <c r="K777" s="19"/>
      <c r="M777" s="19"/>
      <c r="N777" s="19"/>
    </row>
    <row r="778" spans="1:14" ht="17.100000000000001" customHeight="1" x14ac:dyDescent="0.25">
      <c r="A778" s="12"/>
      <c r="B778" s="101">
        <v>43775</v>
      </c>
      <c r="C778" s="102">
        <v>0</v>
      </c>
      <c r="D778" s="41"/>
      <c r="E778" s="9"/>
      <c r="F778" s="25"/>
      <c r="G778" s="26" t="str">
        <f t="shared" si="9"/>
        <v>NA</v>
      </c>
      <c r="H778" s="26">
        <v>0</v>
      </c>
      <c r="J778" s="19"/>
      <c r="K778" s="19"/>
      <c r="M778" s="19"/>
      <c r="N778" s="19"/>
    </row>
    <row r="779" spans="1:14" ht="17.100000000000001" customHeight="1" x14ac:dyDescent="0.25">
      <c r="A779" s="12"/>
      <c r="B779" s="101">
        <v>43776</v>
      </c>
      <c r="C779" s="102">
        <v>0</v>
      </c>
      <c r="D779" s="41"/>
      <c r="E779" s="9"/>
      <c r="F779" s="25"/>
      <c r="G779" s="26" t="str">
        <f t="shared" si="9"/>
        <v>NA</v>
      </c>
      <c r="H779" s="26">
        <v>0</v>
      </c>
      <c r="J779" s="19"/>
      <c r="K779" s="19"/>
      <c r="M779" s="19"/>
      <c r="N779" s="19"/>
    </row>
    <row r="780" spans="1:14" ht="17.100000000000001" customHeight="1" x14ac:dyDescent="0.25">
      <c r="A780" s="12"/>
      <c r="B780" s="101">
        <v>43777</v>
      </c>
      <c r="C780" s="102">
        <v>0</v>
      </c>
      <c r="D780" s="41"/>
      <c r="E780" s="9"/>
      <c r="F780" s="25"/>
      <c r="G780" s="26" t="str">
        <f t="shared" si="9"/>
        <v>NA</v>
      </c>
      <c r="H780" s="26">
        <v>0</v>
      </c>
      <c r="J780" s="19"/>
      <c r="K780" s="19"/>
      <c r="M780" s="19"/>
      <c r="N780" s="19"/>
    </row>
    <row r="781" spans="1:14" ht="17.100000000000001" customHeight="1" x14ac:dyDescent="0.25">
      <c r="A781" s="12"/>
      <c r="B781" s="101">
        <v>43777</v>
      </c>
      <c r="C781" s="102">
        <v>0</v>
      </c>
      <c r="D781" s="41"/>
      <c r="E781" s="9"/>
      <c r="F781" s="25"/>
      <c r="G781" s="26" t="str">
        <f t="shared" si="9"/>
        <v>NA</v>
      </c>
      <c r="H781" s="26">
        <v>0</v>
      </c>
      <c r="J781" s="19"/>
      <c r="K781" s="19"/>
      <c r="M781" s="19"/>
      <c r="N781" s="19"/>
    </row>
    <row r="782" spans="1:14" ht="17.100000000000001" customHeight="1" x14ac:dyDescent="0.25">
      <c r="A782" s="12"/>
      <c r="B782" s="101">
        <v>43777</v>
      </c>
      <c r="C782" s="102">
        <v>0</v>
      </c>
      <c r="D782" s="41"/>
      <c r="E782" s="9"/>
      <c r="F782" s="25"/>
      <c r="G782" s="26" t="str">
        <f t="shared" si="9"/>
        <v>NA</v>
      </c>
      <c r="H782" s="26">
        <v>0</v>
      </c>
      <c r="J782" s="19"/>
      <c r="K782" s="19"/>
      <c r="M782" s="19"/>
      <c r="N782" s="19"/>
    </row>
    <row r="783" spans="1:14" ht="17.100000000000001" customHeight="1" x14ac:dyDescent="0.25">
      <c r="A783" s="12"/>
      <c r="B783" s="101">
        <v>43777</v>
      </c>
      <c r="C783" s="102">
        <v>0</v>
      </c>
      <c r="D783" s="41"/>
      <c r="E783" s="9"/>
      <c r="F783" s="25"/>
      <c r="G783" s="26" t="str">
        <f t="shared" ref="G783:G846" si="10">$C$9</f>
        <v>NA</v>
      </c>
      <c r="H783" s="26">
        <v>0</v>
      </c>
      <c r="J783" s="19"/>
      <c r="K783" s="19"/>
      <c r="M783" s="19"/>
      <c r="N783" s="19"/>
    </row>
    <row r="784" spans="1:14" ht="17.100000000000001" customHeight="1" x14ac:dyDescent="0.25">
      <c r="A784" s="12"/>
      <c r="B784" s="101">
        <v>43781</v>
      </c>
      <c r="C784" s="102">
        <v>0</v>
      </c>
      <c r="D784" s="41"/>
      <c r="E784" s="9"/>
      <c r="F784" s="25"/>
      <c r="G784" s="26" t="str">
        <f t="shared" si="10"/>
        <v>NA</v>
      </c>
      <c r="H784" s="26">
        <v>0</v>
      </c>
      <c r="J784" s="19"/>
      <c r="K784" s="19"/>
      <c r="M784" s="19"/>
      <c r="N784" s="19"/>
    </row>
    <row r="785" spans="1:14" ht="17.100000000000001" customHeight="1" x14ac:dyDescent="0.25">
      <c r="A785" s="12"/>
      <c r="B785" s="101">
        <v>43781</v>
      </c>
      <c r="C785" s="102">
        <v>0</v>
      </c>
      <c r="D785" s="41"/>
      <c r="E785" s="9"/>
      <c r="F785" s="25"/>
      <c r="G785" s="26" t="str">
        <f t="shared" si="10"/>
        <v>NA</v>
      </c>
      <c r="H785" s="26">
        <v>0</v>
      </c>
      <c r="J785" s="19"/>
      <c r="K785" s="19"/>
      <c r="M785" s="19"/>
      <c r="N785" s="19"/>
    </row>
    <row r="786" spans="1:14" ht="17.100000000000001" customHeight="1" x14ac:dyDescent="0.25">
      <c r="A786" s="12"/>
      <c r="B786" s="101">
        <v>43781</v>
      </c>
      <c r="C786" s="102">
        <v>0</v>
      </c>
      <c r="D786" s="41"/>
      <c r="E786" s="9"/>
      <c r="F786" s="25"/>
      <c r="G786" s="26" t="str">
        <f t="shared" si="10"/>
        <v>NA</v>
      </c>
      <c r="H786" s="26">
        <v>0</v>
      </c>
      <c r="J786" s="19"/>
      <c r="K786" s="19"/>
      <c r="M786" s="19"/>
      <c r="N786" s="19"/>
    </row>
    <row r="787" spans="1:14" ht="17.100000000000001" customHeight="1" x14ac:dyDescent="0.25">
      <c r="A787" s="12"/>
      <c r="B787" s="101">
        <v>43781</v>
      </c>
      <c r="C787" s="102">
        <v>0</v>
      </c>
      <c r="D787" s="41"/>
      <c r="E787" s="9"/>
      <c r="F787" s="25"/>
      <c r="G787" s="26" t="str">
        <f t="shared" si="10"/>
        <v>NA</v>
      </c>
      <c r="H787" s="26">
        <v>0</v>
      </c>
      <c r="J787" s="19"/>
      <c r="K787" s="19"/>
      <c r="M787" s="19"/>
      <c r="N787" s="19"/>
    </row>
    <row r="788" spans="1:14" ht="17.100000000000001" customHeight="1" x14ac:dyDescent="0.25">
      <c r="A788" s="12"/>
      <c r="B788" s="101">
        <v>43781</v>
      </c>
      <c r="C788" s="102">
        <v>0</v>
      </c>
      <c r="D788" s="41"/>
      <c r="E788" s="9"/>
      <c r="F788" s="25"/>
      <c r="G788" s="26" t="str">
        <f t="shared" si="10"/>
        <v>NA</v>
      </c>
      <c r="H788" s="26">
        <v>0</v>
      </c>
      <c r="J788" s="19"/>
      <c r="K788" s="19"/>
      <c r="M788" s="19"/>
      <c r="N788" s="19"/>
    </row>
    <row r="789" spans="1:14" ht="17.100000000000001" customHeight="1" x14ac:dyDescent="0.25">
      <c r="A789" s="12"/>
      <c r="B789" s="101">
        <v>43782</v>
      </c>
      <c r="C789" s="102">
        <v>0</v>
      </c>
      <c r="D789" s="41"/>
      <c r="E789" s="9"/>
      <c r="F789" s="25"/>
      <c r="G789" s="26" t="str">
        <f t="shared" si="10"/>
        <v>NA</v>
      </c>
      <c r="H789" s="26">
        <v>0</v>
      </c>
      <c r="J789" s="19"/>
      <c r="K789" s="19"/>
      <c r="M789" s="19"/>
      <c r="N789" s="19"/>
    </row>
    <row r="790" spans="1:14" ht="17.100000000000001" customHeight="1" x14ac:dyDescent="0.25">
      <c r="A790" s="12"/>
      <c r="B790" s="101">
        <v>43782</v>
      </c>
      <c r="C790" s="102">
        <v>0</v>
      </c>
      <c r="D790" s="41"/>
      <c r="E790" s="9"/>
      <c r="F790" s="25"/>
      <c r="G790" s="26" t="str">
        <f t="shared" si="10"/>
        <v>NA</v>
      </c>
      <c r="H790" s="26">
        <v>0</v>
      </c>
      <c r="J790" s="19"/>
      <c r="K790" s="19"/>
      <c r="M790" s="19"/>
      <c r="N790" s="19"/>
    </row>
    <row r="791" spans="1:14" ht="17.100000000000001" customHeight="1" x14ac:dyDescent="0.25">
      <c r="A791" s="12"/>
      <c r="B791" s="101">
        <v>43783</v>
      </c>
      <c r="C791" s="102">
        <v>0</v>
      </c>
      <c r="D791" s="41"/>
      <c r="E791" s="9"/>
      <c r="F791" s="25"/>
      <c r="G791" s="26" t="str">
        <f t="shared" si="10"/>
        <v>NA</v>
      </c>
      <c r="H791" s="26">
        <v>0</v>
      </c>
      <c r="J791" s="19"/>
      <c r="K791" s="19"/>
      <c r="M791" s="19"/>
      <c r="N791" s="19"/>
    </row>
    <row r="792" spans="1:14" ht="17.100000000000001" customHeight="1" x14ac:dyDescent="0.25">
      <c r="A792" s="12"/>
      <c r="B792" s="101">
        <v>43783</v>
      </c>
      <c r="C792" s="102">
        <v>0</v>
      </c>
      <c r="D792" s="41"/>
      <c r="E792" s="9"/>
      <c r="F792" s="25"/>
      <c r="G792" s="26" t="str">
        <f t="shared" si="10"/>
        <v>NA</v>
      </c>
      <c r="H792" s="26">
        <v>0</v>
      </c>
      <c r="J792" s="19"/>
      <c r="K792" s="19"/>
      <c r="M792" s="19"/>
      <c r="N792" s="19"/>
    </row>
    <row r="793" spans="1:14" ht="17.100000000000001" customHeight="1" x14ac:dyDescent="0.25">
      <c r="A793" s="12"/>
      <c r="B793" s="101">
        <v>43783</v>
      </c>
      <c r="C793" s="102">
        <v>0</v>
      </c>
      <c r="D793" s="41"/>
      <c r="E793" s="9"/>
      <c r="F793" s="25"/>
      <c r="G793" s="26" t="str">
        <f t="shared" si="10"/>
        <v>NA</v>
      </c>
      <c r="H793" s="26">
        <v>0</v>
      </c>
      <c r="J793" s="19"/>
      <c r="K793" s="19"/>
      <c r="M793" s="19"/>
      <c r="N793" s="19"/>
    </row>
    <row r="794" spans="1:14" ht="17.100000000000001" customHeight="1" x14ac:dyDescent="0.25">
      <c r="A794" s="12"/>
      <c r="B794" s="101">
        <v>43783</v>
      </c>
      <c r="C794" s="102">
        <v>0</v>
      </c>
      <c r="D794" s="41"/>
      <c r="E794" s="9"/>
      <c r="F794" s="25"/>
      <c r="G794" s="26" t="str">
        <f t="shared" si="10"/>
        <v>NA</v>
      </c>
      <c r="H794" s="26">
        <v>0</v>
      </c>
      <c r="J794" s="19"/>
      <c r="K794" s="19"/>
      <c r="M794" s="19"/>
      <c r="N794" s="19"/>
    </row>
    <row r="795" spans="1:14" ht="17.100000000000001" customHeight="1" x14ac:dyDescent="0.25">
      <c r="A795" s="12"/>
      <c r="B795" s="101">
        <v>43783</v>
      </c>
      <c r="C795" s="102">
        <v>0</v>
      </c>
      <c r="D795" s="41"/>
      <c r="E795" s="9"/>
      <c r="F795" s="25"/>
      <c r="G795" s="26" t="str">
        <f t="shared" si="10"/>
        <v>NA</v>
      </c>
      <c r="H795" s="26">
        <v>0</v>
      </c>
      <c r="J795" s="19"/>
      <c r="K795" s="19"/>
      <c r="M795" s="19"/>
      <c r="N795" s="19"/>
    </row>
    <row r="796" spans="1:14" ht="17.100000000000001" customHeight="1" x14ac:dyDescent="0.25">
      <c r="A796" s="12"/>
      <c r="B796" s="101">
        <v>43784</v>
      </c>
      <c r="C796" s="102">
        <v>0</v>
      </c>
      <c r="D796" s="41"/>
      <c r="E796" s="9"/>
      <c r="F796" s="25"/>
      <c r="G796" s="26" t="str">
        <f t="shared" si="10"/>
        <v>NA</v>
      </c>
      <c r="H796" s="26">
        <v>0</v>
      </c>
      <c r="J796" s="19"/>
      <c r="K796" s="19"/>
      <c r="M796" s="19"/>
      <c r="N796" s="19"/>
    </row>
    <row r="797" spans="1:14" ht="17.100000000000001" customHeight="1" x14ac:dyDescent="0.25">
      <c r="A797" s="12"/>
      <c r="B797" s="101">
        <v>43784</v>
      </c>
      <c r="C797" s="102">
        <v>0</v>
      </c>
      <c r="D797" s="41"/>
      <c r="E797" s="9"/>
      <c r="F797" s="25"/>
      <c r="G797" s="26" t="str">
        <f t="shared" si="10"/>
        <v>NA</v>
      </c>
      <c r="H797" s="26">
        <v>0</v>
      </c>
      <c r="J797" s="19"/>
      <c r="K797" s="19"/>
      <c r="M797" s="19"/>
      <c r="N797" s="19"/>
    </row>
    <row r="798" spans="1:14" ht="17.100000000000001" customHeight="1" x14ac:dyDescent="0.25">
      <c r="A798" s="12"/>
      <c r="B798" s="101">
        <v>43785</v>
      </c>
      <c r="C798" s="102">
        <v>0</v>
      </c>
      <c r="D798" s="41"/>
      <c r="E798" s="9"/>
      <c r="F798" s="25"/>
      <c r="G798" s="26" t="str">
        <f t="shared" si="10"/>
        <v>NA</v>
      </c>
      <c r="H798" s="26">
        <v>0</v>
      </c>
      <c r="J798" s="19"/>
      <c r="K798" s="19"/>
      <c r="M798" s="19"/>
      <c r="N798" s="19"/>
    </row>
    <row r="799" spans="1:14" ht="17.100000000000001" customHeight="1" x14ac:dyDescent="0.25">
      <c r="A799" s="12"/>
      <c r="B799" s="101">
        <v>43785</v>
      </c>
      <c r="C799" s="102">
        <v>0</v>
      </c>
      <c r="D799" s="41"/>
      <c r="E799" s="9"/>
      <c r="F799" s="25"/>
      <c r="G799" s="26" t="str">
        <f t="shared" si="10"/>
        <v>NA</v>
      </c>
      <c r="H799" s="26">
        <v>0</v>
      </c>
      <c r="J799" s="19"/>
      <c r="K799" s="19"/>
      <c r="M799" s="19"/>
      <c r="N799" s="19"/>
    </row>
    <row r="800" spans="1:14" ht="17.100000000000001" customHeight="1" x14ac:dyDescent="0.25">
      <c r="A800" s="12"/>
      <c r="B800" s="101">
        <v>43785</v>
      </c>
      <c r="C800" s="102">
        <v>0</v>
      </c>
      <c r="D800" s="41"/>
      <c r="E800" s="9"/>
      <c r="F800" s="25"/>
      <c r="G800" s="26" t="str">
        <f t="shared" si="10"/>
        <v>NA</v>
      </c>
      <c r="H800" s="26">
        <v>0</v>
      </c>
      <c r="J800" s="19"/>
      <c r="K800" s="19"/>
      <c r="M800" s="19"/>
      <c r="N800" s="19"/>
    </row>
    <row r="801" spans="1:14" ht="17.100000000000001" customHeight="1" x14ac:dyDescent="0.25">
      <c r="A801" s="12"/>
      <c r="B801" s="101">
        <v>43785</v>
      </c>
      <c r="C801" s="102">
        <v>0</v>
      </c>
      <c r="D801" s="41"/>
      <c r="E801" s="9"/>
      <c r="F801" s="25"/>
      <c r="G801" s="26" t="str">
        <f t="shared" si="10"/>
        <v>NA</v>
      </c>
      <c r="H801" s="26">
        <v>0</v>
      </c>
      <c r="J801" s="19"/>
      <c r="K801" s="19"/>
      <c r="M801" s="19"/>
      <c r="N801" s="19"/>
    </row>
    <row r="802" spans="1:14" ht="17.100000000000001" customHeight="1" x14ac:dyDescent="0.25">
      <c r="A802" s="12"/>
      <c r="B802" s="101">
        <v>43785</v>
      </c>
      <c r="C802" s="102">
        <v>0</v>
      </c>
      <c r="D802" s="41"/>
      <c r="E802" s="9"/>
      <c r="F802" s="25"/>
      <c r="G802" s="26" t="str">
        <f t="shared" si="10"/>
        <v>NA</v>
      </c>
      <c r="H802" s="26">
        <v>0</v>
      </c>
      <c r="J802" s="19"/>
      <c r="K802" s="19"/>
      <c r="M802" s="19"/>
      <c r="N802" s="19"/>
    </row>
    <row r="803" spans="1:14" ht="17.100000000000001" customHeight="1" x14ac:dyDescent="0.25">
      <c r="A803" s="12"/>
      <c r="B803" s="101">
        <v>43786</v>
      </c>
      <c r="C803" s="102">
        <v>0</v>
      </c>
      <c r="D803" s="41"/>
      <c r="E803" s="9"/>
      <c r="F803" s="25"/>
      <c r="G803" s="26" t="str">
        <f t="shared" si="10"/>
        <v>NA</v>
      </c>
      <c r="H803" s="26">
        <v>0</v>
      </c>
      <c r="J803" s="19"/>
      <c r="K803" s="19"/>
      <c r="M803" s="19"/>
      <c r="N803" s="19"/>
    </row>
    <row r="804" spans="1:14" ht="17.100000000000001" customHeight="1" x14ac:dyDescent="0.25">
      <c r="A804" s="12"/>
      <c r="B804" s="101">
        <v>43786</v>
      </c>
      <c r="C804" s="102">
        <v>0</v>
      </c>
      <c r="D804" s="41"/>
      <c r="E804" s="9"/>
      <c r="F804" s="25"/>
      <c r="G804" s="26" t="str">
        <f t="shared" si="10"/>
        <v>NA</v>
      </c>
      <c r="H804" s="26">
        <v>0</v>
      </c>
      <c r="J804" s="19"/>
      <c r="K804" s="19"/>
      <c r="M804" s="19"/>
      <c r="N804" s="19"/>
    </row>
    <row r="805" spans="1:14" ht="17.100000000000001" customHeight="1" x14ac:dyDescent="0.25">
      <c r="A805" s="12"/>
      <c r="B805" s="101">
        <v>43787</v>
      </c>
      <c r="C805" s="102">
        <v>0</v>
      </c>
      <c r="D805" s="41"/>
      <c r="E805" s="9"/>
      <c r="F805" s="25"/>
      <c r="G805" s="26" t="str">
        <f t="shared" si="10"/>
        <v>NA</v>
      </c>
      <c r="H805" s="26">
        <v>0</v>
      </c>
      <c r="J805" s="19"/>
      <c r="K805" s="19"/>
      <c r="M805" s="19"/>
      <c r="N805" s="19"/>
    </row>
    <row r="806" spans="1:14" ht="17.100000000000001" customHeight="1" x14ac:dyDescent="0.25">
      <c r="A806" s="12"/>
      <c r="B806" s="101">
        <v>43787</v>
      </c>
      <c r="C806" s="102">
        <v>0</v>
      </c>
      <c r="D806" s="41"/>
      <c r="E806" s="9"/>
      <c r="F806" s="25"/>
      <c r="G806" s="26" t="str">
        <f t="shared" si="10"/>
        <v>NA</v>
      </c>
      <c r="H806" s="26">
        <v>0</v>
      </c>
      <c r="J806" s="19"/>
      <c r="K806" s="19"/>
      <c r="M806" s="19"/>
      <c r="N806" s="19"/>
    </row>
    <row r="807" spans="1:14" ht="17.100000000000001" customHeight="1" x14ac:dyDescent="0.25">
      <c r="A807" s="12"/>
      <c r="B807" s="101">
        <v>43787</v>
      </c>
      <c r="C807" s="102">
        <v>0</v>
      </c>
      <c r="D807" s="41"/>
      <c r="E807" s="9"/>
      <c r="F807" s="25"/>
      <c r="G807" s="26" t="str">
        <f t="shared" si="10"/>
        <v>NA</v>
      </c>
      <c r="H807" s="26">
        <v>0</v>
      </c>
      <c r="J807" s="19"/>
      <c r="K807" s="19"/>
      <c r="M807" s="19"/>
      <c r="N807" s="19"/>
    </row>
    <row r="808" spans="1:14" ht="17.100000000000001" customHeight="1" x14ac:dyDescent="0.25">
      <c r="A808" s="12"/>
      <c r="B808" s="101">
        <v>43787</v>
      </c>
      <c r="C808" s="102">
        <v>0</v>
      </c>
      <c r="D808" s="41"/>
      <c r="E808" s="9"/>
      <c r="F808" s="25"/>
      <c r="G808" s="26" t="str">
        <f t="shared" si="10"/>
        <v>NA</v>
      </c>
      <c r="H808" s="26">
        <v>0</v>
      </c>
      <c r="J808" s="19"/>
      <c r="K808" s="19"/>
      <c r="M808" s="19"/>
      <c r="N808" s="19"/>
    </row>
    <row r="809" spans="1:14" ht="17.100000000000001" customHeight="1" x14ac:dyDescent="0.25">
      <c r="A809" s="12"/>
      <c r="B809" s="101">
        <v>43790</v>
      </c>
      <c r="C809" s="102">
        <v>0</v>
      </c>
      <c r="D809" s="41"/>
      <c r="E809" s="9"/>
      <c r="F809" s="25"/>
      <c r="G809" s="26" t="str">
        <f t="shared" si="10"/>
        <v>NA</v>
      </c>
      <c r="H809" s="26">
        <v>0</v>
      </c>
      <c r="J809" s="19"/>
      <c r="K809" s="19"/>
      <c r="M809" s="19"/>
      <c r="N809" s="19"/>
    </row>
    <row r="810" spans="1:14" ht="17.100000000000001" customHeight="1" x14ac:dyDescent="0.25">
      <c r="A810" s="12"/>
      <c r="B810" s="101">
        <v>43790</v>
      </c>
      <c r="C810" s="102">
        <v>0</v>
      </c>
      <c r="D810" s="41"/>
      <c r="E810" s="9"/>
      <c r="F810" s="25"/>
      <c r="G810" s="26" t="str">
        <f t="shared" si="10"/>
        <v>NA</v>
      </c>
      <c r="H810" s="26">
        <v>0</v>
      </c>
      <c r="J810" s="19"/>
      <c r="K810" s="19"/>
      <c r="M810" s="19"/>
      <c r="N810" s="19"/>
    </row>
    <row r="811" spans="1:14" ht="17.100000000000001" customHeight="1" x14ac:dyDescent="0.25">
      <c r="A811" s="12"/>
      <c r="B811" s="101">
        <v>43790</v>
      </c>
      <c r="C811" s="102">
        <v>0</v>
      </c>
      <c r="D811" s="41"/>
      <c r="E811" s="9"/>
      <c r="F811" s="25"/>
      <c r="G811" s="26" t="str">
        <f t="shared" si="10"/>
        <v>NA</v>
      </c>
      <c r="H811" s="26">
        <v>0</v>
      </c>
      <c r="J811" s="19"/>
      <c r="K811" s="19"/>
      <c r="M811" s="19"/>
      <c r="N811" s="19"/>
    </row>
    <row r="812" spans="1:14" ht="17.100000000000001" customHeight="1" x14ac:dyDescent="0.25">
      <c r="A812" s="12"/>
      <c r="B812" s="101">
        <v>43790</v>
      </c>
      <c r="C812" s="102">
        <v>0</v>
      </c>
      <c r="D812" s="41"/>
      <c r="E812" s="9"/>
      <c r="F812" s="25"/>
      <c r="G812" s="26" t="str">
        <f t="shared" si="10"/>
        <v>NA</v>
      </c>
      <c r="H812" s="26">
        <v>0</v>
      </c>
      <c r="J812" s="19"/>
      <c r="K812" s="19"/>
      <c r="M812" s="19"/>
      <c r="N812" s="19"/>
    </row>
    <row r="813" spans="1:14" ht="17.100000000000001" customHeight="1" x14ac:dyDescent="0.25">
      <c r="A813" s="12"/>
      <c r="B813" s="101">
        <v>43792</v>
      </c>
      <c r="C813" s="102">
        <v>0</v>
      </c>
      <c r="D813" s="41"/>
      <c r="E813" s="9"/>
      <c r="F813" s="25"/>
      <c r="G813" s="26" t="str">
        <f t="shared" si="10"/>
        <v>NA</v>
      </c>
      <c r="H813" s="26">
        <v>0</v>
      </c>
      <c r="J813" s="19"/>
      <c r="K813" s="19"/>
      <c r="M813" s="19"/>
      <c r="N813" s="19"/>
    </row>
    <row r="814" spans="1:14" ht="17.100000000000001" customHeight="1" x14ac:dyDescent="0.25">
      <c r="A814" s="12"/>
      <c r="B814" s="101">
        <v>43792</v>
      </c>
      <c r="C814" s="102">
        <v>0</v>
      </c>
      <c r="D814" s="41"/>
      <c r="E814" s="9"/>
      <c r="F814" s="25"/>
      <c r="G814" s="26" t="str">
        <f t="shared" si="10"/>
        <v>NA</v>
      </c>
      <c r="H814" s="26">
        <v>0</v>
      </c>
      <c r="J814" s="19"/>
      <c r="K814" s="19"/>
      <c r="M814" s="19"/>
      <c r="N814" s="19"/>
    </row>
    <row r="815" spans="1:14" ht="17.100000000000001" customHeight="1" x14ac:dyDescent="0.25">
      <c r="A815" s="12"/>
      <c r="B815" s="101">
        <v>43792</v>
      </c>
      <c r="C815" s="102">
        <v>0</v>
      </c>
      <c r="D815" s="41"/>
      <c r="E815" s="9"/>
      <c r="F815" s="25"/>
      <c r="G815" s="26" t="str">
        <f t="shared" si="10"/>
        <v>NA</v>
      </c>
      <c r="H815" s="26">
        <v>0</v>
      </c>
      <c r="J815" s="19"/>
      <c r="K815" s="19"/>
      <c r="M815" s="19"/>
      <c r="N815" s="19"/>
    </row>
    <row r="816" spans="1:14" ht="17.100000000000001" customHeight="1" x14ac:dyDescent="0.25">
      <c r="A816" s="12"/>
      <c r="B816" s="101">
        <v>43792</v>
      </c>
      <c r="C816" s="102">
        <v>0</v>
      </c>
      <c r="D816" s="41"/>
      <c r="E816" s="9"/>
      <c r="F816" s="25"/>
      <c r="G816" s="26" t="str">
        <f t="shared" si="10"/>
        <v>NA</v>
      </c>
      <c r="H816" s="26">
        <v>0</v>
      </c>
      <c r="J816" s="19"/>
      <c r="K816" s="19"/>
      <c r="M816" s="19"/>
      <c r="N816" s="19"/>
    </row>
    <row r="817" spans="1:14" ht="17.100000000000001" customHeight="1" x14ac:dyDescent="0.25">
      <c r="A817" s="12"/>
      <c r="B817" s="101">
        <v>43792</v>
      </c>
      <c r="C817" s="102">
        <v>0</v>
      </c>
      <c r="D817" s="41"/>
      <c r="E817" s="9"/>
      <c r="F817" s="25"/>
      <c r="G817" s="26" t="str">
        <f t="shared" si="10"/>
        <v>NA</v>
      </c>
      <c r="H817" s="26">
        <v>0</v>
      </c>
      <c r="J817" s="19"/>
      <c r="K817" s="19"/>
      <c r="M817" s="19"/>
      <c r="N817" s="19"/>
    </row>
    <row r="818" spans="1:14" ht="17.100000000000001" customHeight="1" x14ac:dyDescent="0.25">
      <c r="A818" s="12"/>
      <c r="B818" s="101">
        <v>43793</v>
      </c>
      <c r="C818" s="102">
        <v>0</v>
      </c>
      <c r="D818" s="41"/>
      <c r="E818" s="9"/>
      <c r="F818" s="25"/>
      <c r="G818" s="26" t="str">
        <f t="shared" si="10"/>
        <v>NA</v>
      </c>
      <c r="H818" s="26">
        <v>0</v>
      </c>
      <c r="J818" s="19"/>
      <c r="K818" s="19"/>
      <c r="M818" s="19"/>
      <c r="N818" s="19"/>
    </row>
    <row r="819" spans="1:14" ht="17.100000000000001" customHeight="1" x14ac:dyDescent="0.25">
      <c r="A819" s="12"/>
      <c r="B819" s="101">
        <v>43794</v>
      </c>
      <c r="C819" s="102">
        <v>0</v>
      </c>
      <c r="D819" s="41"/>
      <c r="E819" s="9"/>
      <c r="F819" s="25"/>
      <c r="G819" s="26" t="str">
        <f t="shared" si="10"/>
        <v>NA</v>
      </c>
      <c r="H819" s="26">
        <v>0</v>
      </c>
      <c r="J819" s="19"/>
      <c r="K819" s="19"/>
      <c r="M819" s="19"/>
      <c r="N819" s="19"/>
    </row>
    <row r="820" spans="1:14" ht="17.100000000000001" customHeight="1" x14ac:dyDescent="0.25">
      <c r="A820" s="12"/>
      <c r="B820" s="101">
        <v>43794</v>
      </c>
      <c r="C820" s="102">
        <v>0</v>
      </c>
      <c r="D820" s="41"/>
      <c r="E820" s="9"/>
      <c r="F820" s="25"/>
      <c r="G820" s="26" t="str">
        <f t="shared" si="10"/>
        <v>NA</v>
      </c>
      <c r="H820" s="26">
        <v>0</v>
      </c>
      <c r="J820" s="19"/>
      <c r="K820" s="19"/>
      <c r="M820" s="19"/>
      <c r="N820" s="19"/>
    </row>
    <row r="821" spans="1:14" ht="17.100000000000001" customHeight="1" x14ac:dyDescent="0.25">
      <c r="A821" s="12"/>
      <c r="B821" s="101">
        <v>43794</v>
      </c>
      <c r="C821" s="102">
        <v>0</v>
      </c>
      <c r="D821" s="41"/>
      <c r="E821" s="9"/>
      <c r="F821" s="25"/>
      <c r="G821" s="26" t="str">
        <f t="shared" si="10"/>
        <v>NA</v>
      </c>
      <c r="H821" s="26">
        <v>0</v>
      </c>
      <c r="J821" s="19"/>
      <c r="K821" s="19"/>
      <c r="M821" s="19"/>
      <c r="N821" s="19"/>
    </row>
    <row r="822" spans="1:14" ht="17.100000000000001" customHeight="1" x14ac:dyDescent="0.25">
      <c r="A822" s="12"/>
      <c r="B822" s="101">
        <v>43794</v>
      </c>
      <c r="C822" s="102">
        <v>0</v>
      </c>
      <c r="D822" s="41"/>
      <c r="E822" s="9"/>
      <c r="F822" s="25"/>
      <c r="G822" s="26" t="str">
        <f t="shared" si="10"/>
        <v>NA</v>
      </c>
      <c r="H822" s="26">
        <v>0</v>
      </c>
      <c r="J822" s="19"/>
      <c r="K822" s="19"/>
      <c r="M822" s="19"/>
      <c r="N822" s="19"/>
    </row>
    <row r="823" spans="1:14" ht="17.100000000000001" customHeight="1" x14ac:dyDescent="0.25">
      <c r="A823" s="12"/>
      <c r="B823" s="101">
        <v>43794</v>
      </c>
      <c r="C823" s="102">
        <v>0</v>
      </c>
      <c r="D823" s="41"/>
      <c r="E823" s="9"/>
      <c r="F823" s="25"/>
      <c r="G823" s="26" t="str">
        <f t="shared" si="10"/>
        <v>NA</v>
      </c>
      <c r="H823" s="26">
        <v>0</v>
      </c>
      <c r="J823" s="19"/>
      <c r="K823" s="19"/>
      <c r="M823" s="19"/>
      <c r="N823" s="19"/>
    </row>
    <row r="824" spans="1:14" ht="17.100000000000001" customHeight="1" x14ac:dyDescent="0.25">
      <c r="A824" s="12"/>
      <c r="B824" s="101">
        <v>43795</v>
      </c>
      <c r="C824" s="102">
        <v>0</v>
      </c>
      <c r="D824" s="41"/>
      <c r="E824" s="9"/>
      <c r="F824" s="25"/>
      <c r="G824" s="26" t="str">
        <f t="shared" si="10"/>
        <v>NA</v>
      </c>
      <c r="H824" s="26">
        <v>0</v>
      </c>
      <c r="J824" s="19"/>
      <c r="K824" s="19"/>
      <c r="M824" s="19"/>
      <c r="N824" s="19"/>
    </row>
    <row r="825" spans="1:14" ht="17.100000000000001" customHeight="1" x14ac:dyDescent="0.25">
      <c r="A825" s="12"/>
      <c r="B825" s="101">
        <v>43795</v>
      </c>
      <c r="C825" s="102">
        <v>0</v>
      </c>
      <c r="D825" s="41"/>
      <c r="E825" s="9"/>
      <c r="F825" s="25"/>
      <c r="G825" s="26" t="str">
        <f t="shared" si="10"/>
        <v>NA</v>
      </c>
      <c r="H825" s="26">
        <v>0</v>
      </c>
      <c r="J825" s="19"/>
      <c r="K825" s="19"/>
      <c r="M825" s="19"/>
      <c r="N825" s="19"/>
    </row>
    <row r="826" spans="1:14" ht="17.100000000000001" customHeight="1" x14ac:dyDescent="0.25">
      <c r="A826" s="12"/>
      <c r="B826" s="101">
        <v>43795</v>
      </c>
      <c r="C826" s="102">
        <v>0</v>
      </c>
      <c r="D826" s="41"/>
      <c r="E826" s="9"/>
      <c r="F826" s="25"/>
      <c r="G826" s="26" t="str">
        <f t="shared" si="10"/>
        <v>NA</v>
      </c>
      <c r="H826" s="26">
        <v>0</v>
      </c>
      <c r="J826" s="19"/>
      <c r="K826" s="19"/>
      <c r="M826" s="19"/>
      <c r="N826" s="19"/>
    </row>
    <row r="827" spans="1:14" ht="17.100000000000001" customHeight="1" x14ac:dyDescent="0.25">
      <c r="A827" s="12"/>
      <c r="B827" s="101">
        <v>43797</v>
      </c>
      <c r="C827" s="102">
        <v>0</v>
      </c>
      <c r="D827" s="41"/>
      <c r="E827" s="9"/>
      <c r="F827" s="25"/>
      <c r="G827" s="26" t="str">
        <f t="shared" si="10"/>
        <v>NA</v>
      </c>
      <c r="H827" s="26">
        <v>0</v>
      </c>
      <c r="J827" s="19"/>
      <c r="K827" s="19"/>
      <c r="M827" s="19"/>
      <c r="N827" s="19"/>
    </row>
    <row r="828" spans="1:14" ht="17.100000000000001" customHeight="1" x14ac:dyDescent="0.25">
      <c r="A828" s="12"/>
      <c r="B828" s="101">
        <v>43797</v>
      </c>
      <c r="C828" s="102">
        <v>0</v>
      </c>
      <c r="D828" s="41"/>
      <c r="E828" s="9"/>
      <c r="F828" s="25"/>
      <c r="G828" s="26" t="str">
        <f t="shared" si="10"/>
        <v>NA</v>
      </c>
      <c r="H828" s="26">
        <v>0</v>
      </c>
      <c r="J828" s="19"/>
      <c r="K828" s="19"/>
      <c r="M828" s="19"/>
      <c r="N828" s="19"/>
    </row>
    <row r="829" spans="1:14" ht="17.100000000000001" customHeight="1" x14ac:dyDescent="0.25">
      <c r="A829" s="12"/>
      <c r="B829" s="101">
        <v>43797</v>
      </c>
      <c r="C829" s="102">
        <v>0</v>
      </c>
      <c r="D829" s="41"/>
      <c r="E829" s="9"/>
      <c r="F829" s="25"/>
      <c r="G829" s="26" t="str">
        <f t="shared" si="10"/>
        <v>NA</v>
      </c>
      <c r="H829" s="26">
        <v>0</v>
      </c>
      <c r="J829" s="19"/>
      <c r="K829" s="19"/>
      <c r="M829" s="19"/>
      <c r="N829" s="19"/>
    </row>
    <row r="830" spans="1:14" ht="17.100000000000001" customHeight="1" x14ac:dyDescent="0.25">
      <c r="A830" s="12"/>
      <c r="B830" s="101">
        <v>43797</v>
      </c>
      <c r="C830" s="102">
        <v>0</v>
      </c>
      <c r="D830" s="41"/>
      <c r="E830" s="9"/>
      <c r="F830" s="25"/>
      <c r="G830" s="26" t="str">
        <f t="shared" si="10"/>
        <v>NA</v>
      </c>
      <c r="H830" s="26">
        <v>0</v>
      </c>
      <c r="J830" s="19"/>
      <c r="K830" s="19"/>
      <c r="M830" s="19"/>
      <c r="N830" s="19"/>
    </row>
    <row r="831" spans="1:14" ht="17.100000000000001" customHeight="1" x14ac:dyDescent="0.25">
      <c r="A831" s="12"/>
      <c r="B831" s="101">
        <v>43797</v>
      </c>
      <c r="C831" s="102">
        <v>0</v>
      </c>
      <c r="D831" s="41"/>
      <c r="E831" s="9"/>
      <c r="F831" s="25"/>
      <c r="G831" s="26" t="str">
        <f t="shared" si="10"/>
        <v>NA</v>
      </c>
      <c r="H831" s="26">
        <v>0</v>
      </c>
      <c r="J831" s="19"/>
      <c r="K831" s="19"/>
      <c r="M831" s="19"/>
      <c r="N831" s="19"/>
    </row>
    <row r="832" spans="1:14" ht="17.100000000000001" customHeight="1" x14ac:dyDescent="0.25">
      <c r="A832" s="12"/>
      <c r="B832" s="101">
        <v>43798</v>
      </c>
      <c r="C832" s="102">
        <v>0</v>
      </c>
      <c r="D832" s="41"/>
      <c r="E832" s="9"/>
      <c r="F832" s="25"/>
      <c r="G832" s="26" t="str">
        <f t="shared" si="10"/>
        <v>NA</v>
      </c>
      <c r="H832" s="26">
        <v>0</v>
      </c>
      <c r="J832" s="19"/>
      <c r="K832" s="19"/>
      <c r="M832" s="19"/>
      <c r="N832" s="19"/>
    </row>
    <row r="833" spans="1:14" ht="17.100000000000001" customHeight="1" x14ac:dyDescent="0.25">
      <c r="A833" s="12"/>
      <c r="B833" s="101">
        <v>43798</v>
      </c>
      <c r="C833" s="102">
        <v>0</v>
      </c>
      <c r="D833" s="41"/>
      <c r="E833" s="9"/>
      <c r="F833" s="25"/>
      <c r="G833" s="26" t="str">
        <f t="shared" si="10"/>
        <v>NA</v>
      </c>
      <c r="H833" s="26">
        <v>0</v>
      </c>
      <c r="J833" s="19"/>
      <c r="K833" s="19"/>
      <c r="M833" s="19"/>
      <c r="N833" s="19"/>
    </row>
    <row r="834" spans="1:14" ht="17.100000000000001" customHeight="1" x14ac:dyDescent="0.25">
      <c r="A834" s="12"/>
      <c r="B834" s="101">
        <v>43800</v>
      </c>
      <c r="C834" s="102">
        <v>0</v>
      </c>
      <c r="D834" s="41"/>
      <c r="E834" s="9"/>
      <c r="F834" s="25"/>
      <c r="G834" s="26" t="str">
        <f t="shared" si="10"/>
        <v>NA</v>
      </c>
      <c r="H834" s="26">
        <v>0</v>
      </c>
      <c r="J834" s="19"/>
      <c r="K834" s="19"/>
      <c r="M834" s="19"/>
      <c r="N834" s="19"/>
    </row>
    <row r="835" spans="1:14" ht="17.100000000000001" customHeight="1" x14ac:dyDescent="0.25">
      <c r="A835" s="12"/>
      <c r="B835" s="101">
        <v>43800</v>
      </c>
      <c r="C835" s="102">
        <v>0</v>
      </c>
      <c r="D835" s="41"/>
      <c r="E835" s="9"/>
      <c r="F835" s="25"/>
      <c r="G835" s="26" t="str">
        <f t="shared" si="10"/>
        <v>NA</v>
      </c>
      <c r="H835" s="26">
        <v>0</v>
      </c>
      <c r="J835" s="19"/>
      <c r="K835" s="19"/>
      <c r="M835" s="19"/>
      <c r="N835" s="19"/>
    </row>
    <row r="836" spans="1:14" ht="17.100000000000001" customHeight="1" x14ac:dyDescent="0.25">
      <c r="A836" s="12"/>
      <c r="B836" s="101">
        <v>43800</v>
      </c>
      <c r="C836" s="102">
        <v>0</v>
      </c>
      <c r="D836" s="41"/>
      <c r="E836" s="9"/>
      <c r="F836" s="25"/>
      <c r="G836" s="26" t="str">
        <f t="shared" si="10"/>
        <v>NA</v>
      </c>
      <c r="H836" s="26">
        <v>0</v>
      </c>
      <c r="J836" s="19"/>
      <c r="K836" s="19"/>
      <c r="M836" s="19"/>
      <c r="N836" s="19"/>
    </row>
    <row r="837" spans="1:14" ht="17.100000000000001" customHeight="1" x14ac:dyDescent="0.25">
      <c r="A837" s="12"/>
      <c r="B837" s="101">
        <v>43800</v>
      </c>
      <c r="C837" s="102">
        <v>0</v>
      </c>
      <c r="D837" s="41"/>
      <c r="E837" s="9"/>
      <c r="F837" s="25"/>
      <c r="G837" s="26" t="str">
        <f t="shared" si="10"/>
        <v>NA</v>
      </c>
      <c r="H837" s="26">
        <v>0</v>
      </c>
      <c r="J837" s="19"/>
      <c r="K837" s="19"/>
      <c r="M837" s="19"/>
      <c r="N837" s="19"/>
    </row>
    <row r="838" spans="1:14" ht="17.100000000000001" customHeight="1" x14ac:dyDescent="0.25">
      <c r="A838" s="12"/>
      <c r="B838" s="101">
        <v>43800</v>
      </c>
      <c r="C838" s="102">
        <v>0</v>
      </c>
      <c r="D838" s="41"/>
      <c r="E838" s="9"/>
      <c r="F838" s="25"/>
      <c r="G838" s="26" t="str">
        <f t="shared" si="10"/>
        <v>NA</v>
      </c>
      <c r="H838" s="26">
        <v>0</v>
      </c>
      <c r="J838" s="19"/>
      <c r="K838" s="19"/>
      <c r="M838" s="19"/>
      <c r="N838" s="19"/>
    </row>
    <row r="839" spans="1:14" ht="17.100000000000001" customHeight="1" x14ac:dyDescent="0.25">
      <c r="A839" s="12"/>
      <c r="B839" s="101">
        <v>43801</v>
      </c>
      <c r="C839" s="102">
        <v>0</v>
      </c>
      <c r="D839" s="41"/>
      <c r="E839" s="9"/>
      <c r="F839" s="25"/>
      <c r="G839" s="26" t="str">
        <f t="shared" si="10"/>
        <v>NA</v>
      </c>
      <c r="H839" s="26">
        <v>0</v>
      </c>
      <c r="J839" s="19"/>
      <c r="K839" s="19"/>
      <c r="M839" s="19"/>
      <c r="N839" s="19"/>
    </row>
    <row r="840" spans="1:14" ht="17.100000000000001" customHeight="1" x14ac:dyDescent="0.25">
      <c r="A840" s="12"/>
      <c r="B840" s="101">
        <v>43802</v>
      </c>
      <c r="C840" s="102">
        <v>0</v>
      </c>
      <c r="D840" s="41"/>
      <c r="E840" s="9"/>
      <c r="F840" s="25"/>
      <c r="G840" s="26" t="str">
        <f t="shared" si="10"/>
        <v>NA</v>
      </c>
      <c r="H840" s="26">
        <v>0</v>
      </c>
      <c r="J840" s="19"/>
      <c r="K840" s="19"/>
      <c r="M840" s="19"/>
      <c r="N840" s="19"/>
    </row>
    <row r="841" spans="1:14" ht="17.100000000000001" customHeight="1" x14ac:dyDescent="0.25">
      <c r="A841" s="12"/>
      <c r="B841" s="101">
        <v>43802</v>
      </c>
      <c r="C841" s="102">
        <v>0</v>
      </c>
      <c r="D841" s="41"/>
      <c r="E841" s="9"/>
      <c r="F841" s="25"/>
      <c r="G841" s="26" t="str">
        <f t="shared" si="10"/>
        <v>NA</v>
      </c>
      <c r="H841" s="26">
        <v>0</v>
      </c>
      <c r="J841" s="19"/>
      <c r="K841" s="19"/>
      <c r="M841" s="19"/>
      <c r="N841" s="19"/>
    </row>
    <row r="842" spans="1:14" ht="17.100000000000001" customHeight="1" x14ac:dyDescent="0.25">
      <c r="A842" s="12"/>
      <c r="B842" s="101">
        <v>43802</v>
      </c>
      <c r="C842" s="102">
        <v>0</v>
      </c>
      <c r="D842" s="41"/>
      <c r="E842" s="9"/>
      <c r="F842" s="25"/>
      <c r="G842" s="26" t="str">
        <f t="shared" si="10"/>
        <v>NA</v>
      </c>
      <c r="H842" s="26">
        <v>0</v>
      </c>
      <c r="J842" s="19"/>
      <c r="K842" s="19"/>
      <c r="M842" s="19"/>
      <c r="N842" s="19"/>
    </row>
    <row r="843" spans="1:14" ht="17.100000000000001" customHeight="1" x14ac:dyDescent="0.25">
      <c r="A843" s="12"/>
      <c r="B843" s="101">
        <v>43802</v>
      </c>
      <c r="C843" s="102">
        <v>0</v>
      </c>
      <c r="D843" s="41"/>
      <c r="E843" s="9"/>
      <c r="F843" s="25"/>
      <c r="G843" s="26" t="str">
        <f t="shared" si="10"/>
        <v>NA</v>
      </c>
      <c r="H843" s="26">
        <v>0</v>
      </c>
      <c r="J843" s="19"/>
      <c r="K843" s="19"/>
      <c r="M843" s="19"/>
      <c r="N843" s="19"/>
    </row>
    <row r="844" spans="1:14" ht="17.100000000000001" customHeight="1" x14ac:dyDescent="0.25">
      <c r="A844" s="12"/>
      <c r="B844" s="101">
        <v>43802</v>
      </c>
      <c r="C844" s="102">
        <v>0</v>
      </c>
      <c r="D844" s="41"/>
      <c r="E844" s="9"/>
      <c r="F844" s="25"/>
      <c r="G844" s="26" t="str">
        <f t="shared" si="10"/>
        <v>NA</v>
      </c>
      <c r="H844" s="26">
        <v>0</v>
      </c>
      <c r="J844" s="19"/>
      <c r="K844" s="19"/>
      <c r="M844" s="19"/>
      <c r="N844" s="19"/>
    </row>
    <row r="845" spans="1:14" ht="17.100000000000001" customHeight="1" x14ac:dyDescent="0.25">
      <c r="A845" s="12"/>
      <c r="B845" s="101">
        <v>43803</v>
      </c>
      <c r="C845" s="102">
        <v>0</v>
      </c>
      <c r="D845" s="41"/>
      <c r="E845" s="9"/>
      <c r="F845" s="25"/>
      <c r="G845" s="26" t="str">
        <f t="shared" si="10"/>
        <v>NA</v>
      </c>
      <c r="H845" s="26">
        <v>0</v>
      </c>
      <c r="J845" s="19"/>
      <c r="K845" s="19"/>
      <c r="M845" s="19"/>
      <c r="N845" s="19"/>
    </row>
    <row r="846" spans="1:14" ht="17.100000000000001" customHeight="1" x14ac:dyDescent="0.25">
      <c r="A846" s="12"/>
      <c r="B846" s="101">
        <v>43803</v>
      </c>
      <c r="C846" s="102">
        <v>0</v>
      </c>
      <c r="D846" s="41"/>
      <c r="E846" s="9"/>
      <c r="F846" s="25"/>
      <c r="G846" s="26" t="str">
        <f t="shared" si="10"/>
        <v>NA</v>
      </c>
      <c r="H846" s="26">
        <v>0</v>
      </c>
      <c r="J846" s="19"/>
      <c r="K846" s="19"/>
      <c r="M846" s="19"/>
      <c r="N846" s="19"/>
    </row>
    <row r="847" spans="1:14" ht="17.100000000000001" customHeight="1" x14ac:dyDescent="0.25">
      <c r="A847" s="12"/>
      <c r="B847" s="101">
        <v>43804</v>
      </c>
      <c r="C847" s="102">
        <v>0</v>
      </c>
      <c r="D847" s="41"/>
      <c r="E847" s="9"/>
      <c r="F847" s="25"/>
      <c r="G847" s="26" t="str">
        <f t="shared" ref="G847:G910" si="11">$C$9</f>
        <v>NA</v>
      </c>
      <c r="H847" s="26">
        <v>0</v>
      </c>
      <c r="J847" s="19"/>
      <c r="K847" s="19"/>
      <c r="M847" s="19"/>
      <c r="N847" s="19"/>
    </row>
    <row r="848" spans="1:14" ht="17.100000000000001" customHeight="1" x14ac:dyDescent="0.25">
      <c r="A848" s="12"/>
      <c r="B848" s="101">
        <v>43804</v>
      </c>
      <c r="C848" s="102">
        <v>0</v>
      </c>
      <c r="D848" s="41"/>
      <c r="E848" s="9"/>
      <c r="F848" s="25"/>
      <c r="G848" s="26" t="str">
        <f t="shared" si="11"/>
        <v>NA</v>
      </c>
      <c r="H848" s="26">
        <v>0</v>
      </c>
      <c r="J848" s="19"/>
      <c r="K848" s="19"/>
      <c r="M848" s="19"/>
      <c r="N848" s="19"/>
    </row>
    <row r="849" spans="1:14" ht="17.100000000000001" customHeight="1" x14ac:dyDescent="0.25">
      <c r="A849" s="12"/>
      <c r="B849" s="101">
        <v>43804</v>
      </c>
      <c r="C849" s="102">
        <v>0</v>
      </c>
      <c r="D849" s="41"/>
      <c r="E849" s="9"/>
      <c r="F849" s="25"/>
      <c r="G849" s="26" t="str">
        <f t="shared" si="11"/>
        <v>NA</v>
      </c>
      <c r="H849" s="26">
        <v>0</v>
      </c>
      <c r="J849" s="19"/>
      <c r="K849" s="19"/>
      <c r="M849" s="19"/>
      <c r="N849" s="19"/>
    </row>
    <row r="850" spans="1:14" ht="17.100000000000001" customHeight="1" x14ac:dyDescent="0.25">
      <c r="A850" s="12"/>
      <c r="B850" s="101">
        <v>43804</v>
      </c>
      <c r="C850" s="102">
        <v>0</v>
      </c>
      <c r="D850" s="41"/>
      <c r="E850" s="9"/>
      <c r="F850" s="25"/>
      <c r="G850" s="26" t="str">
        <f t="shared" si="11"/>
        <v>NA</v>
      </c>
      <c r="H850" s="26">
        <v>0</v>
      </c>
      <c r="J850" s="19"/>
      <c r="K850" s="19"/>
      <c r="M850" s="19"/>
      <c r="N850" s="19"/>
    </row>
    <row r="851" spans="1:14" ht="17.100000000000001" customHeight="1" x14ac:dyDescent="0.25">
      <c r="A851" s="12"/>
      <c r="B851" s="101">
        <v>43804</v>
      </c>
      <c r="C851" s="102">
        <v>0</v>
      </c>
      <c r="D851" s="41"/>
      <c r="E851" s="9"/>
      <c r="F851" s="25"/>
      <c r="G851" s="26" t="str">
        <f t="shared" si="11"/>
        <v>NA</v>
      </c>
      <c r="H851" s="26">
        <v>0</v>
      </c>
      <c r="J851" s="19"/>
      <c r="K851" s="19"/>
      <c r="M851" s="19"/>
      <c r="N851" s="19"/>
    </row>
    <row r="852" spans="1:14" ht="17.100000000000001" customHeight="1" x14ac:dyDescent="0.25">
      <c r="A852" s="12"/>
      <c r="B852" s="101">
        <v>43805</v>
      </c>
      <c r="C852" s="102">
        <v>0</v>
      </c>
      <c r="D852" s="41"/>
      <c r="E852" s="9"/>
      <c r="F852" s="25"/>
      <c r="G852" s="26" t="str">
        <f t="shared" si="11"/>
        <v>NA</v>
      </c>
      <c r="H852" s="26">
        <v>0</v>
      </c>
      <c r="J852" s="19"/>
      <c r="K852" s="19"/>
      <c r="M852" s="19"/>
      <c r="N852" s="19"/>
    </row>
    <row r="853" spans="1:14" ht="17.100000000000001" customHeight="1" x14ac:dyDescent="0.25">
      <c r="A853" s="12"/>
      <c r="B853" s="101">
        <v>43805</v>
      </c>
      <c r="C853" s="102">
        <v>0</v>
      </c>
      <c r="D853" s="41"/>
      <c r="E853" s="9"/>
      <c r="F853" s="25"/>
      <c r="G853" s="26" t="str">
        <f t="shared" si="11"/>
        <v>NA</v>
      </c>
      <c r="H853" s="26">
        <v>0</v>
      </c>
      <c r="J853" s="19"/>
      <c r="K853" s="19"/>
      <c r="M853" s="19"/>
      <c r="N853" s="19"/>
    </row>
    <row r="854" spans="1:14" ht="17.100000000000001" customHeight="1" x14ac:dyDescent="0.25">
      <c r="A854" s="12"/>
      <c r="B854" s="101">
        <v>43805</v>
      </c>
      <c r="C854" s="102">
        <v>0</v>
      </c>
      <c r="D854" s="41"/>
      <c r="E854" s="9"/>
      <c r="F854" s="25"/>
      <c r="G854" s="26" t="str">
        <f t="shared" si="11"/>
        <v>NA</v>
      </c>
      <c r="H854" s="26">
        <v>0</v>
      </c>
      <c r="J854" s="19"/>
      <c r="K854" s="19"/>
      <c r="M854" s="19"/>
      <c r="N854" s="19"/>
    </row>
    <row r="855" spans="1:14" ht="17.100000000000001" customHeight="1" x14ac:dyDescent="0.25">
      <c r="A855" s="12"/>
      <c r="B855" s="101">
        <v>43806</v>
      </c>
      <c r="C855" s="102">
        <v>0</v>
      </c>
      <c r="D855" s="41"/>
      <c r="E855" s="9"/>
      <c r="F855" s="25"/>
      <c r="G855" s="26" t="str">
        <f t="shared" si="11"/>
        <v>NA</v>
      </c>
      <c r="H855" s="26">
        <v>0</v>
      </c>
      <c r="J855" s="19"/>
      <c r="K855" s="19"/>
      <c r="M855" s="19"/>
      <c r="N855" s="19"/>
    </row>
    <row r="856" spans="1:14" ht="17.100000000000001" customHeight="1" x14ac:dyDescent="0.25">
      <c r="A856" s="12"/>
      <c r="B856" s="101">
        <v>43806</v>
      </c>
      <c r="C856" s="102">
        <v>0</v>
      </c>
      <c r="D856" s="41"/>
      <c r="E856" s="9"/>
      <c r="F856" s="25"/>
      <c r="G856" s="26" t="str">
        <f t="shared" si="11"/>
        <v>NA</v>
      </c>
      <c r="H856" s="26">
        <v>0</v>
      </c>
      <c r="J856" s="19"/>
      <c r="K856" s="19"/>
      <c r="M856" s="19"/>
      <c r="N856" s="19"/>
    </row>
    <row r="857" spans="1:14" ht="17.100000000000001" customHeight="1" x14ac:dyDescent="0.25">
      <c r="A857" s="12"/>
      <c r="B857" s="101">
        <v>43806</v>
      </c>
      <c r="C857" s="102">
        <v>0</v>
      </c>
      <c r="D857" s="41"/>
      <c r="E857" s="9"/>
      <c r="F857" s="25"/>
      <c r="G857" s="26" t="str">
        <f t="shared" si="11"/>
        <v>NA</v>
      </c>
      <c r="H857" s="26">
        <v>0</v>
      </c>
      <c r="J857" s="19"/>
      <c r="K857" s="19"/>
      <c r="M857" s="19"/>
      <c r="N857" s="19"/>
    </row>
    <row r="858" spans="1:14" ht="17.100000000000001" customHeight="1" x14ac:dyDescent="0.25">
      <c r="A858" s="12"/>
      <c r="B858" s="101">
        <v>43806</v>
      </c>
      <c r="C858" s="102">
        <v>0</v>
      </c>
      <c r="D858" s="41"/>
      <c r="E858" s="9"/>
      <c r="F858" s="25"/>
      <c r="G858" s="26" t="str">
        <f t="shared" si="11"/>
        <v>NA</v>
      </c>
      <c r="H858" s="26">
        <v>0</v>
      </c>
      <c r="J858" s="19"/>
      <c r="K858" s="19"/>
      <c r="M858" s="19"/>
      <c r="N858" s="19"/>
    </row>
    <row r="859" spans="1:14" ht="17.100000000000001" customHeight="1" x14ac:dyDescent="0.25">
      <c r="A859" s="12"/>
      <c r="B859" s="101">
        <v>43806</v>
      </c>
      <c r="C859" s="102">
        <v>0</v>
      </c>
      <c r="D859" s="41"/>
      <c r="E859" s="9"/>
      <c r="F859" s="25"/>
      <c r="G859" s="26" t="str">
        <f t="shared" si="11"/>
        <v>NA</v>
      </c>
      <c r="H859" s="26">
        <v>0</v>
      </c>
      <c r="J859" s="19"/>
      <c r="K859" s="19"/>
      <c r="M859" s="19"/>
      <c r="N859" s="19"/>
    </row>
    <row r="860" spans="1:14" ht="17.100000000000001" customHeight="1" x14ac:dyDescent="0.25">
      <c r="A860" s="12"/>
      <c r="B860" s="101">
        <v>43807</v>
      </c>
      <c r="C860" s="102">
        <v>0</v>
      </c>
      <c r="D860" s="41"/>
      <c r="E860" s="9"/>
      <c r="F860" s="25"/>
      <c r="G860" s="26" t="str">
        <f t="shared" si="11"/>
        <v>NA</v>
      </c>
      <c r="H860" s="26">
        <v>0</v>
      </c>
      <c r="J860" s="19"/>
      <c r="K860" s="19"/>
      <c r="M860" s="19"/>
      <c r="N860" s="19"/>
    </row>
    <row r="861" spans="1:14" ht="17.100000000000001" customHeight="1" x14ac:dyDescent="0.25">
      <c r="A861" s="12"/>
      <c r="B861" s="101">
        <v>43808</v>
      </c>
      <c r="C861" s="102">
        <v>0</v>
      </c>
      <c r="D861" s="41"/>
      <c r="E861" s="9"/>
      <c r="F861" s="25"/>
      <c r="G861" s="26" t="str">
        <f t="shared" si="11"/>
        <v>NA</v>
      </c>
      <c r="H861" s="26">
        <v>0</v>
      </c>
      <c r="J861" s="19"/>
      <c r="K861" s="19"/>
      <c r="M861" s="19"/>
      <c r="N861" s="19"/>
    </row>
    <row r="862" spans="1:14" ht="17.100000000000001" customHeight="1" x14ac:dyDescent="0.25">
      <c r="A862" s="12"/>
      <c r="B862" s="101">
        <v>43808</v>
      </c>
      <c r="C862" s="102">
        <v>0</v>
      </c>
      <c r="D862" s="41"/>
      <c r="E862" s="9"/>
      <c r="F862" s="25"/>
      <c r="G862" s="26" t="str">
        <f t="shared" si="11"/>
        <v>NA</v>
      </c>
      <c r="H862" s="26">
        <v>0</v>
      </c>
      <c r="J862" s="19"/>
      <c r="K862" s="19"/>
      <c r="M862" s="19"/>
      <c r="N862" s="19"/>
    </row>
    <row r="863" spans="1:14" ht="17.100000000000001" customHeight="1" x14ac:dyDescent="0.25">
      <c r="A863" s="12"/>
      <c r="B863" s="101">
        <v>43808</v>
      </c>
      <c r="C863" s="102">
        <v>0</v>
      </c>
      <c r="D863" s="41"/>
      <c r="E863" s="9"/>
      <c r="F863" s="25"/>
      <c r="G863" s="26" t="str">
        <f t="shared" si="11"/>
        <v>NA</v>
      </c>
      <c r="H863" s="26">
        <v>0</v>
      </c>
      <c r="J863" s="19"/>
      <c r="K863" s="19"/>
      <c r="M863" s="19"/>
      <c r="N863" s="19"/>
    </row>
    <row r="864" spans="1:14" ht="17.100000000000001" customHeight="1" x14ac:dyDescent="0.25">
      <c r="A864" s="12"/>
      <c r="B864" s="101">
        <v>43808</v>
      </c>
      <c r="C864" s="102">
        <v>0</v>
      </c>
      <c r="D864" s="41"/>
      <c r="E864" s="9"/>
      <c r="F864" s="25"/>
      <c r="G864" s="26" t="str">
        <f t="shared" si="11"/>
        <v>NA</v>
      </c>
      <c r="H864" s="26">
        <v>0</v>
      </c>
      <c r="J864" s="19"/>
      <c r="K864" s="19"/>
      <c r="M864" s="19"/>
      <c r="N864" s="19"/>
    </row>
    <row r="865" spans="1:14" ht="17.100000000000001" customHeight="1" x14ac:dyDescent="0.25">
      <c r="A865" s="12"/>
      <c r="B865" s="101">
        <v>43808</v>
      </c>
      <c r="C865" s="102">
        <v>0</v>
      </c>
      <c r="D865" s="41"/>
      <c r="E865" s="9"/>
      <c r="F865" s="25"/>
      <c r="G865" s="26" t="str">
        <f t="shared" si="11"/>
        <v>NA</v>
      </c>
      <c r="H865" s="26">
        <v>0</v>
      </c>
      <c r="J865" s="19"/>
      <c r="K865" s="19"/>
      <c r="M865" s="19"/>
      <c r="N865" s="19"/>
    </row>
    <row r="866" spans="1:14" ht="17.100000000000001" customHeight="1" x14ac:dyDescent="0.25">
      <c r="A866" s="12"/>
      <c r="B866" s="101">
        <v>43810</v>
      </c>
      <c r="C866" s="102">
        <v>0</v>
      </c>
      <c r="D866" s="41"/>
      <c r="E866" s="9"/>
      <c r="F866" s="25"/>
      <c r="G866" s="26" t="str">
        <f t="shared" si="11"/>
        <v>NA</v>
      </c>
      <c r="H866" s="26">
        <v>0</v>
      </c>
      <c r="J866" s="19"/>
      <c r="K866" s="19"/>
      <c r="M866" s="19"/>
      <c r="N866" s="19"/>
    </row>
    <row r="867" spans="1:14" ht="17.100000000000001" customHeight="1" x14ac:dyDescent="0.25">
      <c r="A867" s="12"/>
      <c r="B867" s="101">
        <v>43810</v>
      </c>
      <c r="C867" s="102">
        <v>0</v>
      </c>
      <c r="D867" s="41"/>
      <c r="E867" s="9"/>
      <c r="F867" s="25"/>
      <c r="G867" s="26" t="str">
        <f t="shared" si="11"/>
        <v>NA</v>
      </c>
      <c r="H867" s="26">
        <v>0</v>
      </c>
      <c r="J867" s="19"/>
      <c r="K867" s="19"/>
      <c r="M867" s="19"/>
      <c r="N867" s="19"/>
    </row>
    <row r="868" spans="1:14" ht="17.100000000000001" customHeight="1" x14ac:dyDescent="0.25">
      <c r="A868" s="12"/>
      <c r="B868" s="101">
        <v>43810</v>
      </c>
      <c r="C868" s="102">
        <v>0</v>
      </c>
      <c r="D868" s="41"/>
      <c r="E868" s="9"/>
      <c r="F868" s="25"/>
      <c r="G868" s="26" t="str">
        <f t="shared" si="11"/>
        <v>NA</v>
      </c>
      <c r="H868" s="26">
        <v>0</v>
      </c>
      <c r="J868" s="19"/>
      <c r="K868" s="19"/>
      <c r="M868" s="19"/>
      <c r="N868" s="19"/>
    </row>
    <row r="869" spans="1:14" ht="17.100000000000001" customHeight="1" x14ac:dyDescent="0.25">
      <c r="A869" s="12"/>
      <c r="B869" s="101">
        <v>43810</v>
      </c>
      <c r="C869" s="102">
        <v>0</v>
      </c>
      <c r="D869" s="41"/>
      <c r="E869" s="9"/>
      <c r="F869" s="25"/>
      <c r="G869" s="26" t="str">
        <f t="shared" si="11"/>
        <v>NA</v>
      </c>
      <c r="H869" s="26">
        <v>0</v>
      </c>
      <c r="J869" s="19"/>
      <c r="K869" s="19"/>
      <c r="M869" s="19"/>
      <c r="N869" s="19"/>
    </row>
    <row r="870" spans="1:14" ht="17.100000000000001" customHeight="1" x14ac:dyDescent="0.25">
      <c r="A870" s="12"/>
      <c r="B870" s="101">
        <v>43810</v>
      </c>
      <c r="C870" s="102">
        <v>0</v>
      </c>
      <c r="D870" s="41"/>
      <c r="E870" s="9"/>
      <c r="F870" s="25"/>
      <c r="G870" s="26" t="str">
        <f t="shared" si="11"/>
        <v>NA</v>
      </c>
      <c r="H870" s="26">
        <v>0</v>
      </c>
      <c r="J870" s="19"/>
      <c r="K870" s="19"/>
      <c r="M870" s="19"/>
      <c r="N870" s="19"/>
    </row>
    <row r="871" spans="1:14" ht="17.100000000000001" customHeight="1" x14ac:dyDescent="0.25">
      <c r="A871" s="12"/>
      <c r="B871" s="101">
        <v>43811</v>
      </c>
      <c r="C871" s="102">
        <v>0</v>
      </c>
      <c r="D871" s="41"/>
      <c r="E871" s="9"/>
      <c r="F871" s="25"/>
      <c r="G871" s="26" t="str">
        <f t="shared" si="11"/>
        <v>NA</v>
      </c>
      <c r="H871" s="26">
        <v>0</v>
      </c>
      <c r="J871" s="19"/>
      <c r="K871" s="19"/>
      <c r="M871" s="19"/>
      <c r="N871" s="19"/>
    </row>
    <row r="872" spans="1:14" ht="17.100000000000001" customHeight="1" x14ac:dyDescent="0.25">
      <c r="A872" s="12"/>
      <c r="B872" s="101">
        <v>43812</v>
      </c>
      <c r="C872" s="102">
        <v>0</v>
      </c>
      <c r="D872" s="41"/>
      <c r="E872" s="9"/>
      <c r="F872" s="25"/>
      <c r="G872" s="26" t="str">
        <f t="shared" si="11"/>
        <v>NA</v>
      </c>
      <c r="H872" s="26">
        <v>0</v>
      </c>
      <c r="J872" s="19"/>
      <c r="K872" s="19"/>
      <c r="M872" s="19"/>
      <c r="N872" s="19"/>
    </row>
    <row r="873" spans="1:14" ht="17.100000000000001" customHeight="1" x14ac:dyDescent="0.25">
      <c r="A873" s="12"/>
      <c r="B873" s="101">
        <v>43812</v>
      </c>
      <c r="C873" s="102">
        <v>0</v>
      </c>
      <c r="D873" s="41"/>
      <c r="E873" s="9"/>
      <c r="F873" s="25"/>
      <c r="G873" s="26" t="str">
        <f t="shared" si="11"/>
        <v>NA</v>
      </c>
      <c r="H873" s="26">
        <v>0</v>
      </c>
      <c r="J873" s="19"/>
      <c r="K873" s="19"/>
      <c r="M873" s="19"/>
      <c r="N873" s="19"/>
    </row>
    <row r="874" spans="1:14" ht="17.100000000000001" customHeight="1" x14ac:dyDescent="0.25">
      <c r="A874" s="12"/>
      <c r="B874" s="101">
        <v>43812</v>
      </c>
      <c r="C874" s="102">
        <v>0</v>
      </c>
      <c r="D874" s="41"/>
      <c r="E874" s="9"/>
      <c r="F874" s="25"/>
      <c r="G874" s="26" t="str">
        <f t="shared" si="11"/>
        <v>NA</v>
      </c>
      <c r="H874" s="26">
        <v>0</v>
      </c>
      <c r="J874" s="19"/>
      <c r="K874" s="19"/>
      <c r="M874" s="19"/>
      <c r="N874" s="19"/>
    </row>
    <row r="875" spans="1:14" ht="17.100000000000001" customHeight="1" x14ac:dyDescent="0.25">
      <c r="A875" s="12"/>
      <c r="B875" s="101">
        <v>43812</v>
      </c>
      <c r="C875" s="102">
        <v>0</v>
      </c>
      <c r="D875" s="41"/>
      <c r="E875" s="9"/>
      <c r="F875" s="25"/>
      <c r="G875" s="26" t="str">
        <f t="shared" si="11"/>
        <v>NA</v>
      </c>
      <c r="H875" s="26">
        <v>0</v>
      </c>
      <c r="J875" s="19"/>
      <c r="K875" s="19"/>
      <c r="M875" s="19"/>
      <c r="N875" s="19"/>
    </row>
    <row r="876" spans="1:14" ht="17.100000000000001" customHeight="1" x14ac:dyDescent="0.25">
      <c r="A876" s="12"/>
      <c r="B876" s="101">
        <v>43812</v>
      </c>
      <c r="C876" s="102">
        <v>0</v>
      </c>
      <c r="D876" s="41"/>
      <c r="E876" s="9"/>
      <c r="F876" s="25"/>
      <c r="G876" s="26" t="str">
        <f t="shared" si="11"/>
        <v>NA</v>
      </c>
      <c r="H876" s="26">
        <v>0</v>
      </c>
      <c r="J876" s="19"/>
      <c r="K876" s="19"/>
      <c r="M876" s="19"/>
      <c r="N876" s="19"/>
    </row>
    <row r="877" spans="1:14" ht="17.100000000000001" customHeight="1" x14ac:dyDescent="0.25">
      <c r="A877" s="12"/>
      <c r="B877" s="101">
        <v>43816</v>
      </c>
      <c r="C877" s="102">
        <v>0</v>
      </c>
      <c r="D877" s="41"/>
      <c r="E877" s="9"/>
      <c r="F877" s="25"/>
      <c r="G877" s="26" t="str">
        <f t="shared" si="11"/>
        <v>NA</v>
      </c>
      <c r="H877" s="26">
        <v>0</v>
      </c>
      <c r="J877" s="19"/>
      <c r="K877" s="19"/>
      <c r="M877" s="19"/>
      <c r="N877" s="19"/>
    </row>
    <row r="878" spans="1:14" ht="17.100000000000001" customHeight="1" x14ac:dyDescent="0.25">
      <c r="A878" s="12"/>
      <c r="B878" s="101">
        <v>43816</v>
      </c>
      <c r="C878" s="102">
        <v>0</v>
      </c>
      <c r="D878" s="41"/>
      <c r="E878" s="9"/>
      <c r="F878" s="25"/>
      <c r="G878" s="26" t="str">
        <f t="shared" si="11"/>
        <v>NA</v>
      </c>
      <c r="H878" s="26">
        <v>0</v>
      </c>
      <c r="J878" s="19"/>
      <c r="K878" s="19"/>
      <c r="M878" s="19"/>
      <c r="N878" s="19"/>
    </row>
    <row r="879" spans="1:14" ht="17.100000000000001" customHeight="1" x14ac:dyDescent="0.25">
      <c r="A879" s="12"/>
      <c r="B879" s="101">
        <v>43816</v>
      </c>
      <c r="C879" s="102">
        <v>0</v>
      </c>
      <c r="D879" s="41"/>
      <c r="E879" s="9"/>
      <c r="F879" s="25"/>
      <c r="G879" s="26" t="str">
        <f t="shared" si="11"/>
        <v>NA</v>
      </c>
      <c r="H879" s="26">
        <v>0</v>
      </c>
      <c r="J879" s="19"/>
      <c r="K879" s="19"/>
      <c r="M879" s="19"/>
      <c r="N879" s="19"/>
    </row>
    <row r="880" spans="1:14" ht="17.100000000000001" customHeight="1" x14ac:dyDescent="0.25">
      <c r="A880" s="12"/>
      <c r="B880" s="101">
        <v>43816</v>
      </c>
      <c r="C880" s="102">
        <v>0</v>
      </c>
      <c r="D880" s="41"/>
      <c r="E880" s="9"/>
      <c r="F880" s="25"/>
      <c r="G880" s="26" t="str">
        <f t="shared" si="11"/>
        <v>NA</v>
      </c>
      <c r="H880" s="26">
        <v>0</v>
      </c>
      <c r="J880" s="19"/>
      <c r="K880" s="19"/>
      <c r="M880" s="19"/>
      <c r="N880" s="19"/>
    </row>
    <row r="881" spans="1:14" ht="17.100000000000001" customHeight="1" x14ac:dyDescent="0.25">
      <c r="A881" s="12"/>
      <c r="B881" s="101">
        <v>43816</v>
      </c>
      <c r="C881" s="102">
        <v>0</v>
      </c>
      <c r="D881" s="41"/>
      <c r="E881" s="9"/>
      <c r="F881" s="25"/>
      <c r="G881" s="26" t="str">
        <f t="shared" si="11"/>
        <v>NA</v>
      </c>
      <c r="H881" s="26">
        <v>0</v>
      </c>
      <c r="J881" s="19"/>
      <c r="K881" s="19"/>
      <c r="M881" s="19"/>
      <c r="N881" s="19"/>
    </row>
    <row r="882" spans="1:14" ht="17.100000000000001" customHeight="1" x14ac:dyDescent="0.25">
      <c r="A882" s="12"/>
      <c r="B882" s="101">
        <v>43817</v>
      </c>
      <c r="C882" s="102">
        <v>0</v>
      </c>
      <c r="D882" s="41"/>
      <c r="E882" s="9"/>
      <c r="F882" s="25"/>
      <c r="G882" s="26" t="str">
        <f t="shared" si="11"/>
        <v>NA</v>
      </c>
      <c r="H882" s="26">
        <v>0</v>
      </c>
      <c r="J882" s="19"/>
      <c r="K882" s="19"/>
      <c r="M882" s="19"/>
      <c r="N882" s="19"/>
    </row>
    <row r="883" spans="1:14" ht="17.100000000000001" customHeight="1" x14ac:dyDescent="0.25">
      <c r="A883" s="12"/>
      <c r="B883" s="101">
        <v>43818</v>
      </c>
      <c r="C883" s="102">
        <v>0</v>
      </c>
      <c r="D883" s="41"/>
      <c r="E883" s="9"/>
      <c r="F883" s="25"/>
      <c r="G883" s="26" t="str">
        <f t="shared" si="11"/>
        <v>NA</v>
      </c>
      <c r="H883" s="26">
        <v>0</v>
      </c>
      <c r="J883" s="19"/>
      <c r="K883" s="19"/>
      <c r="M883" s="19"/>
      <c r="N883" s="19"/>
    </row>
    <row r="884" spans="1:14" ht="17.100000000000001" customHeight="1" x14ac:dyDescent="0.25">
      <c r="A884" s="12"/>
      <c r="B884" s="101">
        <v>43818</v>
      </c>
      <c r="C884" s="102">
        <v>0</v>
      </c>
      <c r="D884" s="41"/>
      <c r="E884" s="9"/>
      <c r="F884" s="25"/>
      <c r="G884" s="26" t="str">
        <f t="shared" si="11"/>
        <v>NA</v>
      </c>
      <c r="H884" s="26">
        <v>0</v>
      </c>
      <c r="J884" s="19"/>
      <c r="K884" s="19"/>
      <c r="M884" s="19"/>
      <c r="N884" s="19"/>
    </row>
    <row r="885" spans="1:14" ht="17.100000000000001" customHeight="1" x14ac:dyDescent="0.25">
      <c r="A885" s="12"/>
      <c r="B885" s="101">
        <v>43818</v>
      </c>
      <c r="C885" s="102">
        <v>0</v>
      </c>
      <c r="D885" s="41"/>
      <c r="E885" s="9"/>
      <c r="F885" s="25"/>
      <c r="G885" s="26" t="str">
        <f t="shared" si="11"/>
        <v>NA</v>
      </c>
      <c r="H885" s="26">
        <v>0</v>
      </c>
      <c r="J885" s="19"/>
      <c r="K885" s="19"/>
      <c r="M885" s="19"/>
      <c r="N885" s="19"/>
    </row>
    <row r="886" spans="1:14" ht="17.100000000000001" customHeight="1" x14ac:dyDescent="0.25">
      <c r="A886" s="12"/>
      <c r="B886" s="101">
        <v>43818</v>
      </c>
      <c r="C886" s="102">
        <v>0</v>
      </c>
      <c r="D886" s="41"/>
      <c r="E886" s="9"/>
      <c r="F886" s="25"/>
      <c r="G886" s="26" t="str">
        <f t="shared" si="11"/>
        <v>NA</v>
      </c>
      <c r="H886" s="26">
        <v>0</v>
      </c>
      <c r="J886" s="19"/>
      <c r="K886" s="19"/>
      <c r="M886" s="19"/>
      <c r="N886" s="19"/>
    </row>
    <row r="887" spans="1:14" ht="17.100000000000001" customHeight="1" x14ac:dyDescent="0.25">
      <c r="A887" s="12"/>
      <c r="B887" s="101">
        <v>43818</v>
      </c>
      <c r="C887" s="102">
        <v>0</v>
      </c>
      <c r="D887" s="41"/>
      <c r="E887" s="9"/>
      <c r="F887" s="25"/>
      <c r="G887" s="26" t="str">
        <f t="shared" si="11"/>
        <v>NA</v>
      </c>
      <c r="H887" s="26">
        <v>0</v>
      </c>
      <c r="J887" s="19"/>
      <c r="K887" s="19"/>
      <c r="M887" s="19"/>
      <c r="N887" s="19"/>
    </row>
    <row r="888" spans="1:14" ht="17.100000000000001" customHeight="1" x14ac:dyDescent="0.25">
      <c r="A888" s="12"/>
      <c r="B888" s="101">
        <v>43819</v>
      </c>
      <c r="C888" s="102">
        <v>0</v>
      </c>
      <c r="D888" s="41"/>
      <c r="E888" s="9"/>
      <c r="F888" s="25"/>
      <c r="G888" s="26" t="str">
        <f t="shared" si="11"/>
        <v>NA</v>
      </c>
      <c r="H888" s="26">
        <v>0</v>
      </c>
      <c r="J888" s="19"/>
      <c r="K888" s="19"/>
      <c r="M888" s="19"/>
      <c r="N888" s="19"/>
    </row>
    <row r="889" spans="1:14" ht="17.100000000000001" customHeight="1" x14ac:dyDescent="0.25">
      <c r="A889" s="12"/>
      <c r="B889" s="101">
        <v>43820</v>
      </c>
      <c r="C889" s="102">
        <v>0</v>
      </c>
      <c r="D889" s="41"/>
      <c r="E889" s="9"/>
      <c r="F889" s="25"/>
      <c r="G889" s="26" t="str">
        <f t="shared" si="11"/>
        <v>NA</v>
      </c>
      <c r="H889" s="26">
        <v>0</v>
      </c>
      <c r="J889" s="19"/>
      <c r="K889" s="19"/>
      <c r="M889" s="19"/>
      <c r="N889" s="19"/>
    </row>
    <row r="890" spans="1:14" ht="17.100000000000001" customHeight="1" x14ac:dyDescent="0.25">
      <c r="A890" s="12"/>
      <c r="B890" s="101">
        <v>43820</v>
      </c>
      <c r="C890" s="102">
        <v>0</v>
      </c>
      <c r="D890" s="41"/>
      <c r="E890" s="9"/>
      <c r="F890" s="25"/>
      <c r="G890" s="26" t="str">
        <f t="shared" si="11"/>
        <v>NA</v>
      </c>
      <c r="H890" s="26">
        <v>0</v>
      </c>
      <c r="J890" s="19"/>
      <c r="K890" s="19"/>
      <c r="M890" s="19"/>
      <c r="N890" s="19"/>
    </row>
    <row r="891" spans="1:14" ht="17.100000000000001" customHeight="1" x14ac:dyDescent="0.25">
      <c r="A891" s="12"/>
      <c r="B891" s="101">
        <v>43820</v>
      </c>
      <c r="C891" s="102">
        <v>0</v>
      </c>
      <c r="D891" s="41"/>
      <c r="E891" s="9"/>
      <c r="F891" s="25"/>
      <c r="G891" s="26" t="str">
        <f t="shared" si="11"/>
        <v>NA</v>
      </c>
      <c r="H891" s="26">
        <v>0</v>
      </c>
      <c r="J891" s="19"/>
      <c r="K891" s="19"/>
      <c r="M891" s="19"/>
      <c r="N891" s="19"/>
    </row>
    <row r="892" spans="1:14" ht="17.100000000000001" customHeight="1" x14ac:dyDescent="0.25">
      <c r="A892" s="12"/>
      <c r="B892" s="101">
        <v>43820</v>
      </c>
      <c r="C892" s="102">
        <v>0</v>
      </c>
      <c r="D892" s="41"/>
      <c r="E892" s="9"/>
      <c r="F892" s="25"/>
      <c r="G892" s="26" t="str">
        <f t="shared" si="11"/>
        <v>NA</v>
      </c>
      <c r="H892" s="26">
        <v>0</v>
      </c>
      <c r="J892" s="19"/>
      <c r="K892" s="19"/>
      <c r="M892" s="19"/>
      <c r="N892" s="19"/>
    </row>
    <row r="893" spans="1:14" ht="17.100000000000001" customHeight="1" x14ac:dyDescent="0.25">
      <c r="A893" s="12"/>
      <c r="B893" s="101">
        <v>43820</v>
      </c>
      <c r="C893" s="102">
        <v>0</v>
      </c>
      <c r="D893" s="41"/>
      <c r="E893" s="9"/>
      <c r="F893" s="25"/>
      <c r="G893" s="26" t="str">
        <f t="shared" si="11"/>
        <v>NA</v>
      </c>
      <c r="H893" s="26">
        <v>0</v>
      </c>
      <c r="J893" s="19"/>
      <c r="K893" s="19"/>
      <c r="M893" s="19"/>
      <c r="N893" s="19"/>
    </row>
    <row r="894" spans="1:14" ht="17.100000000000001" customHeight="1" x14ac:dyDescent="0.25">
      <c r="A894" s="12"/>
      <c r="B894" s="101">
        <v>43821</v>
      </c>
      <c r="C894" s="102">
        <v>0</v>
      </c>
      <c r="D894" s="41"/>
      <c r="E894" s="9"/>
      <c r="F894" s="25"/>
      <c r="G894" s="26" t="str">
        <f t="shared" si="11"/>
        <v>NA</v>
      </c>
      <c r="H894" s="26">
        <v>0</v>
      </c>
      <c r="J894" s="19"/>
      <c r="K894" s="19"/>
      <c r="M894" s="19"/>
      <c r="N894" s="19"/>
    </row>
    <row r="895" spans="1:14" ht="17.100000000000001" customHeight="1" x14ac:dyDescent="0.25">
      <c r="A895" s="12"/>
      <c r="B895" s="101">
        <v>43823</v>
      </c>
      <c r="C895" s="102">
        <v>0</v>
      </c>
      <c r="D895" s="41"/>
      <c r="E895" s="9"/>
      <c r="F895" s="25"/>
      <c r="G895" s="26" t="str">
        <f t="shared" si="11"/>
        <v>NA</v>
      </c>
      <c r="H895" s="26">
        <v>0</v>
      </c>
      <c r="J895" s="19"/>
      <c r="K895" s="19"/>
      <c r="M895" s="19"/>
      <c r="N895" s="19"/>
    </row>
    <row r="896" spans="1:14" ht="17.100000000000001" customHeight="1" x14ac:dyDescent="0.25">
      <c r="A896" s="12"/>
      <c r="B896" s="101">
        <v>43823</v>
      </c>
      <c r="C896" s="102">
        <v>0</v>
      </c>
      <c r="D896" s="41"/>
      <c r="E896" s="9"/>
      <c r="F896" s="25"/>
      <c r="G896" s="26" t="str">
        <f t="shared" si="11"/>
        <v>NA</v>
      </c>
      <c r="H896" s="26">
        <v>0</v>
      </c>
      <c r="J896" s="19"/>
      <c r="K896" s="19"/>
      <c r="M896" s="19"/>
      <c r="N896" s="19"/>
    </row>
    <row r="897" spans="1:14" ht="17.100000000000001" customHeight="1" x14ac:dyDescent="0.25">
      <c r="A897" s="12"/>
      <c r="B897" s="101">
        <v>43823</v>
      </c>
      <c r="C897" s="102">
        <v>0</v>
      </c>
      <c r="D897" s="41"/>
      <c r="E897" s="9"/>
      <c r="F897" s="25"/>
      <c r="G897" s="26" t="str">
        <f t="shared" si="11"/>
        <v>NA</v>
      </c>
      <c r="H897" s="26">
        <v>0</v>
      </c>
      <c r="J897" s="19"/>
      <c r="K897" s="19"/>
      <c r="M897" s="19"/>
      <c r="N897" s="19"/>
    </row>
    <row r="898" spans="1:14" ht="17.100000000000001" customHeight="1" x14ac:dyDescent="0.25">
      <c r="A898" s="12"/>
      <c r="B898" s="101">
        <v>43823</v>
      </c>
      <c r="C898" s="102">
        <v>0</v>
      </c>
      <c r="D898" s="41"/>
      <c r="E898" s="9"/>
      <c r="F898" s="25"/>
      <c r="G898" s="26" t="str">
        <f t="shared" si="11"/>
        <v>NA</v>
      </c>
      <c r="H898" s="26">
        <v>0</v>
      </c>
      <c r="J898" s="19"/>
      <c r="K898" s="19"/>
      <c r="M898" s="19"/>
      <c r="N898" s="19"/>
    </row>
    <row r="899" spans="1:14" ht="17.100000000000001" customHeight="1" x14ac:dyDescent="0.25">
      <c r="A899" s="12"/>
      <c r="B899" s="101">
        <v>43823</v>
      </c>
      <c r="C899" s="102">
        <v>0</v>
      </c>
      <c r="D899" s="41"/>
      <c r="E899" s="9"/>
      <c r="F899" s="25"/>
      <c r="G899" s="26" t="str">
        <f t="shared" si="11"/>
        <v>NA</v>
      </c>
      <c r="H899" s="26">
        <v>0</v>
      </c>
      <c r="J899" s="19"/>
      <c r="K899" s="19"/>
      <c r="M899" s="19"/>
      <c r="N899" s="19"/>
    </row>
    <row r="900" spans="1:14" ht="17.100000000000001" customHeight="1" x14ac:dyDescent="0.25">
      <c r="A900" s="12"/>
      <c r="B900" s="101">
        <v>43824</v>
      </c>
      <c r="C900" s="102">
        <v>0</v>
      </c>
      <c r="D900" s="41"/>
      <c r="E900" s="9"/>
      <c r="F900" s="25"/>
      <c r="G900" s="26" t="str">
        <f t="shared" si="11"/>
        <v>NA</v>
      </c>
      <c r="H900" s="26">
        <v>0</v>
      </c>
      <c r="J900" s="19"/>
      <c r="K900" s="19"/>
      <c r="M900" s="19"/>
      <c r="N900" s="19"/>
    </row>
    <row r="901" spans="1:14" ht="17.100000000000001" customHeight="1" x14ac:dyDescent="0.25">
      <c r="A901" s="12"/>
      <c r="B901" s="101">
        <v>43825</v>
      </c>
      <c r="C901" s="102">
        <v>0</v>
      </c>
      <c r="D901" s="41"/>
      <c r="E901" s="9"/>
      <c r="F901" s="25"/>
      <c r="G901" s="26" t="str">
        <f t="shared" si="11"/>
        <v>NA</v>
      </c>
      <c r="H901" s="26">
        <v>0</v>
      </c>
      <c r="J901" s="19"/>
      <c r="K901" s="19"/>
      <c r="M901" s="19"/>
      <c r="N901" s="19"/>
    </row>
    <row r="902" spans="1:14" ht="17.100000000000001" customHeight="1" x14ac:dyDescent="0.25">
      <c r="A902" s="12"/>
      <c r="B902" s="101">
        <v>43825</v>
      </c>
      <c r="C902" s="102">
        <v>0</v>
      </c>
      <c r="D902" s="41"/>
      <c r="E902" s="9"/>
      <c r="F902" s="25"/>
      <c r="G902" s="26" t="str">
        <f t="shared" si="11"/>
        <v>NA</v>
      </c>
      <c r="H902" s="26">
        <v>0</v>
      </c>
      <c r="J902" s="19"/>
      <c r="K902" s="19"/>
      <c r="M902" s="19"/>
      <c r="N902" s="19"/>
    </row>
    <row r="903" spans="1:14" ht="17.100000000000001" customHeight="1" x14ac:dyDescent="0.25">
      <c r="A903" s="12"/>
      <c r="B903" s="101">
        <v>43825</v>
      </c>
      <c r="C903" s="102">
        <v>0</v>
      </c>
      <c r="D903" s="41"/>
      <c r="E903" s="9"/>
      <c r="F903" s="25"/>
      <c r="G903" s="26" t="str">
        <f t="shared" si="11"/>
        <v>NA</v>
      </c>
      <c r="H903" s="26">
        <v>0</v>
      </c>
      <c r="J903" s="19"/>
      <c r="K903" s="19"/>
      <c r="M903" s="19"/>
      <c r="N903" s="19"/>
    </row>
    <row r="904" spans="1:14" ht="17.100000000000001" customHeight="1" x14ac:dyDescent="0.25">
      <c r="A904" s="12"/>
      <c r="B904" s="101">
        <v>43825</v>
      </c>
      <c r="C904" s="102">
        <v>0</v>
      </c>
      <c r="D904" s="41"/>
      <c r="E904" s="9"/>
      <c r="F904" s="25"/>
      <c r="G904" s="26" t="str">
        <f t="shared" si="11"/>
        <v>NA</v>
      </c>
      <c r="H904" s="26">
        <v>0</v>
      </c>
      <c r="J904" s="19"/>
      <c r="K904" s="19"/>
      <c r="M904" s="19"/>
      <c r="N904" s="19"/>
    </row>
    <row r="905" spans="1:14" ht="17.100000000000001" customHeight="1" x14ac:dyDescent="0.25">
      <c r="A905" s="12"/>
      <c r="B905" s="101">
        <v>43825</v>
      </c>
      <c r="C905" s="102">
        <v>0</v>
      </c>
      <c r="D905" s="41"/>
      <c r="E905" s="9"/>
      <c r="F905" s="25"/>
      <c r="G905" s="26" t="str">
        <f t="shared" si="11"/>
        <v>NA</v>
      </c>
      <c r="H905" s="26">
        <v>0</v>
      </c>
      <c r="J905" s="19"/>
      <c r="K905" s="19"/>
      <c r="M905" s="19"/>
      <c r="N905" s="19"/>
    </row>
    <row r="906" spans="1:14" ht="17.100000000000001" customHeight="1" x14ac:dyDescent="0.25">
      <c r="A906" s="12"/>
      <c r="B906" s="101">
        <v>43827</v>
      </c>
      <c r="C906" s="102">
        <v>0</v>
      </c>
      <c r="D906" s="41"/>
      <c r="E906" s="9"/>
      <c r="F906" s="25"/>
      <c r="G906" s="26" t="str">
        <f t="shared" si="11"/>
        <v>NA</v>
      </c>
      <c r="H906" s="26">
        <v>0</v>
      </c>
      <c r="J906" s="19"/>
      <c r="K906" s="19"/>
      <c r="M906" s="19"/>
      <c r="N906" s="19"/>
    </row>
    <row r="907" spans="1:14" ht="17.100000000000001" customHeight="1" x14ac:dyDescent="0.25">
      <c r="A907" s="12"/>
      <c r="B907" s="101">
        <v>43827</v>
      </c>
      <c r="C907" s="102">
        <v>0</v>
      </c>
      <c r="D907" s="41"/>
      <c r="E907" s="9"/>
      <c r="F907" s="25"/>
      <c r="G907" s="26" t="str">
        <f t="shared" si="11"/>
        <v>NA</v>
      </c>
      <c r="H907" s="26">
        <v>0</v>
      </c>
      <c r="J907" s="19"/>
      <c r="K907" s="19"/>
      <c r="M907" s="19"/>
      <c r="N907" s="19"/>
    </row>
    <row r="908" spans="1:14" ht="17.100000000000001" customHeight="1" x14ac:dyDescent="0.25">
      <c r="A908" s="12"/>
      <c r="B908" s="101">
        <v>43827</v>
      </c>
      <c r="C908" s="102">
        <v>0</v>
      </c>
      <c r="D908" s="41"/>
      <c r="E908" s="9"/>
      <c r="F908" s="25"/>
      <c r="G908" s="26" t="str">
        <f t="shared" si="11"/>
        <v>NA</v>
      </c>
      <c r="H908" s="26">
        <v>0</v>
      </c>
      <c r="J908" s="19"/>
      <c r="K908" s="19"/>
      <c r="M908" s="19"/>
      <c r="N908" s="19"/>
    </row>
    <row r="909" spans="1:14" ht="17.100000000000001" customHeight="1" x14ac:dyDescent="0.25">
      <c r="A909" s="12"/>
      <c r="B909" s="101">
        <v>43827</v>
      </c>
      <c r="C909" s="102">
        <v>0</v>
      </c>
      <c r="D909" s="41"/>
      <c r="E909" s="9"/>
      <c r="F909" s="25"/>
      <c r="G909" s="26" t="str">
        <f t="shared" si="11"/>
        <v>NA</v>
      </c>
      <c r="H909" s="26">
        <v>0</v>
      </c>
      <c r="J909" s="19"/>
      <c r="K909" s="19"/>
      <c r="M909" s="19"/>
      <c r="N909" s="19"/>
    </row>
    <row r="910" spans="1:14" ht="17.100000000000001" customHeight="1" x14ac:dyDescent="0.25">
      <c r="A910" s="12"/>
      <c r="B910" s="101">
        <v>43827</v>
      </c>
      <c r="C910" s="102">
        <v>0</v>
      </c>
      <c r="D910" s="41"/>
      <c r="E910" s="9"/>
      <c r="F910" s="25"/>
      <c r="G910" s="26" t="str">
        <f t="shared" si="11"/>
        <v>NA</v>
      </c>
      <c r="H910" s="26">
        <v>0</v>
      </c>
      <c r="J910" s="19"/>
      <c r="K910" s="19"/>
      <c r="M910" s="19"/>
      <c r="N910" s="19"/>
    </row>
    <row r="911" spans="1:14" ht="17.100000000000001" customHeight="1" x14ac:dyDescent="0.25">
      <c r="A911" s="12" t="s">
        <v>11</v>
      </c>
      <c r="B911" s="35"/>
      <c r="C911" s="34" t="str">
        <f t="shared" ref="C911:C912" si="12">IF(J911=0, "&lt; 1", J911)</f>
        <v>&lt; 1</v>
      </c>
      <c r="D911" s="41"/>
      <c r="E911" s="9"/>
      <c r="F911" s="27"/>
      <c r="G911" s="26"/>
      <c r="H911" s="26"/>
      <c r="J911" s="12">
        <f>ROUNDUP(AVERAGE(J13:J910), 0)</f>
        <v>0</v>
      </c>
      <c r="K911" s="12" t="e">
        <f>ROUNDUP(AVERAGE(K13:K910), 0)</f>
        <v>#DIV/0!</v>
      </c>
      <c r="L911" s="19"/>
      <c r="M911" s="12">
        <f>ROUNDUP(AVERAGE(M13:M910), 0)</f>
        <v>0</v>
      </c>
      <c r="N911" s="12" t="e">
        <f>ROUNDUP(AVERAGE(N13:N910), 0)</f>
        <v>#DIV/0!</v>
      </c>
    </row>
    <row r="912" spans="1:14" ht="17.100000000000001" customHeight="1" x14ac:dyDescent="0.25">
      <c r="A912" s="12" t="s">
        <v>12</v>
      </c>
      <c r="B912" s="36"/>
      <c r="C912" s="34" t="str">
        <f t="shared" si="12"/>
        <v>&lt; 1</v>
      </c>
      <c r="D912" s="41"/>
      <c r="E912" s="9"/>
      <c r="F912" s="25"/>
      <c r="G912" s="26"/>
      <c r="H912" s="26"/>
      <c r="J912" s="12">
        <f>MIN(J13:J910)</f>
        <v>0</v>
      </c>
      <c r="K912" s="12">
        <f>MIN(K13:K910)</f>
        <v>0</v>
      </c>
      <c r="L912" s="19"/>
      <c r="M912" s="12">
        <f>MIN(M13:M910)</f>
        <v>0</v>
      </c>
      <c r="N912" s="12">
        <f>MIN(N13:N910)</f>
        <v>0</v>
      </c>
    </row>
    <row r="913" spans="1:14" ht="17.100000000000001" customHeight="1" x14ac:dyDescent="0.25">
      <c r="A913" s="12" t="s">
        <v>13</v>
      </c>
      <c r="B913" s="36"/>
      <c r="C913" s="34">
        <f>MAX(C13:C236)</f>
        <v>0</v>
      </c>
      <c r="D913" s="41"/>
      <c r="E913" s="9"/>
      <c r="F913" s="25"/>
      <c r="G913" s="26"/>
      <c r="H913" s="26"/>
      <c r="J913" s="12">
        <f>MAX(J13:J910)</f>
        <v>0</v>
      </c>
      <c r="K913" s="12">
        <f>MAX(K13:K910)</f>
        <v>0</v>
      </c>
      <c r="L913" s="19"/>
      <c r="M913" s="12">
        <f>MAX(M13:M910)</f>
        <v>0</v>
      </c>
      <c r="N913" s="12">
        <f>MAX(N13:N910)</f>
        <v>0</v>
      </c>
    </row>
    <row r="914" spans="1:14" ht="17.100000000000001" customHeight="1" x14ac:dyDescent="0.25">
      <c r="A914" s="12" t="s">
        <v>14</v>
      </c>
      <c r="B914" s="36"/>
      <c r="C914" s="37">
        <f>J914</f>
        <v>0</v>
      </c>
      <c r="D914" s="42"/>
      <c r="E914" s="9"/>
      <c r="F914" s="25"/>
      <c r="G914" s="26"/>
      <c r="H914" s="26"/>
      <c r="J914" s="13">
        <f>STDEV(J13:J910)</f>
        <v>0</v>
      </c>
      <c r="K914" s="13" t="e">
        <f>STDEV(K13:K910)</f>
        <v>#DIV/0!</v>
      </c>
      <c r="L914" s="19"/>
      <c r="M914" s="13">
        <f>STDEV(M13:M910)</f>
        <v>0</v>
      </c>
      <c r="N914" s="13" t="e">
        <f>STDEV(N13:N910)</f>
        <v>#DIV/0!</v>
      </c>
    </row>
    <row r="915" spans="1:14" ht="17.100000000000001" customHeight="1" x14ac:dyDescent="0.25">
      <c r="A915" s="12" t="s">
        <v>15</v>
      </c>
      <c r="B915" s="36"/>
      <c r="C915" s="37" t="str">
        <f>J915</f>
        <v>NA</v>
      </c>
      <c r="D915" s="42"/>
      <c r="E915" s="9"/>
      <c r="F915" s="25"/>
      <c r="G915" s="26"/>
      <c r="H915" s="26"/>
      <c r="J915" s="13" t="str">
        <f>IF(J911=0, "NA", J914*100/J911)</f>
        <v>NA</v>
      </c>
      <c r="K915" s="13" t="e">
        <f>IF(K911=0, "NA", K914*100/K911)</f>
        <v>#DIV/0!</v>
      </c>
      <c r="L915" s="19"/>
      <c r="M915" s="13" t="str">
        <f>IF(M911=0, "NA", M914*100/M911)</f>
        <v>NA</v>
      </c>
      <c r="N915" s="13" t="e">
        <f>IF(N911=0, "NA", N914*100/N911)</f>
        <v>#DIV/0!</v>
      </c>
    </row>
    <row r="916" spans="1:14" ht="17.100000000000001" customHeight="1" x14ac:dyDescent="0.25">
      <c r="A916" s="111" t="s">
        <v>29</v>
      </c>
      <c r="B916" s="111"/>
      <c r="C916" s="111"/>
      <c r="D916" s="8"/>
      <c r="E916" s="9"/>
      <c r="F916" s="25"/>
      <c r="G916" s="26"/>
      <c r="H916" s="26"/>
      <c r="J916" s="19"/>
      <c r="K916" s="19"/>
      <c r="L916" s="19"/>
    </row>
    <row r="917" spans="1:14" ht="17.100000000000001" customHeight="1" x14ac:dyDescent="0.25">
      <c r="A917" s="112" t="s">
        <v>30</v>
      </c>
      <c r="B917" s="112"/>
      <c r="C917" s="112"/>
      <c r="D917" s="8"/>
      <c r="E917" s="9"/>
      <c r="F917" s="25"/>
      <c r="G917" s="26"/>
      <c r="H917" s="26"/>
      <c r="J917" s="19"/>
      <c r="K917" s="19"/>
      <c r="L917" s="19"/>
    </row>
    <row r="918" spans="1:14" ht="17.100000000000001" customHeight="1" x14ac:dyDescent="0.25">
      <c r="A918" s="12" t="s">
        <v>11</v>
      </c>
      <c r="B918" s="36"/>
      <c r="C918" s="34" t="str">
        <f>IF(M911=0, "&lt; 1", M911)</f>
        <v>&lt; 1</v>
      </c>
      <c r="D918" s="43"/>
      <c r="E918" s="9"/>
      <c r="F918" s="25"/>
      <c r="G918" s="26"/>
      <c r="H918" s="26"/>
      <c r="J918" s="19"/>
      <c r="K918" s="19"/>
      <c r="L918" s="19"/>
    </row>
    <row r="919" spans="1:14" ht="17.100000000000001" customHeight="1" x14ac:dyDescent="0.25">
      <c r="A919" s="12" t="s">
        <v>12</v>
      </c>
      <c r="B919" s="36"/>
      <c r="C919" s="34" t="str">
        <f t="shared" ref="C919:C920" si="13">IF(M912=0, "&lt; 1", M912)</f>
        <v>&lt; 1</v>
      </c>
      <c r="D919" s="43"/>
      <c r="E919" s="9"/>
      <c r="F919" s="25"/>
      <c r="G919" s="26"/>
      <c r="H919" s="26"/>
      <c r="J919" s="19"/>
      <c r="K919" s="19"/>
    </row>
    <row r="920" spans="1:14" ht="17.100000000000001" customHeight="1" x14ac:dyDescent="0.25">
      <c r="A920" s="12" t="s">
        <v>13</v>
      </c>
      <c r="B920" s="36"/>
      <c r="C920" s="34" t="str">
        <f t="shared" si="13"/>
        <v>&lt; 1</v>
      </c>
      <c r="D920" s="43"/>
      <c r="E920" s="9"/>
      <c r="F920" s="25"/>
      <c r="G920" s="26"/>
      <c r="H920" s="26"/>
      <c r="J920" s="19"/>
      <c r="K920" s="19"/>
    </row>
    <row r="921" spans="1:14" ht="17.100000000000001" customHeight="1" x14ac:dyDescent="0.25">
      <c r="A921" s="12" t="s">
        <v>14</v>
      </c>
      <c r="B921" s="36"/>
      <c r="C921" s="13">
        <f>M914</f>
        <v>0</v>
      </c>
      <c r="D921" s="44"/>
      <c r="E921" s="9"/>
      <c r="F921" s="25"/>
      <c r="G921" s="26"/>
      <c r="H921" s="26"/>
      <c r="J921" s="19"/>
      <c r="K921" s="19"/>
    </row>
    <row r="922" spans="1:14" ht="17.100000000000001" customHeight="1" x14ac:dyDescent="0.25">
      <c r="A922" s="12" t="s">
        <v>15</v>
      </c>
      <c r="B922" s="36"/>
      <c r="C922" s="12" t="str">
        <f t="shared" ref="C922" si="14">M915</f>
        <v>NA</v>
      </c>
      <c r="D922" s="43"/>
      <c r="E922" s="9"/>
      <c r="F922" s="27"/>
      <c r="G922" s="26"/>
      <c r="H922" s="26"/>
      <c r="J922" s="19"/>
      <c r="K922" s="19"/>
    </row>
    <row r="923" spans="1:14" ht="15.9" customHeight="1" x14ac:dyDescent="0.25"/>
    <row r="924" spans="1:14" ht="15.9" customHeight="1" x14ac:dyDescent="0.25">
      <c r="A924" s="15"/>
    </row>
    <row r="925" spans="1:14" ht="15.9" customHeight="1" x14ac:dyDescent="0.25"/>
    <row r="926" spans="1:14" ht="15.9" customHeight="1" x14ac:dyDescent="0.25"/>
    <row r="927" spans="1:14" ht="15.9" customHeight="1" x14ac:dyDescent="0.25"/>
    <row r="928" spans="1:14" ht="15.9" customHeight="1" x14ac:dyDescent="0.25"/>
    <row r="929" spans="1:8" ht="15.9" customHeight="1" x14ac:dyDescent="0.25"/>
    <row r="930" spans="1:8" ht="15.9" customHeight="1" x14ac:dyDescent="0.25"/>
    <row r="931" spans="1:8" ht="15.9" customHeight="1" x14ac:dyDescent="0.25"/>
    <row r="932" spans="1:8" ht="15.9" customHeight="1" x14ac:dyDescent="0.25"/>
    <row r="933" spans="1:8" ht="15.9" customHeight="1" x14ac:dyDescent="0.25"/>
    <row r="934" spans="1:8" ht="15.9" customHeight="1" x14ac:dyDescent="0.25"/>
    <row r="935" spans="1:8" ht="15.9" customHeight="1" x14ac:dyDescent="0.25">
      <c r="A935" s="14"/>
      <c r="B935" s="14"/>
      <c r="C935" s="14"/>
      <c r="D935" s="14"/>
      <c r="E935" s="14"/>
    </row>
    <row r="936" spans="1:8" ht="15.9" customHeight="1" x14ac:dyDescent="0.25">
      <c r="A936" s="14"/>
      <c r="B936" s="14"/>
      <c r="C936" s="14"/>
      <c r="D936" s="14"/>
      <c r="E936" s="14"/>
    </row>
    <row r="937" spans="1:8" ht="15.9" customHeight="1" x14ac:dyDescent="0.25">
      <c r="B937" s="14"/>
      <c r="C937" s="14"/>
      <c r="D937" s="14"/>
      <c r="E937" s="14"/>
    </row>
    <row r="938" spans="1:8" ht="14.25" customHeight="1" x14ac:dyDescent="0.25">
      <c r="A938" s="104" t="s">
        <v>84</v>
      </c>
      <c r="B938" s="104"/>
      <c r="C938" s="104"/>
      <c r="D938" s="104"/>
      <c r="E938" s="104"/>
    </row>
    <row r="939" spans="1:8" ht="14.25" customHeight="1" x14ac:dyDescent="0.25">
      <c r="A939" s="114" t="s">
        <v>85</v>
      </c>
      <c r="B939" s="104"/>
      <c r="C939" s="104"/>
      <c r="D939" s="104"/>
      <c r="E939" s="104"/>
    </row>
    <row r="940" spans="1:8" ht="15.9" customHeight="1" x14ac:dyDescent="0.25">
      <c r="A940" s="14"/>
      <c r="B940" s="14"/>
      <c r="C940" s="14"/>
      <c r="D940" s="14"/>
      <c r="E940" s="14"/>
    </row>
    <row r="941" spans="1:8" s="28" customFormat="1" ht="15.9" customHeight="1" x14ac:dyDescent="0.25">
      <c r="A941" s="115" t="s">
        <v>19</v>
      </c>
      <c r="B941" s="115"/>
      <c r="C941" s="115"/>
      <c r="E941" s="20"/>
      <c r="F941" s="20"/>
      <c r="G941" s="20"/>
      <c r="H941" s="20"/>
    </row>
    <row r="942" spans="1:8" s="28" customFormat="1" ht="27.75" customHeight="1" x14ac:dyDescent="0.25">
      <c r="A942" s="115" t="s">
        <v>114</v>
      </c>
      <c r="B942" s="115"/>
      <c r="C942" s="115"/>
      <c r="D942" s="115"/>
      <c r="E942" s="115"/>
      <c r="F942" s="20"/>
      <c r="G942" s="20"/>
      <c r="H942" s="20"/>
    </row>
    <row r="943" spans="1:8" s="28" customFormat="1" ht="32.25" customHeight="1" x14ac:dyDescent="0.25">
      <c r="A943" s="116" t="s">
        <v>115</v>
      </c>
      <c r="B943" s="116"/>
      <c r="C943" s="116"/>
      <c r="D943" s="116"/>
      <c r="E943" s="116"/>
      <c r="F943" s="20"/>
      <c r="G943" s="20"/>
      <c r="H943" s="20"/>
    </row>
    <row r="944" spans="1:8" s="28" customFormat="1" ht="15.9" customHeight="1" x14ac:dyDescent="0.25">
      <c r="E944" s="20"/>
      <c r="F944" s="20"/>
      <c r="G944" s="20"/>
      <c r="H944" s="20"/>
    </row>
    <row r="945" spans="2:8" s="28" customFormat="1" ht="25.5" customHeight="1" x14ac:dyDescent="0.25">
      <c r="B945" s="113" t="s">
        <v>2</v>
      </c>
      <c r="C945" s="113"/>
      <c r="D945" s="113" t="s">
        <v>3</v>
      </c>
      <c r="E945" s="113"/>
      <c r="F945" s="20"/>
      <c r="G945" s="20"/>
      <c r="H945" s="20"/>
    </row>
    <row r="946" spans="2:8" s="28" customFormat="1" ht="38.1" customHeight="1" x14ac:dyDescent="0.25">
      <c r="B946" s="113"/>
      <c r="C946" s="113"/>
      <c r="D946" s="113"/>
      <c r="E946" s="113"/>
      <c r="F946" s="20"/>
      <c r="G946" s="20"/>
      <c r="H946" s="20"/>
    </row>
    <row r="947" spans="2:8" x14ac:dyDescent="0.25">
      <c r="B947" s="30"/>
      <c r="C947" s="30"/>
      <c r="D947" s="30"/>
      <c r="E947" s="30"/>
    </row>
    <row r="948" spans="2:8" x14ac:dyDescent="0.25">
      <c r="B948" s="30"/>
      <c r="C948" s="30"/>
      <c r="D948" s="30"/>
      <c r="E948" s="30"/>
    </row>
  </sheetData>
  <sheetProtection formatCells="0" formatRows="0" insertRows="0" insertHyperlinks="0" deleteRows="0" sort="0" autoFilter="0" pivotTables="0"/>
  <mergeCells count="20">
    <mergeCell ref="B946:C946"/>
    <mergeCell ref="D946:E946"/>
    <mergeCell ref="A939:E939"/>
    <mergeCell ref="A941:C941"/>
    <mergeCell ref="A942:E942"/>
    <mergeCell ref="A943:E943"/>
    <mergeCell ref="B945:C945"/>
    <mergeCell ref="D945:E945"/>
    <mergeCell ref="A938:E938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916:C916"/>
    <mergeCell ref="A917:C917"/>
  </mergeCells>
  <conditionalFormatting sqref="B237:B239">
    <cfRule type="timePeriod" dxfId="5928" priority="722" timePeriod="today">
      <formula>FLOOR(B237,1)=TODAY()</formula>
    </cfRule>
  </conditionalFormatting>
  <conditionalFormatting sqref="B240:B244">
    <cfRule type="timePeriod" dxfId="5927" priority="713" timePeriod="today">
      <formula>FLOOR(B240,1)=TODAY()</formula>
    </cfRule>
  </conditionalFormatting>
  <conditionalFormatting sqref="B245:B248">
    <cfRule type="timePeriod" dxfId="5926" priority="712" timePeriod="today">
      <formula>FLOOR(B245,1)=TODAY()</formula>
    </cfRule>
  </conditionalFormatting>
  <conditionalFormatting sqref="B249:B252">
    <cfRule type="timePeriod" dxfId="5925" priority="707" timePeriod="today">
      <formula>FLOOR(B249,1)=TODAY()</formula>
    </cfRule>
  </conditionalFormatting>
  <conditionalFormatting sqref="B253:B255">
    <cfRule type="timePeriod" dxfId="5924" priority="702" timePeriod="today">
      <formula>FLOOR(B253,1)=TODAY()</formula>
    </cfRule>
  </conditionalFormatting>
  <conditionalFormatting sqref="B256:B258">
    <cfRule type="timePeriod" dxfId="5923" priority="697" timePeriod="today">
      <formula>FLOOR(B256,1)=TODAY()</formula>
    </cfRule>
  </conditionalFormatting>
  <conditionalFormatting sqref="B259:B263">
    <cfRule type="timePeriod" dxfId="5922" priority="692" timePeriod="today">
      <formula>FLOOR(B259,1)=TODAY()</formula>
    </cfRule>
  </conditionalFormatting>
  <conditionalFormatting sqref="B264:B267">
    <cfRule type="timePeriod" dxfId="5921" priority="687" timePeriod="today">
      <formula>FLOOR(B264,1)=TODAY()</formula>
    </cfRule>
  </conditionalFormatting>
  <conditionalFormatting sqref="B268:B274">
    <cfRule type="timePeriod" dxfId="5920" priority="682" timePeriod="today">
      <formula>FLOOR(B268,1)=TODAY()</formula>
    </cfRule>
  </conditionalFormatting>
  <conditionalFormatting sqref="B275:B277">
    <cfRule type="timePeriod" dxfId="5919" priority="673" timePeriod="today">
      <formula>FLOOR(B275,1)=TODAY()</formula>
    </cfRule>
  </conditionalFormatting>
  <conditionalFormatting sqref="C237:C239">
    <cfRule type="cellIs" dxfId="5918" priority="667" operator="greaterThanOrEqual">
      <formula>$G$6</formula>
    </cfRule>
    <cfRule type="cellIs" dxfId="5917" priority="668" operator="lessThan">
      <formula>$G$6</formula>
    </cfRule>
  </conditionalFormatting>
  <conditionalFormatting sqref="C240:C243">
    <cfRule type="cellIs" dxfId="5916" priority="665" operator="greaterThanOrEqual">
      <formula>$G$6</formula>
    </cfRule>
    <cfRule type="cellIs" dxfId="5915" priority="666" operator="lessThan">
      <formula>$G$6</formula>
    </cfRule>
  </conditionalFormatting>
  <conditionalFormatting sqref="C244">
    <cfRule type="cellIs" dxfId="5914" priority="663" operator="greaterThanOrEqual">
      <formula>$G$6</formula>
    </cfRule>
    <cfRule type="cellIs" dxfId="5913" priority="664" operator="lessThan">
      <formula>$G$6</formula>
    </cfRule>
  </conditionalFormatting>
  <conditionalFormatting sqref="C245:C248">
    <cfRule type="cellIs" dxfId="5912" priority="661" operator="greaterThanOrEqual">
      <formula>$G$6</formula>
    </cfRule>
    <cfRule type="cellIs" dxfId="5911" priority="662" operator="lessThan">
      <formula>$G$6</formula>
    </cfRule>
  </conditionalFormatting>
  <conditionalFormatting sqref="C249:C252">
    <cfRule type="cellIs" dxfId="5910" priority="659" operator="greaterThanOrEqual">
      <formula>$G$6</formula>
    </cfRule>
    <cfRule type="cellIs" dxfId="5909" priority="660" operator="lessThan">
      <formula>$G$6</formula>
    </cfRule>
  </conditionalFormatting>
  <conditionalFormatting sqref="C253:C255">
    <cfRule type="cellIs" dxfId="5908" priority="657" operator="greaterThanOrEqual">
      <formula>$G$6</formula>
    </cfRule>
    <cfRule type="cellIs" dxfId="5907" priority="658" operator="lessThan">
      <formula>$G$6</formula>
    </cfRule>
  </conditionalFormatting>
  <conditionalFormatting sqref="C256:C258">
    <cfRule type="cellIs" dxfId="5906" priority="655" operator="greaterThanOrEqual">
      <formula>$G$6</formula>
    </cfRule>
    <cfRule type="cellIs" dxfId="5905" priority="656" operator="lessThan">
      <formula>$G$6</formula>
    </cfRule>
  </conditionalFormatting>
  <conditionalFormatting sqref="C259:C263">
    <cfRule type="cellIs" dxfId="5904" priority="653" operator="greaterThanOrEqual">
      <formula>$G$6</formula>
    </cfRule>
    <cfRule type="cellIs" dxfId="5903" priority="654" operator="lessThan">
      <formula>$G$6</formula>
    </cfRule>
  </conditionalFormatting>
  <conditionalFormatting sqref="C264:C267">
    <cfRule type="cellIs" dxfId="5902" priority="651" operator="greaterThanOrEqual">
      <formula>$G$6</formula>
    </cfRule>
    <cfRule type="cellIs" dxfId="5901" priority="652" operator="lessThan">
      <formula>$G$6</formula>
    </cfRule>
  </conditionalFormatting>
  <conditionalFormatting sqref="C268:C270">
    <cfRule type="cellIs" dxfId="5900" priority="649" operator="greaterThanOrEqual">
      <formula>$G$6</formula>
    </cfRule>
    <cfRule type="cellIs" dxfId="5899" priority="650" operator="lessThan">
      <formula>$G$6</formula>
    </cfRule>
  </conditionalFormatting>
  <conditionalFormatting sqref="C271:C274">
    <cfRule type="cellIs" dxfId="5898" priority="647" operator="greaterThanOrEqual">
      <formula>$G$6</formula>
    </cfRule>
    <cfRule type="cellIs" dxfId="5897" priority="648" operator="lessThan">
      <formula>$G$6</formula>
    </cfRule>
  </conditionalFormatting>
  <conditionalFormatting sqref="C275:C277">
    <cfRule type="cellIs" dxfId="5896" priority="645" operator="greaterThanOrEqual">
      <formula>$G$6</formula>
    </cfRule>
    <cfRule type="cellIs" dxfId="5895" priority="646" operator="lessThan">
      <formula>$G$6</formula>
    </cfRule>
  </conditionalFormatting>
  <conditionalFormatting sqref="C302:C303">
    <cfRule type="cellIs" dxfId="5894" priority="526" operator="greaterThanOrEqual">
      <formula>$G$6</formula>
    </cfRule>
    <cfRule type="cellIs" dxfId="5893" priority="527" operator="lessThan">
      <formula>$G$6</formula>
    </cfRule>
  </conditionalFormatting>
  <conditionalFormatting sqref="C308:C310">
    <cfRule type="cellIs" dxfId="5892" priority="522" operator="greaterThanOrEqual">
      <formula>$G$6</formula>
    </cfRule>
    <cfRule type="cellIs" dxfId="5891" priority="523" operator="lessThan">
      <formula>$G$6</formula>
    </cfRule>
  </conditionalFormatting>
  <conditionalFormatting sqref="B278:B280">
    <cfRule type="timePeriod" dxfId="5890" priority="636" timePeriod="today">
      <formula>FLOOR(B278,1)=TODAY()</formula>
    </cfRule>
  </conditionalFormatting>
  <conditionalFormatting sqref="B281:B284">
    <cfRule type="timePeriod" dxfId="5889" priority="633" timePeriod="today">
      <formula>FLOOR(B281,1)=TODAY()</formula>
    </cfRule>
  </conditionalFormatting>
  <conditionalFormatting sqref="B281">
    <cfRule type="timePeriod" dxfId="5888" priority="632" timePeriod="today">
      <formula>FLOOR(B281,1)=TODAY()</formula>
    </cfRule>
  </conditionalFormatting>
  <conditionalFormatting sqref="B285:B288">
    <cfRule type="timePeriod" dxfId="5887" priority="615" timePeriod="today">
      <formula>FLOOR(B285,1)=TODAY()</formula>
    </cfRule>
  </conditionalFormatting>
  <conditionalFormatting sqref="B289:B292">
    <cfRule type="timePeriod" dxfId="5886" priority="602" timePeriod="today">
      <formula>FLOOR(B289,1)=TODAY()</formula>
    </cfRule>
  </conditionalFormatting>
  <conditionalFormatting sqref="B293:B296">
    <cfRule type="timePeriod" dxfId="5885" priority="595" timePeriod="today">
      <formula>FLOOR(B293,1)=TODAY()</formula>
    </cfRule>
  </conditionalFormatting>
  <conditionalFormatting sqref="B297:B300">
    <cfRule type="timePeriod" dxfId="5884" priority="576" timePeriod="today">
      <formula>FLOOR(B297,1)=TODAY()</formula>
    </cfRule>
  </conditionalFormatting>
  <conditionalFormatting sqref="B301:B303">
    <cfRule type="timePeriod" dxfId="5883" priority="571" timePeriod="today">
      <formula>FLOOR(B301,1)=TODAY()</formula>
    </cfRule>
  </conditionalFormatting>
  <conditionalFormatting sqref="B304:B313">
    <cfRule type="timePeriod" dxfId="5882" priority="568" timePeriod="today">
      <formula>FLOOR(B304,1)=TODAY()</formula>
    </cfRule>
  </conditionalFormatting>
  <conditionalFormatting sqref="C278:C280">
    <cfRule type="cellIs" dxfId="5881" priority="558" operator="greaterThanOrEqual">
      <formula>$G$6</formula>
    </cfRule>
    <cfRule type="cellIs" dxfId="5880" priority="559" operator="lessThan">
      <formula>$G$6</formula>
    </cfRule>
  </conditionalFormatting>
  <conditionalFormatting sqref="C280">
    <cfRule type="cellIs" dxfId="5879" priority="556" operator="greaterThanOrEqual">
      <formula>$G$6</formula>
    </cfRule>
    <cfRule type="cellIs" dxfId="5878" priority="557" operator="lessThan">
      <formula>$G$6</formula>
    </cfRule>
  </conditionalFormatting>
  <conditionalFormatting sqref="C281">
    <cfRule type="cellIs" dxfId="5877" priority="554" operator="greaterThanOrEqual">
      <formula>$G$6</formula>
    </cfRule>
    <cfRule type="cellIs" dxfId="5876" priority="555" operator="lessThan">
      <formula>$G$6</formula>
    </cfRule>
  </conditionalFormatting>
  <conditionalFormatting sqref="C281">
    <cfRule type="cellIs" dxfId="5875" priority="552" operator="greaterThanOrEqual">
      <formula>$G$6</formula>
    </cfRule>
    <cfRule type="cellIs" dxfId="5874" priority="553" operator="lessThan">
      <formula>$G$6</formula>
    </cfRule>
  </conditionalFormatting>
  <conditionalFormatting sqref="C282">
    <cfRule type="cellIs" dxfId="5873" priority="550" operator="greaterThanOrEqual">
      <formula>$G$6</formula>
    </cfRule>
    <cfRule type="cellIs" dxfId="5872" priority="551" operator="lessThan">
      <formula>$G$6</formula>
    </cfRule>
  </conditionalFormatting>
  <conditionalFormatting sqref="C282:C284">
    <cfRule type="cellIs" dxfId="5871" priority="548" operator="greaterThanOrEqual">
      <formula>$G$6</formula>
    </cfRule>
    <cfRule type="cellIs" dxfId="5870" priority="549" operator="lessThan">
      <formula>$G$6</formula>
    </cfRule>
  </conditionalFormatting>
  <conditionalFormatting sqref="C282:C284">
    <cfRule type="cellIs" dxfId="5869" priority="546" operator="greaterThanOrEqual">
      <formula>$G$6</formula>
    </cfRule>
    <cfRule type="cellIs" dxfId="5868" priority="547" operator="lessThan">
      <formula>$G$6</formula>
    </cfRule>
  </conditionalFormatting>
  <conditionalFormatting sqref="C285">
    <cfRule type="cellIs" dxfId="5867" priority="544" operator="greaterThanOrEqual">
      <formula>$G$6</formula>
    </cfRule>
    <cfRule type="cellIs" dxfId="5866" priority="545" operator="lessThan">
      <formula>$G$6</formula>
    </cfRule>
  </conditionalFormatting>
  <conditionalFormatting sqref="C285:C288">
    <cfRule type="cellIs" dxfId="5865" priority="542" operator="greaterThanOrEqual">
      <formula>$G$6</formula>
    </cfRule>
    <cfRule type="cellIs" dxfId="5864" priority="543" operator="lessThan">
      <formula>$G$6</formula>
    </cfRule>
  </conditionalFormatting>
  <conditionalFormatting sqref="C285:C288">
    <cfRule type="cellIs" dxfId="5863" priority="540" operator="greaterThanOrEqual">
      <formula>$G$6</formula>
    </cfRule>
    <cfRule type="cellIs" dxfId="5862" priority="541" operator="lessThan">
      <formula>$G$6</formula>
    </cfRule>
  </conditionalFormatting>
  <conditionalFormatting sqref="C289:C292">
    <cfRule type="cellIs" dxfId="5861" priority="538" operator="greaterThanOrEqual">
      <formula>$G$6</formula>
    </cfRule>
    <cfRule type="cellIs" dxfId="5860" priority="539" operator="lessThan">
      <formula>$G$6</formula>
    </cfRule>
  </conditionalFormatting>
  <conditionalFormatting sqref="C293">
    <cfRule type="cellIs" dxfId="5859" priority="536" operator="greaterThanOrEqual">
      <formula>$G$6</formula>
    </cfRule>
    <cfRule type="cellIs" dxfId="5858" priority="537" operator="lessThan">
      <formula>$G$6</formula>
    </cfRule>
  </conditionalFormatting>
  <conditionalFormatting sqref="C293:C296">
    <cfRule type="cellIs" dxfId="5857" priority="534" operator="greaterThanOrEqual">
      <formula>$G$6</formula>
    </cfRule>
    <cfRule type="cellIs" dxfId="5856" priority="535" operator="lessThan">
      <formula>$G$6</formula>
    </cfRule>
  </conditionalFormatting>
  <conditionalFormatting sqref="C293:C296">
    <cfRule type="cellIs" dxfId="5855" priority="532" operator="greaterThanOrEqual">
      <formula>$G$6</formula>
    </cfRule>
    <cfRule type="cellIs" dxfId="5854" priority="533" operator="lessThan">
      <formula>$G$6</formula>
    </cfRule>
  </conditionalFormatting>
  <conditionalFormatting sqref="C297:C300">
    <cfRule type="cellIs" dxfId="5853" priority="530" operator="greaterThanOrEqual">
      <formula>$G$6</formula>
    </cfRule>
    <cfRule type="cellIs" dxfId="5852" priority="531" operator="lessThan">
      <formula>$G$6</formula>
    </cfRule>
  </conditionalFormatting>
  <conditionalFormatting sqref="C301">
    <cfRule type="cellIs" dxfId="5851" priority="528" operator="greaterThanOrEqual">
      <formula>$G$6</formula>
    </cfRule>
    <cfRule type="cellIs" dxfId="5850" priority="529" operator="lessThan">
      <formula>$G$6</formula>
    </cfRule>
  </conditionalFormatting>
  <conditionalFormatting sqref="C304:C307">
    <cfRule type="cellIs" dxfId="5849" priority="524" operator="greaterThanOrEqual">
      <formula>$G$6</formula>
    </cfRule>
    <cfRule type="cellIs" dxfId="5848" priority="525" operator="lessThan">
      <formula>$G$6</formula>
    </cfRule>
  </conditionalFormatting>
  <conditionalFormatting sqref="C311:C313">
    <cfRule type="cellIs" dxfId="5847" priority="520" operator="greaterThanOrEqual">
      <formula>$G$6</formula>
    </cfRule>
    <cfRule type="cellIs" dxfId="5846" priority="521" operator="lessThan">
      <formula>$G$6</formula>
    </cfRule>
  </conditionalFormatting>
  <conditionalFormatting sqref="B314:B316">
    <cfRule type="timePeriod" dxfId="5845" priority="515" timePeriod="today">
      <formula>FLOOR(B314,1)=TODAY()</formula>
    </cfRule>
  </conditionalFormatting>
  <conditionalFormatting sqref="B317:B320">
    <cfRule type="timePeriod" dxfId="5844" priority="506" timePeriod="today">
      <formula>FLOOR(B317,1)=TODAY()</formula>
    </cfRule>
  </conditionalFormatting>
  <conditionalFormatting sqref="B317:B320">
    <cfRule type="timePeriod" dxfId="5843" priority="505" timePeriod="today">
      <formula>FLOOR(B317,1)=TODAY()</formula>
    </cfRule>
  </conditionalFormatting>
  <conditionalFormatting sqref="B321:B324">
    <cfRule type="timePeriod" dxfId="5842" priority="500" timePeriod="today">
      <formula>FLOOR(B321,1)=TODAY()</formula>
    </cfRule>
  </conditionalFormatting>
  <conditionalFormatting sqref="B325:B326">
    <cfRule type="timePeriod" dxfId="5841" priority="495" timePeriod="today">
      <formula>FLOOR(B325,1)=TODAY()</formula>
    </cfRule>
  </conditionalFormatting>
  <conditionalFormatting sqref="B327:B330">
    <cfRule type="timePeriod" dxfId="5840" priority="490" timePeriod="today">
      <formula>FLOOR(B327,1)=TODAY()</formula>
    </cfRule>
  </conditionalFormatting>
  <conditionalFormatting sqref="B331:B334">
    <cfRule type="timePeriod" dxfId="5839" priority="479" timePeriod="today">
      <formula>FLOOR(B331,1)=TODAY()</formula>
    </cfRule>
  </conditionalFormatting>
  <conditionalFormatting sqref="B335:B338">
    <cfRule type="timePeriod" dxfId="5838" priority="474" timePeriod="today">
      <formula>FLOOR(B335,1)=TODAY()</formula>
    </cfRule>
  </conditionalFormatting>
  <conditionalFormatting sqref="B339:B342">
    <cfRule type="timePeriod" dxfId="5837" priority="467" timePeriod="today">
      <formula>FLOOR(B339,1)=TODAY()</formula>
    </cfRule>
  </conditionalFormatting>
  <conditionalFormatting sqref="C315:C316">
    <cfRule type="cellIs" dxfId="5836" priority="433" operator="greaterThanOrEqual">
      <formula>$G$6</formula>
    </cfRule>
    <cfRule type="cellIs" dxfId="5835" priority="434" operator="lessThan">
      <formula>$G$6</formula>
    </cfRule>
  </conditionalFormatting>
  <conditionalFormatting sqref="B343:B347">
    <cfRule type="timePeriod" dxfId="5834" priority="460" timePeriod="today">
      <formula>FLOOR(B343,1)=TODAY()</formula>
    </cfRule>
  </conditionalFormatting>
  <conditionalFormatting sqref="B348:B350">
    <cfRule type="timePeriod" dxfId="5833" priority="451" timePeriod="today">
      <formula>FLOOR(B348,1)=TODAY()</formula>
    </cfRule>
  </conditionalFormatting>
  <conditionalFormatting sqref="C339:C342">
    <cfRule type="cellIs" dxfId="5832" priority="417" operator="greaterThanOrEqual">
      <formula>$G$6</formula>
    </cfRule>
    <cfRule type="cellIs" dxfId="5831" priority="418" operator="lessThan">
      <formula>$G$6</formula>
    </cfRule>
  </conditionalFormatting>
  <conditionalFormatting sqref="B351:B353">
    <cfRule type="timePeriod" dxfId="5830" priority="446" timePeriod="today">
      <formula>FLOOR(B351,1)=TODAY()</formula>
    </cfRule>
  </conditionalFormatting>
  <conditionalFormatting sqref="B354:B357">
    <cfRule type="timePeriod" dxfId="5829" priority="441" timePeriod="today">
      <formula>FLOOR(B354,1)=TODAY()</formula>
    </cfRule>
  </conditionalFormatting>
  <conditionalFormatting sqref="C351:C353">
    <cfRule type="cellIs" dxfId="5828" priority="407" operator="greaterThanOrEqual">
      <formula>$G$6</formula>
    </cfRule>
    <cfRule type="cellIs" dxfId="5827" priority="408" operator="lessThan">
      <formula>$G$6</formula>
    </cfRule>
  </conditionalFormatting>
  <conditionalFormatting sqref="C314">
    <cfRule type="cellIs" dxfId="5826" priority="435" operator="greaterThanOrEqual">
      <formula>$G$6</formula>
    </cfRule>
    <cfRule type="cellIs" dxfId="5825" priority="436" operator="lessThan">
      <formula>$G$6</formula>
    </cfRule>
  </conditionalFormatting>
  <conditionalFormatting sqref="C317:C320">
    <cfRule type="cellIs" dxfId="5824" priority="431" operator="greaterThanOrEqual">
      <formula>$G$6</formula>
    </cfRule>
    <cfRule type="cellIs" dxfId="5823" priority="432" operator="lessThan">
      <formula>$G$6</formula>
    </cfRule>
  </conditionalFormatting>
  <conditionalFormatting sqref="C321:C324">
    <cfRule type="cellIs" dxfId="5822" priority="429" operator="greaterThanOrEqual">
      <formula>$G$6</formula>
    </cfRule>
    <cfRule type="cellIs" dxfId="5821" priority="430" operator="lessThan">
      <formula>$G$6</formula>
    </cfRule>
  </conditionalFormatting>
  <conditionalFormatting sqref="C325:C326">
    <cfRule type="cellIs" dxfId="5820" priority="427" operator="greaterThanOrEqual">
      <formula>$G$6</formula>
    </cfRule>
    <cfRule type="cellIs" dxfId="5819" priority="428" operator="lessThan">
      <formula>$G$6</formula>
    </cfRule>
  </conditionalFormatting>
  <conditionalFormatting sqref="C327:C330">
    <cfRule type="cellIs" dxfId="5818" priority="425" operator="greaterThanOrEqual">
      <formula>$G$6</formula>
    </cfRule>
    <cfRule type="cellIs" dxfId="5817" priority="426" operator="lessThan">
      <formula>$G$6</formula>
    </cfRule>
  </conditionalFormatting>
  <conditionalFormatting sqref="C331:C334">
    <cfRule type="cellIs" dxfId="5816" priority="423" operator="greaterThanOrEqual">
      <formula>$G$6</formula>
    </cfRule>
    <cfRule type="cellIs" dxfId="5815" priority="424" operator="lessThan">
      <formula>$G$6</formula>
    </cfRule>
  </conditionalFormatting>
  <conditionalFormatting sqref="C335:C338">
    <cfRule type="cellIs" dxfId="5814" priority="421" operator="greaterThanOrEqual">
      <formula>$G$6</formula>
    </cfRule>
    <cfRule type="cellIs" dxfId="5813" priority="422" operator="lessThan">
      <formula>$G$6</formula>
    </cfRule>
  </conditionalFormatting>
  <conditionalFormatting sqref="C339:C340">
    <cfRule type="cellIs" dxfId="5812" priority="419" operator="greaterThanOrEqual">
      <formula>$G$6</formula>
    </cfRule>
    <cfRule type="cellIs" dxfId="5811" priority="420" operator="lessThan">
      <formula>$G$6</formula>
    </cfRule>
  </conditionalFormatting>
  <conditionalFormatting sqref="C343:C344">
    <cfRule type="cellIs" dxfId="5810" priority="415" operator="greaterThanOrEqual">
      <formula>$G$6</formula>
    </cfRule>
    <cfRule type="cellIs" dxfId="5809" priority="416" operator="lessThan">
      <formula>$G$6</formula>
    </cfRule>
  </conditionalFormatting>
  <conditionalFormatting sqref="C343:C347">
    <cfRule type="cellIs" dxfId="5808" priority="413" operator="greaterThanOrEqual">
      <formula>$G$6</formula>
    </cfRule>
    <cfRule type="cellIs" dxfId="5807" priority="414" operator="lessThan">
      <formula>$G$6</formula>
    </cfRule>
  </conditionalFormatting>
  <conditionalFormatting sqref="C351:C356 C348:C349">
    <cfRule type="cellIs" dxfId="5806" priority="411" operator="greaterThanOrEqual">
      <formula>$H$6</formula>
    </cfRule>
    <cfRule type="cellIs" dxfId="5805" priority="412" operator="lessThan">
      <formula>$H$6</formula>
    </cfRule>
  </conditionalFormatting>
  <conditionalFormatting sqref="C348:C350">
    <cfRule type="cellIs" dxfId="5804" priority="409" operator="greaterThanOrEqual">
      <formula>$G$6</formula>
    </cfRule>
    <cfRule type="cellIs" dxfId="5803" priority="410" operator="lessThan">
      <formula>$G$6</formula>
    </cfRule>
  </conditionalFormatting>
  <conditionalFormatting sqref="C354:C357">
    <cfRule type="cellIs" dxfId="5802" priority="405" operator="greaterThanOrEqual">
      <formula>$G$6</formula>
    </cfRule>
    <cfRule type="cellIs" dxfId="5801" priority="406" operator="lessThan">
      <formula>$G$6</formula>
    </cfRule>
  </conditionalFormatting>
  <conditionalFormatting sqref="B546 B548 B550">
    <cfRule type="timePeriod" dxfId="5800" priority="404" timePeriod="today">
      <formula>FLOOR(B546,1)=TODAY()</formula>
    </cfRule>
  </conditionalFormatting>
  <conditionalFormatting sqref="B546 B548 B550">
    <cfRule type="timePeriod" dxfId="5799" priority="403" timePeriod="today">
      <formula>FLOOR(B546,1)=TODAY()</formula>
    </cfRule>
  </conditionalFormatting>
  <conditionalFormatting sqref="B547 B549">
    <cfRule type="timePeriod" dxfId="5798" priority="402" timePeriod="today">
      <formula>FLOOR(B547,1)=TODAY()</formula>
    </cfRule>
  </conditionalFormatting>
  <conditionalFormatting sqref="B547 B549">
    <cfRule type="timePeriod" dxfId="5797" priority="401" timePeriod="today">
      <formula>FLOOR(B547,1)=TODAY()</formula>
    </cfRule>
  </conditionalFormatting>
  <conditionalFormatting sqref="B551:B556">
    <cfRule type="timePeriod" dxfId="5796" priority="400" timePeriod="today">
      <formula>FLOOR(B551,1)=TODAY()</formula>
    </cfRule>
  </conditionalFormatting>
  <conditionalFormatting sqref="B551:B556">
    <cfRule type="timePeriod" dxfId="5795" priority="399" timePeriod="today">
      <formula>FLOOR(B551,1)=TODAY()</formula>
    </cfRule>
  </conditionalFormatting>
  <conditionalFormatting sqref="B557:B559">
    <cfRule type="timePeriod" dxfId="5794" priority="398" timePeriod="today">
      <formula>FLOOR(B557,1)=TODAY()</formula>
    </cfRule>
  </conditionalFormatting>
  <conditionalFormatting sqref="B557:B559">
    <cfRule type="timePeriod" dxfId="5793" priority="397" timePeriod="today">
      <formula>FLOOR(B557,1)=TODAY()</formula>
    </cfRule>
  </conditionalFormatting>
  <conditionalFormatting sqref="B557:B559">
    <cfRule type="timePeriod" dxfId="5792" priority="396" timePeriod="today">
      <formula>FLOOR(B557,1)=TODAY()</formula>
    </cfRule>
  </conditionalFormatting>
  <conditionalFormatting sqref="B560:B565">
    <cfRule type="timePeriod" dxfId="5791" priority="395" timePeriod="today">
      <formula>FLOOR(B560,1)=TODAY()</formula>
    </cfRule>
  </conditionalFormatting>
  <conditionalFormatting sqref="B560:B565">
    <cfRule type="timePeriod" dxfId="5790" priority="394" timePeriod="today">
      <formula>FLOOR(B560,1)=TODAY()</formula>
    </cfRule>
  </conditionalFormatting>
  <conditionalFormatting sqref="B560:B565">
    <cfRule type="timePeriod" dxfId="5789" priority="393" timePeriod="today">
      <formula>FLOOR(B560,1)=TODAY()</formula>
    </cfRule>
  </conditionalFormatting>
  <conditionalFormatting sqref="B566:B573">
    <cfRule type="timePeriod" dxfId="5788" priority="392" timePeriod="today">
      <formula>FLOOR(B566,1)=TODAY()</formula>
    </cfRule>
  </conditionalFormatting>
  <conditionalFormatting sqref="B566:B573">
    <cfRule type="timePeriod" dxfId="5787" priority="391" timePeriod="today">
      <formula>FLOOR(B566,1)=TODAY()</formula>
    </cfRule>
  </conditionalFormatting>
  <conditionalFormatting sqref="B566:B573">
    <cfRule type="timePeriod" dxfId="5786" priority="390" timePeriod="today">
      <formula>FLOOR(B566,1)=TODAY()</formula>
    </cfRule>
  </conditionalFormatting>
  <conditionalFormatting sqref="B574:B579">
    <cfRule type="timePeriod" dxfId="5785" priority="389" timePeriod="today">
      <formula>FLOOR(B574,1)=TODAY()</formula>
    </cfRule>
  </conditionalFormatting>
  <conditionalFormatting sqref="B574:B579">
    <cfRule type="timePeriod" dxfId="5784" priority="388" timePeriod="today">
      <formula>FLOOR(B574,1)=TODAY()</formula>
    </cfRule>
  </conditionalFormatting>
  <conditionalFormatting sqref="B574:B579">
    <cfRule type="timePeriod" dxfId="5783" priority="387" timePeriod="today">
      <formula>FLOOR(B574,1)=TODAY()</formula>
    </cfRule>
  </conditionalFormatting>
  <conditionalFormatting sqref="B574:B579">
    <cfRule type="timePeriod" dxfId="5782" priority="386" timePeriod="today">
      <formula>FLOOR(B574,1)=TODAY()</formula>
    </cfRule>
  </conditionalFormatting>
  <conditionalFormatting sqref="B574:B579">
    <cfRule type="timePeriod" dxfId="5781" priority="385" timePeriod="today">
      <formula>FLOOR(B574,1)=TODAY()</formula>
    </cfRule>
  </conditionalFormatting>
  <conditionalFormatting sqref="B574:B579">
    <cfRule type="timePeriod" dxfId="5780" priority="384" timePeriod="today">
      <formula>FLOOR(B574,1)=TODAY()</formula>
    </cfRule>
  </conditionalFormatting>
  <conditionalFormatting sqref="B580:B581">
    <cfRule type="timePeriod" dxfId="5779" priority="383" timePeriod="today">
      <formula>FLOOR(B580,1)=TODAY()</formula>
    </cfRule>
  </conditionalFormatting>
  <conditionalFormatting sqref="B580:B581">
    <cfRule type="timePeriod" dxfId="5778" priority="382" timePeriod="today">
      <formula>FLOOR(B580,1)=TODAY()</formula>
    </cfRule>
  </conditionalFormatting>
  <conditionalFormatting sqref="B580:B581">
    <cfRule type="timePeriod" dxfId="5777" priority="381" timePeriod="today">
      <formula>FLOOR(B580,1)=TODAY()</formula>
    </cfRule>
  </conditionalFormatting>
  <conditionalFormatting sqref="B580:B581">
    <cfRule type="timePeriod" dxfId="5776" priority="380" timePeriod="today">
      <formula>FLOOR(B580,1)=TODAY()</formula>
    </cfRule>
  </conditionalFormatting>
  <conditionalFormatting sqref="B580:B581">
    <cfRule type="timePeriod" dxfId="5775" priority="379" timePeriod="today">
      <formula>FLOOR(B580,1)=TODAY()</formula>
    </cfRule>
  </conditionalFormatting>
  <conditionalFormatting sqref="B580:B581">
    <cfRule type="timePeriod" dxfId="5774" priority="378" timePeriod="today">
      <formula>FLOOR(B580,1)=TODAY()</formula>
    </cfRule>
  </conditionalFormatting>
  <conditionalFormatting sqref="B582:B587">
    <cfRule type="timePeriod" dxfId="5773" priority="377" timePeriod="today">
      <formula>FLOOR(B582,1)=TODAY()</formula>
    </cfRule>
  </conditionalFormatting>
  <conditionalFormatting sqref="B582:B587">
    <cfRule type="timePeriod" dxfId="5772" priority="376" timePeriod="today">
      <formula>FLOOR(B582,1)=TODAY()</formula>
    </cfRule>
  </conditionalFormatting>
  <conditionalFormatting sqref="B582:B587">
    <cfRule type="timePeriod" dxfId="5771" priority="375" timePeriod="today">
      <formula>FLOOR(B582,1)=TODAY()</formula>
    </cfRule>
  </conditionalFormatting>
  <conditionalFormatting sqref="B582:B587">
    <cfRule type="timePeriod" dxfId="5770" priority="374" timePeriod="today">
      <formula>FLOOR(B582,1)=TODAY()</formula>
    </cfRule>
  </conditionalFormatting>
  <conditionalFormatting sqref="B582:B587">
    <cfRule type="timePeriod" dxfId="5769" priority="373" timePeriod="today">
      <formula>FLOOR(B582,1)=TODAY()</formula>
    </cfRule>
  </conditionalFormatting>
  <conditionalFormatting sqref="B582:B587">
    <cfRule type="timePeriod" dxfId="5768" priority="372" timePeriod="today">
      <formula>FLOOR(B582,1)=TODAY()</formula>
    </cfRule>
  </conditionalFormatting>
  <conditionalFormatting sqref="B588:B594">
    <cfRule type="timePeriod" dxfId="5767" priority="371" timePeriod="today">
      <formula>FLOOR(B588,1)=TODAY()</formula>
    </cfRule>
  </conditionalFormatting>
  <conditionalFormatting sqref="B588:B594">
    <cfRule type="timePeriod" dxfId="5766" priority="370" timePeriod="today">
      <formula>FLOOR(B588,1)=TODAY()</formula>
    </cfRule>
  </conditionalFormatting>
  <conditionalFormatting sqref="B588:B594">
    <cfRule type="timePeriod" dxfId="5765" priority="369" timePeriod="today">
      <formula>FLOOR(B588,1)=TODAY()</formula>
    </cfRule>
  </conditionalFormatting>
  <conditionalFormatting sqref="B588:B594">
    <cfRule type="timePeriod" dxfId="5764" priority="368" timePeriod="today">
      <formula>FLOOR(B588,1)=TODAY()</formula>
    </cfRule>
  </conditionalFormatting>
  <conditionalFormatting sqref="B588:B594">
    <cfRule type="timePeriod" dxfId="5763" priority="367" timePeriod="today">
      <formula>FLOOR(B588,1)=TODAY()</formula>
    </cfRule>
  </conditionalFormatting>
  <conditionalFormatting sqref="B588:B594">
    <cfRule type="timePeriod" dxfId="5762" priority="366" timePeriod="today">
      <formula>FLOOR(B588,1)=TODAY()</formula>
    </cfRule>
  </conditionalFormatting>
  <conditionalFormatting sqref="B595:B597">
    <cfRule type="timePeriod" dxfId="5761" priority="365" timePeriod="today">
      <formula>FLOOR(B595,1)=TODAY()</formula>
    </cfRule>
  </conditionalFormatting>
  <conditionalFormatting sqref="B595:B597">
    <cfRule type="timePeriod" dxfId="5760" priority="364" timePeriod="today">
      <formula>FLOOR(B595,1)=TODAY()</formula>
    </cfRule>
  </conditionalFormatting>
  <conditionalFormatting sqref="B595:B597">
    <cfRule type="timePeriod" dxfId="5759" priority="363" timePeriod="today">
      <formula>FLOOR(B595,1)=TODAY()</formula>
    </cfRule>
  </conditionalFormatting>
  <conditionalFormatting sqref="B595:B597">
    <cfRule type="timePeriod" dxfId="5758" priority="362" timePeriod="today">
      <formula>FLOOR(B595,1)=TODAY()</formula>
    </cfRule>
  </conditionalFormatting>
  <conditionalFormatting sqref="B595:B597">
    <cfRule type="timePeriod" dxfId="5757" priority="361" timePeriod="today">
      <formula>FLOOR(B595,1)=TODAY()</formula>
    </cfRule>
  </conditionalFormatting>
  <conditionalFormatting sqref="B595:B597">
    <cfRule type="timePeriod" dxfId="5756" priority="360" timePeriod="today">
      <formula>FLOOR(B595,1)=TODAY()</formula>
    </cfRule>
  </conditionalFormatting>
  <conditionalFormatting sqref="B598:B603">
    <cfRule type="timePeriod" dxfId="5755" priority="359" timePeriod="today">
      <formula>FLOOR(B598,1)=TODAY()</formula>
    </cfRule>
  </conditionalFormatting>
  <conditionalFormatting sqref="B598:B603">
    <cfRule type="timePeriod" dxfId="5754" priority="358" timePeriod="today">
      <formula>FLOOR(B598,1)=TODAY()</formula>
    </cfRule>
  </conditionalFormatting>
  <conditionalFormatting sqref="B598:B603">
    <cfRule type="timePeriod" dxfId="5753" priority="357" timePeriod="today">
      <formula>FLOOR(B598,1)=TODAY()</formula>
    </cfRule>
  </conditionalFormatting>
  <conditionalFormatting sqref="B598:B603">
    <cfRule type="timePeriod" dxfId="5752" priority="356" timePeriod="today">
      <formula>FLOOR(B598,1)=TODAY()</formula>
    </cfRule>
  </conditionalFormatting>
  <conditionalFormatting sqref="B598:B603">
    <cfRule type="timePeriod" dxfId="5751" priority="355" timePeriod="today">
      <formula>FLOOR(B598,1)=TODAY()</formula>
    </cfRule>
  </conditionalFormatting>
  <conditionalFormatting sqref="B598:B603">
    <cfRule type="timePeriod" dxfId="5750" priority="354" timePeriod="today">
      <formula>FLOOR(B598,1)=TODAY()</formula>
    </cfRule>
  </conditionalFormatting>
  <conditionalFormatting sqref="B603:B608">
    <cfRule type="timePeriod" dxfId="5749" priority="353" timePeriod="today">
      <formula>FLOOR(B603,1)=TODAY()</formula>
    </cfRule>
  </conditionalFormatting>
  <conditionalFormatting sqref="B603:B608">
    <cfRule type="timePeriod" dxfId="5748" priority="352" timePeriod="today">
      <formula>FLOOR(B603,1)=TODAY()</formula>
    </cfRule>
  </conditionalFormatting>
  <conditionalFormatting sqref="B603:B608">
    <cfRule type="timePeriod" dxfId="5747" priority="351" timePeriod="today">
      <formula>FLOOR(B603,1)=TODAY()</formula>
    </cfRule>
  </conditionalFormatting>
  <conditionalFormatting sqref="B603:B608">
    <cfRule type="timePeriod" dxfId="5746" priority="350" timePeriod="today">
      <formula>FLOOR(B603,1)=TODAY()</formula>
    </cfRule>
  </conditionalFormatting>
  <conditionalFormatting sqref="B603:B608">
    <cfRule type="timePeriod" dxfId="5745" priority="349" timePeriod="today">
      <formula>FLOOR(B603,1)=TODAY()</formula>
    </cfRule>
  </conditionalFormatting>
  <conditionalFormatting sqref="B603:B608">
    <cfRule type="timePeriod" dxfId="5744" priority="348" timePeriod="today">
      <formula>FLOOR(B603,1)=TODAY()</formula>
    </cfRule>
  </conditionalFormatting>
  <conditionalFormatting sqref="B609:B614">
    <cfRule type="timePeriod" dxfId="5743" priority="347" timePeriod="today">
      <formula>FLOOR(B609,1)=TODAY()</formula>
    </cfRule>
  </conditionalFormatting>
  <conditionalFormatting sqref="B609:B614">
    <cfRule type="timePeriod" dxfId="5742" priority="346" timePeriod="today">
      <formula>FLOOR(B609,1)=TODAY()</formula>
    </cfRule>
  </conditionalFormatting>
  <conditionalFormatting sqref="B609:B614">
    <cfRule type="timePeriod" dxfId="5741" priority="345" timePeriod="today">
      <formula>FLOOR(B609,1)=TODAY()</formula>
    </cfRule>
  </conditionalFormatting>
  <conditionalFormatting sqref="B609:B614">
    <cfRule type="timePeriod" dxfId="5740" priority="344" timePeriod="today">
      <formula>FLOOR(B609,1)=TODAY()</formula>
    </cfRule>
  </conditionalFormatting>
  <conditionalFormatting sqref="B609:B614">
    <cfRule type="timePeriod" dxfId="5739" priority="343" timePeriod="today">
      <formula>FLOOR(B609,1)=TODAY()</formula>
    </cfRule>
  </conditionalFormatting>
  <conditionalFormatting sqref="B609:B614">
    <cfRule type="timePeriod" dxfId="5738" priority="342" timePeriod="today">
      <formula>FLOOR(B609,1)=TODAY()</formula>
    </cfRule>
  </conditionalFormatting>
  <conditionalFormatting sqref="B609:B614">
    <cfRule type="timePeriod" dxfId="5737" priority="341" timePeriod="today">
      <formula>FLOOR(B609,1)=TODAY()</formula>
    </cfRule>
  </conditionalFormatting>
  <conditionalFormatting sqref="B614">
    <cfRule type="timePeriod" dxfId="5736" priority="340" timePeriod="today">
      <formula>FLOOR(B614,1)=TODAY()</formula>
    </cfRule>
  </conditionalFormatting>
  <conditionalFormatting sqref="B614">
    <cfRule type="timePeriod" dxfId="5735" priority="339" timePeriod="today">
      <formula>FLOOR(B614,1)=TODAY()</formula>
    </cfRule>
  </conditionalFormatting>
  <conditionalFormatting sqref="B614">
    <cfRule type="timePeriod" dxfId="5734" priority="338" timePeriod="today">
      <formula>FLOOR(B614,1)=TODAY()</formula>
    </cfRule>
  </conditionalFormatting>
  <conditionalFormatting sqref="B614">
    <cfRule type="timePeriod" dxfId="5733" priority="337" timePeriod="today">
      <formula>FLOOR(B614,1)=TODAY()</formula>
    </cfRule>
  </conditionalFormatting>
  <conditionalFormatting sqref="B614">
    <cfRule type="timePeriod" dxfId="5732" priority="336" timePeriod="today">
      <formula>FLOOR(B614,1)=TODAY()</formula>
    </cfRule>
  </conditionalFormatting>
  <conditionalFormatting sqref="B614">
    <cfRule type="timePeriod" dxfId="5731" priority="335" timePeriod="today">
      <formula>FLOOR(B614,1)=TODAY()</formula>
    </cfRule>
  </conditionalFormatting>
  <conditionalFormatting sqref="B614">
    <cfRule type="timePeriod" dxfId="5730" priority="334" timePeriod="today">
      <formula>FLOOR(B614,1)=TODAY()</formula>
    </cfRule>
  </conditionalFormatting>
  <conditionalFormatting sqref="B622:B626">
    <cfRule type="timePeriod" dxfId="5729" priority="330" timePeriod="today">
      <formula>FLOOR(B622,1)=TODAY()</formula>
    </cfRule>
  </conditionalFormatting>
  <conditionalFormatting sqref="B626:B627">
    <cfRule type="timePeriod" dxfId="5728" priority="329" timePeriod="today">
      <formula>FLOOR(B626,1)=TODAY()</formula>
    </cfRule>
  </conditionalFormatting>
  <conditionalFormatting sqref="B621">
    <cfRule type="timePeriod" dxfId="5727" priority="331" timePeriod="today">
      <formula>FLOOR(B621,1)=TODAY()</formula>
    </cfRule>
  </conditionalFormatting>
  <conditionalFormatting sqref="B628">
    <cfRule type="timePeriod" dxfId="5726" priority="328" timePeriod="today">
      <formula>FLOOR(B628,1)=TODAY()</formula>
    </cfRule>
  </conditionalFormatting>
  <conditionalFormatting sqref="B629:B633">
    <cfRule type="timePeriod" dxfId="5725" priority="327" timePeriod="today">
      <formula>FLOOR(B629,1)=TODAY()</formula>
    </cfRule>
  </conditionalFormatting>
  <conditionalFormatting sqref="B634:B639">
    <cfRule type="timePeriod" dxfId="5724" priority="326" timePeriod="today">
      <formula>FLOOR(B634,1)=TODAY()</formula>
    </cfRule>
  </conditionalFormatting>
  <conditionalFormatting sqref="B640:B645">
    <cfRule type="timePeriod" dxfId="5723" priority="325" timePeriod="today">
      <formula>FLOOR(B640,1)=TODAY()</formula>
    </cfRule>
  </conditionalFormatting>
  <conditionalFormatting sqref="B618:B620">
    <cfRule type="timePeriod" dxfId="5722" priority="333" timePeriod="today">
      <formula>FLOOR(B618,1)=TODAY()</formula>
    </cfRule>
  </conditionalFormatting>
  <conditionalFormatting sqref="B618:B620">
    <cfRule type="timePeriod" dxfId="5721" priority="332" timePeriod="today">
      <formula>FLOOR(B618,1)=TODAY()</formula>
    </cfRule>
  </conditionalFormatting>
  <conditionalFormatting sqref="B646:B651">
    <cfRule type="timePeriod" dxfId="5720" priority="324" timePeriod="today">
      <formula>FLOOR(B646,1)=TODAY()</formula>
    </cfRule>
  </conditionalFormatting>
  <conditionalFormatting sqref="B646:B651">
    <cfRule type="timePeriod" dxfId="5719" priority="323" timePeriod="today">
      <formula>FLOOR(B646,1)=TODAY()</formula>
    </cfRule>
  </conditionalFormatting>
  <conditionalFormatting sqref="B652:B657">
    <cfRule type="timePeriod" dxfId="5718" priority="322" timePeriod="today">
      <formula>FLOOR(B652,1)=TODAY()</formula>
    </cfRule>
  </conditionalFormatting>
  <conditionalFormatting sqref="B658">
    <cfRule type="timePeriod" dxfId="5717" priority="321" timePeriod="today">
      <formula>FLOOR(B658,1)=TODAY()</formula>
    </cfRule>
  </conditionalFormatting>
  <conditionalFormatting sqref="B659">
    <cfRule type="timePeriod" dxfId="5716" priority="320" timePeriod="today">
      <formula>FLOOR(B659,1)=TODAY()</formula>
    </cfRule>
  </conditionalFormatting>
  <conditionalFormatting sqref="B660:B662">
    <cfRule type="timePeriod" dxfId="5715" priority="319" timePeriod="today">
      <formula>FLOOR(B660,1)=TODAY()</formula>
    </cfRule>
  </conditionalFormatting>
  <conditionalFormatting sqref="B663:B666">
    <cfRule type="timePeriod" dxfId="5714" priority="318" timePeriod="today">
      <formula>FLOOR(B663,1)=TODAY()</formula>
    </cfRule>
  </conditionalFormatting>
  <conditionalFormatting sqref="B667:B672">
    <cfRule type="timePeriod" dxfId="5713" priority="317" timePeriod="today">
      <formula>FLOOR(B667,1)=TODAY()</formula>
    </cfRule>
  </conditionalFormatting>
  <conditionalFormatting sqref="B673">
    <cfRule type="timePeriod" dxfId="5712" priority="316" timePeriod="today">
      <formula>FLOOR(B673,1)=TODAY()</formula>
    </cfRule>
  </conditionalFormatting>
  <conditionalFormatting sqref="B674">
    <cfRule type="timePeriod" dxfId="5711" priority="315" timePeriod="today">
      <formula>FLOOR(B674,1)=TODAY()</formula>
    </cfRule>
  </conditionalFormatting>
  <conditionalFormatting sqref="B674">
    <cfRule type="timePeriod" dxfId="5710" priority="314" timePeriod="today">
      <formula>FLOOR(B674,1)=TODAY()</formula>
    </cfRule>
  </conditionalFormatting>
  <conditionalFormatting sqref="B674">
    <cfRule type="timePeriod" dxfId="5709" priority="313" timePeriod="today">
      <formula>FLOOR(B674,1)=TODAY()</formula>
    </cfRule>
  </conditionalFormatting>
  <conditionalFormatting sqref="B674">
    <cfRule type="timePeriod" dxfId="5708" priority="312" timePeriod="today">
      <formula>FLOOR(B674,1)=TODAY()</formula>
    </cfRule>
  </conditionalFormatting>
  <conditionalFormatting sqref="B675:B679">
    <cfRule type="timePeriod" dxfId="5707" priority="311" timePeriod="today">
      <formula>FLOOR(B675,1)=TODAY()</formula>
    </cfRule>
  </conditionalFormatting>
  <conditionalFormatting sqref="B675:B679">
    <cfRule type="timePeriod" dxfId="5706" priority="310" timePeriod="today">
      <formula>FLOOR(B675,1)=TODAY()</formula>
    </cfRule>
  </conditionalFormatting>
  <conditionalFormatting sqref="B675:B679">
    <cfRule type="timePeriod" dxfId="5705" priority="309" timePeriod="today">
      <formula>FLOOR(B675,1)=TODAY()</formula>
    </cfRule>
  </conditionalFormatting>
  <conditionalFormatting sqref="B675:B679">
    <cfRule type="timePeriod" dxfId="5704" priority="308" timePeriod="today">
      <formula>FLOOR(B675,1)=TODAY()</formula>
    </cfRule>
  </conditionalFormatting>
  <conditionalFormatting sqref="B680">
    <cfRule type="timePeriod" dxfId="5703" priority="307" timePeriod="today">
      <formula>FLOOR(B680,1)=TODAY()</formula>
    </cfRule>
  </conditionalFormatting>
  <conditionalFormatting sqref="B680">
    <cfRule type="timePeriod" dxfId="5702" priority="306" timePeriod="today">
      <formula>FLOOR(B680,1)=TODAY()</formula>
    </cfRule>
  </conditionalFormatting>
  <conditionalFormatting sqref="B680">
    <cfRule type="timePeriod" dxfId="5701" priority="305" timePeriod="today">
      <formula>FLOOR(B680,1)=TODAY()</formula>
    </cfRule>
  </conditionalFormatting>
  <conditionalFormatting sqref="B680">
    <cfRule type="timePeriod" dxfId="5700" priority="304" timePeriod="today">
      <formula>FLOOR(B680,1)=TODAY()</formula>
    </cfRule>
  </conditionalFormatting>
  <conditionalFormatting sqref="B681">
    <cfRule type="timePeriod" dxfId="5699" priority="303" timePeriod="today">
      <formula>FLOOR(B681,1)=TODAY()</formula>
    </cfRule>
  </conditionalFormatting>
  <conditionalFormatting sqref="B681">
    <cfRule type="timePeriod" dxfId="5698" priority="302" timePeriod="today">
      <formula>FLOOR(B681,1)=TODAY()</formula>
    </cfRule>
  </conditionalFormatting>
  <conditionalFormatting sqref="B681">
    <cfRule type="timePeriod" dxfId="5697" priority="301" timePeriod="today">
      <formula>FLOOR(B681,1)=TODAY()</formula>
    </cfRule>
  </conditionalFormatting>
  <conditionalFormatting sqref="B681">
    <cfRule type="timePeriod" dxfId="5696" priority="300" timePeriod="today">
      <formula>FLOOR(B681,1)=TODAY()</formula>
    </cfRule>
  </conditionalFormatting>
  <conditionalFormatting sqref="B682:B684">
    <cfRule type="timePeriod" dxfId="5695" priority="299" timePeriod="today">
      <formula>FLOOR(B682,1)=TODAY()</formula>
    </cfRule>
  </conditionalFormatting>
  <conditionalFormatting sqref="B682:B684">
    <cfRule type="timePeriod" dxfId="5694" priority="298" timePeriod="today">
      <formula>FLOOR(B682,1)=TODAY()</formula>
    </cfRule>
  </conditionalFormatting>
  <conditionalFormatting sqref="B682:B684">
    <cfRule type="timePeriod" dxfId="5693" priority="297" timePeriod="today">
      <formula>FLOOR(B682,1)=TODAY()</formula>
    </cfRule>
  </conditionalFormatting>
  <conditionalFormatting sqref="B682:B684">
    <cfRule type="timePeriod" dxfId="5692" priority="296" timePeriod="today">
      <formula>FLOOR(B682,1)=TODAY()</formula>
    </cfRule>
  </conditionalFormatting>
  <conditionalFormatting sqref="B358:B361">
    <cfRule type="timePeriod" dxfId="5691" priority="295" timePeriod="today">
      <formula>FLOOR(B358,1)=TODAY()</formula>
    </cfRule>
  </conditionalFormatting>
  <conditionalFormatting sqref="B358:B361">
    <cfRule type="timePeriod" dxfId="5690" priority="294" timePeriod="today">
      <formula>FLOOR(B358,1)=TODAY()</formula>
    </cfRule>
  </conditionalFormatting>
  <conditionalFormatting sqref="B362:B366">
    <cfRule type="timePeriod" dxfId="5689" priority="293" timePeriod="today">
      <formula>FLOOR(B362,1)=TODAY()</formula>
    </cfRule>
  </conditionalFormatting>
  <conditionalFormatting sqref="B367:B369">
    <cfRule type="timePeriod" dxfId="5688" priority="292" timePeriod="today">
      <formula>FLOOR(B367,1)=TODAY()</formula>
    </cfRule>
  </conditionalFormatting>
  <conditionalFormatting sqref="B370:B378">
    <cfRule type="timePeriod" dxfId="5687" priority="291" timePeriod="today">
      <formula>FLOOR(B370,1)=TODAY()</formula>
    </cfRule>
  </conditionalFormatting>
  <conditionalFormatting sqref="B379:B386">
    <cfRule type="timePeriod" dxfId="5686" priority="290" timePeriod="today">
      <formula>FLOOR(B379,1)=TODAY()</formula>
    </cfRule>
  </conditionalFormatting>
  <conditionalFormatting sqref="B379:B381">
    <cfRule type="timePeriod" dxfId="5685" priority="289" timePeriod="today">
      <formula>FLOOR(B379,1)=TODAY()</formula>
    </cfRule>
  </conditionalFormatting>
  <conditionalFormatting sqref="B382:B384">
    <cfRule type="timePeriod" dxfId="5684" priority="288" timePeriod="today">
      <formula>FLOOR(B382,1)=TODAY()</formula>
    </cfRule>
  </conditionalFormatting>
  <conditionalFormatting sqref="B385:B386">
    <cfRule type="timePeriod" dxfId="5683" priority="287" timePeriod="today">
      <formula>FLOOR(B385,1)=TODAY()</formula>
    </cfRule>
  </conditionalFormatting>
  <conditionalFormatting sqref="B387:B388">
    <cfRule type="timePeriod" dxfId="5682" priority="286" timePeriod="today">
      <formula>FLOOR(B387,1)=TODAY()</formula>
    </cfRule>
  </conditionalFormatting>
  <conditionalFormatting sqref="B387:B388">
    <cfRule type="timePeriod" dxfId="5681" priority="285" timePeriod="today">
      <formula>FLOOR(B387,1)=TODAY()</formula>
    </cfRule>
  </conditionalFormatting>
  <conditionalFormatting sqref="B389:B390">
    <cfRule type="timePeriod" dxfId="5680" priority="284" timePeriod="today">
      <formula>FLOOR(B389,1)=TODAY()</formula>
    </cfRule>
  </conditionalFormatting>
  <conditionalFormatting sqref="B389:B390">
    <cfRule type="timePeriod" dxfId="5679" priority="283" timePeriod="today">
      <formula>FLOOR(B389,1)=TODAY()</formula>
    </cfRule>
  </conditionalFormatting>
  <conditionalFormatting sqref="B391:B392">
    <cfRule type="timePeriod" dxfId="5678" priority="282" timePeriod="today">
      <formula>FLOOR(B391,1)=TODAY()</formula>
    </cfRule>
  </conditionalFormatting>
  <conditionalFormatting sqref="B391:B392">
    <cfRule type="timePeriod" dxfId="5677" priority="281" timePeriod="today">
      <formula>FLOOR(B391,1)=TODAY()</formula>
    </cfRule>
  </conditionalFormatting>
  <conditionalFormatting sqref="B393:B394">
    <cfRule type="timePeriod" dxfId="5676" priority="280" timePeriod="today">
      <formula>FLOOR(B393,1)=TODAY()</formula>
    </cfRule>
  </conditionalFormatting>
  <conditionalFormatting sqref="B393:B394">
    <cfRule type="timePeriod" dxfId="5675" priority="279" timePeriod="today">
      <formula>FLOOR(B393,1)=TODAY()</formula>
    </cfRule>
  </conditionalFormatting>
  <conditionalFormatting sqref="B395:B399">
    <cfRule type="timePeriod" dxfId="5674" priority="278" timePeriod="today">
      <formula>FLOOR(B395,1)=TODAY()</formula>
    </cfRule>
  </conditionalFormatting>
  <conditionalFormatting sqref="B400:B405">
    <cfRule type="timePeriod" dxfId="5673" priority="277" timePeriod="today">
      <formula>FLOOR(B400,1)=TODAY()</formula>
    </cfRule>
  </conditionalFormatting>
  <conditionalFormatting sqref="B406:B408">
    <cfRule type="timePeriod" dxfId="5672" priority="276" timePeriod="today">
      <formula>FLOOR(B406,1)=TODAY()</formula>
    </cfRule>
  </conditionalFormatting>
  <conditionalFormatting sqref="B409:B419">
    <cfRule type="timePeriod" dxfId="5671" priority="275" timePeriod="today">
      <formula>FLOOR(B409,1)=TODAY()</formula>
    </cfRule>
  </conditionalFormatting>
  <conditionalFormatting sqref="B412">
    <cfRule type="timePeriod" dxfId="5670" priority="274" timePeriod="today">
      <formula>FLOOR(B412,1)=TODAY()</formula>
    </cfRule>
  </conditionalFormatting>
  <conditionalFormatting sqref="B412:B418">
    <cfRule type="timePeriod" dxfId="5669" priority="273" timePeriod="today">
      <formula>FLOOR(B412,1)=TODAY()</formula>
    </cfRule>
  </conditionalFormatting>
  <conditionalFormatting sqref="B418:B419">
    <cfRule type="timePeriod" dxfId="5668" priority="272" timePeriod="today">
      <formula>FLOOR(B418,1)=TODAY()</formula>
    </cfRule>
  </conditionalFormatting>
  <conditionalFormatting sqref="C358:C361">
    <cfRule type="cellIs" dxfId="5667" priority="270" operator="greaterThanOrEqual">
      <formula>$G$6</formula>
    </cfRule>
    <cfRule type="cellIs" dxfId="5666" priority="271" operator="lessThan">
      <formula>$G$6</formula>
    </cfRule>
  </conditionalFormatting>
  <conditionalFormatting sqref="C362:C366">
    <cfRule type="cellIs" dxfId="5665" priority="268" operator="greaterThanOrEqual">
      <formula>$G$6</formula>
    </cfRule>
    <cfRule type="cellIs" dxfId="5664" priority="269" operator="lessThan">
      <formula>$G$6</formula>
    </cfRule>
  </conditionalFormatting>
  <conditionalFormatting sqref="C367">
    <cfRule type="cellIs" dxfId="5663" priority="266" operator="greaterThanOrEqual">
      <formula>$G$6</formula>
    </cfRule>
    <cfRule type="cellIs" dxfId="5662" priority="267" operator="lessThan">
      <formula>$G$6</formula>
    </cfRule>
  </conditionalFormatting>
  <conditionalFormatting sqref="C368:C369">
    <cfRule type="cellIs" dxfId="5661" priority="264" operator="greaterThanOrEqual">
      <formula>$G$6</formula>
    </cfRule>
    <cfRule type="cellIs" dxfId="5660" priority="265" operator="lessThan">
      <formula>$G$6</formula>
    </cfRule>
  </conditionalFormatting>
  <conditionalFormatting sqref="C370:C378">
    <cfRule type="cellIs" dxfId="5659" priority="262" operator="greaterThanOrEqual">
      <formula>$G$6</formula>
    </cfRule>
    <cfRule type="cellIs" dxfId="5658" priority="263" operator="lessThan">
      <formula>$G$6</formula>
    </cfRule>
  </conditionalFormatting>
  <conditionalFormatting sqref="C379">
    <cfRule type="cellIs" dxfId="5657" priority="260" operator="greaterThanOrEqual">
      <formula>$G$6</formula>
    </cfRule>
    <cfRule type="cellIs" dxfId="5656" priority="261" operator="lessThan">
      <formula>$G$6</formula>
    </cfRule>
  </conditionalFormatting>
  <conditionalFormatting sqref="C380:C386">
    <cfRule type="cellIs" dxfId="5655" priority="258" operator="greaterThanOrEqual">
      <formula>$G$6</formula>
    </cfRule>
    <cfRule type="cellIs" dxfId="5654" priority="259" operator="lessThan">
      <formula>$G$6</formula>
    </cfRule>
  </conditionalFormatting>
  <conditionalFormatting sqref="C387:C394">
    <cfRule type="cellIs" dxfId="5653" priority="256" operator="greaterThanOrEqual">
      <formula>$G$6</formula>
    </cfRule>
    <cfRule type="cellIs" dxfId="5652" priority="257" operator="lessThan">
      <formula>$G$6</formula>
    </cfRule>
  </conditionalFormatting>
  <conditionalFormatting sqref="C395:C399">
    <cfRule type="cellIs" dxfId="5651" priority="254" operator="greaterThanOrEqual">
      <formula>$G$6</formula>
    </cfRule>
    <cfRule type="cellIs" dxfId="5650" priority="255" operator="lessThan">
      <formula>$G$6</formula>
    </cfRule>
  </conditionalFormatting>
  <conditionalFormatting sqref="C400:C405">
    <cfRule type="cellIs" dxfId="5649" priority="252" operator="greaterThanOrEqual">
      <formula>$G$6</formula>
    </cfRule>
    <cfRule type="cellIs" dxfId="5648" priority="253" operator="lessThan">
      <formula>$G$6</formula>
    </cfRule>
  </conditionalFormatting>
  <conditionalFormatting sqref="C406">
    <cfRule type="cellIs" dxfId="5647" priority="250" operator="greaterThanOrEqual">
      <formula>$H$6</formula>
    </cfRule>
    <cfRule type="cellIs" dxfId="5646" priority="251" operator="lessThan">
      <formula>$H$6</formula>
    </cfRule>
  </conditionalFormatting>
  <conditionalFormatting sqref="C407">
    <cfRule type="cellIs" dxfId="5645" priority="248" operator="greaterThanOrEqual">
      <formula>$G$6</formula>
    </cfRule>
    <cfRule type="cellIs" dxfId="5644" priority="249" operator="lessThan">
      <formula>$G$6</formula>
    </cfRule>
  </conditionalFormatting>
  <conditionalFormatting sqref="C407:C408">
    <cfRule type="cellIs" dxfId="5643" priority="246" operator="greaterThanOrEqual">
      <formula>$G$6</formula>
    </cfRule>
    <cfRule type="cellIs" dxfId="5642" priority="247" operator="lessThan">
      <formula>$G$6</formula>
    </cfRule>
  </conditionalFormatting>
  <conditionalFormatting sqref="C406">
    <cfRule type="cellIs" dxfId="5641" priority="244" operator="greaterThanOrEqual">
      <formula>$G$6</formula>
    </cfRule>
    <cfRule type="cellIs" dxfId="5640" priority="245" operator="lessThan">
      <formula>$G$6</formula>
    </cfRule>
  </conditionalFormatting>
  <conditionalFormatting sqref="C409">
    <cfRule type="cellIs" dxfId="5639" priority="242" operator="greaterThanOrEqual">
      <formula>$G$6</formula>
    </cfRule>
    <cfRule type="cellIs" dxfId="5638" priority="243" operator="lessThan">
      <formula>$G$6</formula>
    </cfRule>
  </conditionalFormatting>
  <conditionalFormatting sqref="C410">
    <cfRule type="cellIs" dxfId="5637" priority="240" operator="greaterThanOrEqual">
      <formula>$G$6</formula>
    </cfRule>
    <cfRule type="cellIs" dxfId="5636" priority="241" operator="lessThan">
      <formula>$G$6</formula>
    </cfRule>
  </conditionalFormatting>
  <conditionalFormatting sqref="C410:C411">
    <cfRule type="cellIs" dxfId="5635" priority="238" operator="greaterThanOrEqual">
      <formula>$G$6</formula>
    </cfRule>
    <cfRule type="cellIs" dxfId="5634" priority="239" operator="lessThan">
      <formula>$G$6</formula>
    </cfRule>
  </conditionalFormatting>
  <conditionalFormatting sqref="C409">
    <cfRule type="cellIs" dxfId="5633" priority="236" operator="greaterThanOrEqual">
      <formula>$G$6</formula>
    </cfRule>
    <cfRule type="cellIs" dxfId="5632" priority="237" operator="lessThan">
      <formula>$G$6</formula>
    </cfRule>
  </conditionalFormatting>
  <conditionalFormatting sqref="C412:C419">
    <cfRule type="cellIs" dxfId="5631" priority="234" operator="greaterThanOrEqual">
      <formula>$G$6</formula>
    </cfRule>
    <cfRule type="cellIs" dxfId="5630" priority="235" operator="lessThan">
      <formula>$G$6</formula>
    </cfRule>
  </conditionalFormatting>
  <conditionalFormatting sqref="C413:C419">
    <cfRule type="cellIs" dxfId="5629" priority="232" operator="greaterThanOrEqual">
      <formula>$G$6</formula>
    </cfRule>
    <cfRule type="cellIs" dxfId="5628" priority="233" operator="lessThan">
      <formula>$G$6</formula>
    </cfRule>
  </conditionalFormatting>
  <conditionalFormatting sqref="C412">
    <cfRule type="cellIs" dxfId="5627" priority="230" operator="greaterThanOrEqual">
      <formula>$H$6</formula>
    </cfRule>
    <cfRule type="cellIs" dxfId="5626" priority="231" operator="lessThan">
      <formula>$H$6</formula>
    </cfRule>
  </conditionalFormatting>
  <conditionalFormatting sqref="C413">
    <cfRule type="cellIs" dxfId="5625" priority="228" operator="greaterThanOrEqual">
      <formula>$G$6</formula>
    </cfRule>
    <cfRule type="cellIs" dxfId="5624" priority="229" operator="lessThan">
      <formula>$G$6</formula>
    </cfRule>
  </conditionalFormatting>
  <conditionalFormatting sqref="C412">
    <cfRule type="cellIs" dxfId="5623" priority="226" operator="greaterThanOrEqual">
      <formula>$G$6</formula>
    </cfRule>
    <cfRule type="cellIs" dxfId="5622" priority="227" operator="lessThan">
      <formula>$G$6</formula>
    </cfRule>
  </conditionalFormatting>
  <conditionalFormatting sqref="B420:B424">
    <cfRule type="timePeriod" dxfId="5621" priority="225" timePeriod="today">
      <formula>FLOOR(B420,1)=TODAY()</formula>
    </cfRule>
  </conditionalFormatting>
  <conditionalFormatting sqref="B420:B424">
    <cfRule type="timePeriod" dxfId="5620" priority="224" timePeriod="today">
      <formula>FLOOR(B420,1)=TODAY()</formula>
    </cfRule>
  </conditionalFormatting>
  <conditionalFormatting sqref="B425:B427">
    <cfRule type="timePeriod" dxfId="5619" priority="223" timePeriod="today">
      <formula>FLOOR(B425,1)=TODAY()</formula>
    </cfRule>
  </conditionalFormatting>
  <conditionalFormatting sqref="B425:B427">
    <cfRule type="timePeriod" dxfId="5618" priority="222" timePeriod="today">
      <formula>FLOOR(B425,1)=TODAY()</formula>
    </cfRule>
  </conditionalFormatting>
  <conditionalFormatting sqref="B428:B432">
    <cfRule type="timePeriod" dxfId="5617" priority="221" timePeriod="today">
      <formula>FLOOR(B428,1)=TODAY()</formula>
    </cfRule>
  </conditionalFormatting>
  <conditionalFormatting sqref="B433:B436">
    <cfRule type="timePeriod" dxfId="5616" priority="220" timePeriod="today">
      <formula>FLOOR(B433,1)=TODAY()</formula>
    </cfRule>
  </conditionalFormatting>
  <conditionalFormatting sqref="B437:B441">
    <cfRule type="timePeriod" dxfId="5615" priority="219" timePeriod="today">
      <formula>FLOOR(B437,1)=TODAY()</formula>
    </cfRule>
  </conditionalFormatting>
  <conditionalFormatting sqref="B442:B445">
    <cfRule type="timePeriod" dxfId="5614" priority="218" timePeriod="today">
      <formula>FLOOR(B442,1)=TODAY()</formula>
    </cfRule>
  </conditionalFormatting>
  <conditionalFormatting sqref="B446:B450">
    <cfRule type="timePeriod" dxfId="5613" priority="217" timePeriod="today">
      <formula>FLOOR(B446,1)=TODAY()</formula>
    </cfRule>
  </conditionalFormatting>
  <conditionalFormatting sqref="B451:B455">
    <cfRule type="timePeriod" dxfId="5612" priority="216" timePeriod="today">
      <formula>FLOOR(B451,1)=TODAY()</formula>
    </cfRule>
  </conditionalFormatting>
  <conditionalFormatting sqref="B451:B455">
    <cfRule type="timePeriod" dxfId="5611" priority="215" timePeriod="today">
      <formula>FLOOR(B451,1)=TODAY()</formula>
    </cfRule>
  </conditionalFormatting>
  <conditionalFormatting sqref="B451:B455">
    <cfRule type="timePeriod" dxfId="5610" priority="214" timePeriod="today">
      <formula>FLOOR(B451,1)=TODAY()</formula>
    </cfRule>
  </conditionalFormatting>
  <conditionalFormatting sqref="B456:B459">
    <cfRule type="timePeriod" dxfId="5609" priority="213" timePeriod="today">
      <formula>FLOOR(B456,1)=TODAY()</formula>
    </cfRule>
  </conditionalFormatting>
  <conditionalFormatting sqref="B456:B459">
    <cfRule type="timePeriod" dxfId="5608" priority="212" timePeriod="today">
      <formula>FLOOR(B456,1)=TODAY()</formula>
    </cfRule>
  </conditionalFormatting>
  <conditionalFormatting sqref="B456:B459">
    <cfRule type="timePeriod" dxfId="5607" priority="211" timePeriod="today">
      <formula>FLOOR(B456,1)=TODAY()</formula>
    </cfRule>
  </conditionalFormatting>
  <conditionalFormatting sqref="B460:B463">
    <cfRule type="timePeriod" dxfId="5606" priority="210" timePeriod="today">
      <formula>FLOOR(B460,1)=TODAY()</formula>
    </cfRule>
  </conditionalFormatting>
  <conditionalFormatting sqref="B464:B468">
    <cfRule type="timePeriod" dxfId="5605" priority="209" timePeriod="today">
      <formula>FLOOR(B464,1)=TODAY()</formula>
    </cfRule>
  </conditionalFormatting>
  <conditionalFormatting sqref="B469:B470">
    <cfRule type="timePeriod" dxfId="5604" priority="208" timePeriod="today">
      <formula>FLOOR(B469,1)=TODAY()</formula>
    </cfRule>
  </conditionalFormatting>
  <conditionalFormatting sqref="B471:B475">
    <cfRule type="timePeriod" dxfId="5603" priority="207" timePeriod="today">
      <formula>FLOOR(B471,1)=TODAY()</formula>
    </cfRule>
  </conditionalFormatting>
  <conditionalFormatting sqref="B476">
    <cfRule type="timePeriod" dxfId="5602" priority="206" timePeriod="today">
      <formula>FLOOR(B476,1)=TODAY()</formula>
    </cfRule>
  </conditionalFormatting>
  <conditionalFormatting sqref="B476">
    <cfRule type="timePeriod" dxfId="5601" priority="205" timePeriod="today">
      <formula>FLOOR(B476,1)=TODAY()</formula>
    </cfRule>
  </conditionalFormatting>
  <conditionalFormatting sqref="B477:B481">
    <cfRule type="timePeriod" dxfId="5600" priority="204" timePeriod="today">
      <formula>FLOOR(B477,1)=TODAY()</formula>
    </cfRule>
  </conditionalFormatting>
  <conditionalFormatting sqref="B477:B481">
    <cfRule type="timePeriod" dxfId="5599" priority="203" timePeriod="today">
      <formula>FLOOR(B477,1)=TODAY()</formula>
    </cfRule>
  </conditionalFormatting>
  <conditionalFormatting sqref="B477:B481">
    <cfRule type="timePeriod" dxfId="5598" priority="202" timePeriod="today">
      <formula>FLOOR(B477,1)=TODAY()</formula>
    </cfRule>
  </conditionalFormatting>
  <conditionalFormatting sqref="B477:B481">
    <cfRule type="timePeriod" dxfId="5597" priority="201" timePeriod="today">
      <formula>FLOOR(B477,1)=TODAY()</formula>
    </cfRule>
  </conditionalFormatting>
  <conditionalFormatting sqref="B482:B483">
    <cfRule type="timePeriod" dxfId="5596" priority="200" timePeriod="today">
      <formula>FLOOR(B482,1)=TODAY()</formula>
    </cfRule>
  </conditionalFormatting>
  <conditionalFormatting sqref="B482:B483">
    <cfRule type="timePeriod" dxfId="5595" priority="199" timePeriod="today">
      <formula>FLOOR(B482,1)=TODAY()</formula>
    </cfRule>
  </conditionalFormatting>
  <conditionalFormatting sqref="B482:B483">
    <cfRule type="timePeriod" dxfId="5594" priority="198" timePeriod="today">
      <formula>FLOOR(B482,1)=TODAY()</formula>
    </cfRule>
  </conditionalFormatting>
  <conditionalFormatting sqref="B482:B483">
    <cfRule type="timePeriod" dxfId="5593" priority="197" timePeriod="today">
      <formula>FLOOR(B482,1)=TODAY()</formula>
    </cfRule>
  </conditionalFormatting>
  <conditionalFormatting sqref="B484:B488">
    <cfRule type="timePeriod" dxfId="5592" priority="196" timePeriod="today">
      <formula>FLOOR(B484,1)=TODAY()</formula>
    </cfRule>
  </conditionalFormatting>
  <conditionalFormatting sqref="B484:B488">
    <cfRule type="timePeriod" dxfId="5591" priority="195" timePeriod="today">
      <formula>FLOOR(B484,1)=TODAY()</formula>
    </cfRule>
  </conditionalFormatting>
  <conditionalFormatting sqref="B484:B488">
    <cfRule type="timePeriod" dxfId="5590" priority="194" timePeriod="today">
      <formula>FLOOR(B484,1)=TODAY()</formula>
    </cfRule>
  </conditionalFormatting>
  <conditionalFormatting sqref="B484:B488">
    <cfRule type="timePeriod" dxfId="5589" priority="193" timePeriod="today">
      <formula>FLOOR(B484,1)=TODAY()</formula>
    </cfRule>
  </conditionalFormatting>
  <conditionalFormatting sqref="B489">
    <cfRule type="timePeriod" dxfId="5588" priority="192" timePeriod="today">
      <formula>FLOOR(B489,1)=TODAY()</formula>
    </cfRule>
  </conditionalFormatting>
  <conditionalFormatting sqref="B489">
    <cfRule type="timePeriod" dxfId="5587" priority="191" timePeriod="today">
      <formula>FLOOR(B489,1)=TODAY()</formula>
    </cfRule>
  </conditionalFormatting>
  <conditionalFormatting sqref="B489">
    <cfRule type="timePeriod" dxfId="5586" priority="190" timePeriod="today">
      <formula>FLOOR(B489,1)=TODAY()</formula>
    </cfRule>
  </conditionalFormatting>
  <conditionalFormatting sqref="B489">
    <cfRule type="timePeriod" dxfId="5585" priority="189" timePeriod="today">
      <formula>FLOOR(B489,1)=TODAY()</formula>
    </cfRule>
  </conditionalFormatting>
  <conditionalFormatting sqref="C420:C424">
    <cfRule type="cellIs" dxfId="5584" priority="187" operator="greaterThanOrEqual">
      <formula>$G$6</formula>
    </cfRule>
    <cfRule type="cellIs" dxfId="5583" priority="188" operator="lessThan">
      <formula>$G$6</formula>
    </cfRule>
  </conditionalFormatting>
  <conditionalFormatting sqref="C425:C427">
    <cfRule type="cellIs" dxfId="5582" priority="185" operator="greaterThanOrEqual">
      <formula>$G$6</formula>
    </cfRule>
    <cfRule type="cellIs" dxfId="5581" priority="186" operator="lessThan">
      <formula>$G$6</formula>
    </cfRule>
  </conditionalFormatting>
  <conditionalFormatting sqref="C428:C432">
    <cfRule type="cellIs" dxfId="5580" priority="183" operator="greaterThanOrEqual">
      <formula>$G$6</formula>
    </cfRule>
    <cfRule type="cellIs" dxfId="5579" priority="184" operator="lessThan">
      <formula>$G$6</formula>
    </cfRule>
  </conditionalFormatting>
  <conditionalFormatting sqref="C433:C436">
    <cfRule type="cellIs" dxfId="5578" priority="181" operator="greaterThanOrEqual">
      <formula>$G$6</formula>
    </cfRule>
    <cfRule type="cellIs" dxfId="5577" priority="182" operator="lessThan">
      <formula>$G$6</formula>
    </cfRule>
  </conditionalFormatting>
  <conditionalFormatting sqref="C437:C441">
    <cfRule type="cellIs" dxfId="5576" priority="179" operator="greaterThanOrEqual">
      <formula>$G$6</formula>
    </cfRule>
    <cfRule type="cellIs" dxfId="5575" priority="180" operator="lessThan">
      <formula>$G$6</formula>
    </cfRule>
  </conditionalFormatting>
  <conditionalFormatting sqref="C437:C441">
    <cfRule type="cellIs" dxfId="5574" priority="177" operator="greaterThanOrEqual">
      <formula>$G$6</formula>
    </cfRule>
    <cfRule type="cellIs" dxfId="5573" priority="178" operator="lessThan">
      <formula>$G$6</formula>
    </cfRule>
  </conditionalFormatting>
  <conditionalFormatting sqref="C442:C445">
    <cfRule type="cellIs" dxfId="5572" priority="175" operator="greaterThanOrEqual">
      <formula>$G$6</formula>
    </cfRule>
    <cfRule type="cellIs" dxfId="5571" priority="176" operator="lessThan">
      <formula>$G$6</formula>
    </cfRule>
  </conditionalFormatting>
  <conditionalFormatting sqref="C442:C445">
    <cfRule type="cellIs" dxfId="5570" priority="173" operator="greaterThanOrEqual">
      <formula>$G$6</formula>
    </cfRule>
    <cfRule type="cellIs" dxfId="5569" priority="174" operator="lessThan">
      <formula>$G$6</formula>
    </cfRule>
  </conditionalFormatting>
  <conditionalFormatting sqref="C446:C450">
    <cfRule type="cellIs" dxfId="5568" priority="171" operator="greaterThanOrEqual">
      <formula>$G$6</formula>
    </cfRule>
    <cfRule type="cellIs" dxfId="5567" priority="172" operator="lessThan">
      <formula>$G$6</formula>
    </cfRule>
  </conditionalFormatting>
  <conditionalFormatting sqref="C446:C450">
    <cfRule type="cellIs" dxfId="5566" priority="169" operator="greaterThanOrEqual">
      <formula>$G$6</formula>
    </cfRule>
    <cfRule type="cellIs" dxfId="5565" priority="170" operator="lessThan">
      <formula>$G$6</formula>
    </cfRule>
  </conditionalFormatting>
  <conditionalFormatting sqref="C451:C455">
    <cfRule type="cellIs" dxfId="5564" priority="167" operator="greaterThanOrEqual">
      <formula>$G$6</formula>
    </cfRule>
    <cfRule type="cellIs" dxfId="5563" priority="168" operator="lessThan">
      <formula>$G$6</formula>
    </cfRule>
  </conditionalFormatting>
  <conditionalFormatting sqref="C451:C455">
    <cfRule type="cellIs" dxfId="5562" priority="165" operator="greaterThanOrEqual">
      <formula>$G$6</formula>
    </cfRule>
    <cfRule type="cellIs" dxfId="5561" priority="166" operator="lessThan">
      <formula>$G$6</formula>
    </cfRule>
  </conditionalFormatting>
  <conditionalFormatting sqref="C451:C455">
    <cfRule type="cellIs" dxfId="5560" priority="163" operator="greaterThanOrEqual">
      <formula>$G$6</formula>
    </cfRule>
    <cfRule type="cellIs" dxfId="5559" priority="164" operator="lessThan">
      <formula>$G$6</formula>
    </cfRule>
  </conditionalFormatting>
  <conditionalFormatting sqref="C456:C459">
    <cfRule type="cellIs" dxfId="5558" priority="161" operator="greaterThanOrEqual">
      <formula>$G$6</formula>
    </cfRule>
    <cfRule type="cellIs" dxfId="5557" priority="162" operator="lessThan">
      <formula>$G$6</formula>
    </cfRule>
  </conditionalFormatting>
  <conditionalFormatting sqref="C456:C459">
    <cfRule type="cellIs" dxfId="5556" priority="159" operator="greaterThanOrEqual">
      <formula>$G$6</formula>
    </cfRule>
    <cfRule type="cellIs" dxfId="5555" priority="160" operator="lessThan">
      <formula>$G$6</formula>
    </cfRule>
  </conditionalFormatting>
  <conditionalFormatting sqref="C456:C459">
    <cfRule type="cellIs" dxfId="5554" priority="157" operator="greaterThanOrEqual">
      <formula>$G$6</formula>
    </cfRule>
    <cfRule type="cellIs" dxfId="5553" priority="158" operator="lessThan">
      <formula>$G$6</formula>
    </cfRule>
  </conditionalFormatting>
  <conditionalFormatting sqref="C460:C463">
    <cfRule type="cellIs" dxfId="5552" priority="155" operator="greaterThanOrEqual">
      <formula>$G$6</formula>
    </cfRule>
    <cfRule type="cellIs" dxfId="5551" priority="156" operator="lessThan">
      <formula>$G$6</formula>
    </cfRule>
  </conditionalFormatting>
  <conditionalFormatting sqref="C460:C463">
    <cfRule type="cellIs" dxfId="5550" priority="153" operator="greaterThanOrEqual">
      <formula>$G$6</formula>
    </cfRule>
    <cfRule type="cellIs" dxfId="5549" priority="154" operator="lessThan">
      <formula>$G$6</formula>
    </cfRule>
  </conditionalFormatting>
  <conditionalFormatting sqref="C460:C463">
    <cfRule type="cellIs" dxfId="5548" priority="151" operator="greaterThanOrEqual">
      <formula>$G$6</formula>
    </cfRule>
    <cfRule type="cellIs" dxfId="5547" priority="152" operator="lessThan">
      <formula>$G$6</formula>
    </cfRule>
  </conditionalFormatting>
  <conditionalFormatting sqref="C460:C463">
    <cfRule type="cellIs" dxfId="5546" priority="149" operator="greaterThanOrEqual">
      <formula>$G$6</formula>
    </cfRule>
    <cfRule type="cellIs" dxfId="5545" priority="150" operator="lessThan">
      <formula>$G$6</formula>
    </cfRule>
  </conditionalFormatting>
  <conditionalFormatting sqref="C464:C468">
    <cfRule type="cellIs" dxfId="5544" priority="147" operator="greaterThanOrEqual">
      <formula>$G$6</formula>
    </cfRule>
    <cfRule type="cellIs" dxfId="5543" priority="148" operator="lessThan">
      <formula>$G$6</formula>
    </cfRule>
  </conditionalFormatting>
  <conditionalFormatting sqref="C464:C468">
    <cfRule type="cellIs" dxfId="5542" priority="145" operator="greaterThanOrEqual">
      <formula>$G$6</formula>
    </cfRule>
    <cfRule type="cellIs" dxfId="5541" priority="146" operator="lessThan">
      <formula>$G$6</formula>
    </cfRule>
  </conditionalFormatting>
  <conditionalFormatting sqref="C464:C468">
    <cfRule type="cellIs" dxfId="5540" priority="143" operator="greaterThanOrEqual">
      <formula>$G$6</formula>
    </cfRule>
    <cfRule type="cellIs" dxfId="5539" priority="144" operator="lessThan">
      <formula>$G$6</formula>
    </cfRule>
  </conditionalFormatting>
  <conditionalFormatting sqref="C464:C468">
    <cfRule type="cellIs" dxfId="5538" priority="141" operator="greaterThanOrEqual">
      <formula>$G$6</formula>
    </cfRule>
    <cfRule type="cellIs" dxfId="5537" priority="142" operator="lessThan">
      <formula>$G$6</formula>
    </cfRule>
  </conditionalFormatting>
  <conditionalFormatting sqref="C469:C470">
    <cfRule type="cellIs" dxfId="5536" priority="139" operator="greaterThanOrEqual">
      <formula>$G$6</formula>
    </cfRule>
    <cfRule type="cellIs" dxfId="5535" priority="140" operator="lessThan">
      <formula>$G$6</formula>
    </cfRule>
  </conditionalFormatting>
  <conditionalFormatting sqref="C469:C470">
    <cfRule type="cellIs" dxfId="5534" priority="137" operator="greaterThanOrEqual">
      <formula>$G$6</formula>
    </cfRule>
    <cfRule type="cellIs" dxfId="5533" priority="138" operator="lessThan">
      <formula>$G$6</formula>
    </cfRule>
  </conditionalFormatting>
  <conditionalFormatting sqref="C469:C470">
    <cfRule type="cellIs" dxfId="5532" priority="135" operator="greaterThanOrEqual">
      <formula>$G$6</formula>
    </cfRule>
    <cfRule type="cellIs" dxfId="5531" priority="136" operator="lessThan">
      <formula>$G$6</formula>
    </cfRule>
  </conditionalFormatting>
  <conditionalFormatting sqref="C469:C470">
    <cfRule type="cellIs" dxfId="5530" priority="133" operator="greaterThanOrEqual">
      <formula>$G$6</formula>
    </cfRule>
    <cfRule type="cellIs" dxfId="5529" priority="134" operator="lessThan">
      <formula>$G$6</formula>
    </cfRule>
  </conditionalFormatting>
  <conditionalFormatting sqref="C471:C475">
    <cfRule type="cellIs" dxfId="5528" priority="131" operator="greaterThanOrEqual">
      <formula>$G$6</formula>
    </cfRule>
    <cfRule type="cellIs" dxfId="5527" priority="132" operator="lessThan">
      <formula>$G$6</formula>
    </cfRule>
  </conditionalFormatting>
  <conditionalFormatting sqref="C471:C475">
    <cfRule type="cellIs" dxfId="5526" priority="129" operator="greaterThanOrEqual">
      <formula>$G$6</formula>
    </cfRule>
    <cfRule type="cellIs" dxfId="5525" priority="130" operator="lessThan">
      <formula>$G$6</formula>
    </cfRule>
  </conditionalFormatting>
  <conditionalFormatting sqref="C471:C475">
    <cfRule type="cellIs" dxfId="5524" priority="127" operator="greaterThanOrEqual">
      <formula>$G$6</formula>
    </cfRule>
    <cfRule type="cellIs" dxfId="5523" priority="128" operator="lessThan">
      <formula>$G$6</formula>
    </cfRule>
  </conditionalFormatting>
  <conditionalFormatting sqref="C471:C475">
    <cfRule type="cellIs" dxfId="5522" priority="125" operator="greaterThanOrEqual">
      <formula>$G$6</formula>
    </cfRule>
    <cfRule type="cellIs" dxfId="5521" priority="126" operator="lessThan">
      <formula>$G$6</formula>
    </cfRule>
  </conditionalFormatting>
  <conditionalFormatting sqref="C476">
    <cfRule type="cellIs" dxfId="5520" priority="123" operator="greaterThanOrEqual">
      <formula>$G$6</formula>
    </cfRule>
    <cfRule type="cellIs" dxfId="5519" priority="124" operator="lessThan">
      <formula>$G$6</formula>
    </cfRule>
  </conditionalFormatting>
  <conditionalFormatting sqref="C476">
    <cfRule type="cellIs" dxfId="5518" priority="121" operator="greaterThanOrEqual">
      <formula>$G$6</formula>
    </cfRule>
    <cfRule type="cellIs" dxfId="5517" priority="122" operator="lessThan">
      <formula>$G$6</formula>
    </cfRule>
  </conditionalFormatting>
  <conditionalFormatting sqref="C476">
    <cfRule type="cellIs" dxfId="5516" priority="119" operator="greaterThanOrEqual">
      <formula>$G$6</formula>
    </cfRule>
    <cfRule type="cellIs" dxfId="5515" priority="120" operator="lessThan">
      <formula>$G$6</formula>
    </cfRule>
  </conditionalFormatting>
  <conditionalFormatting sqref="C476">
    <cfRule type="cellIs" dxfId="5514" priority="117" operator="greaterThanOrEqual">
      <formula>$G$6</formula>
    </cfRule>
    <cfRule type="cellIs" dxfId="5513" priority="118" operator="lessThan">
      <formula>$G$6</formula>
    </cfRule>
  </conditionalFormatting>
  <conditionalFormatting sqref="C477:C481">
    <cfRule type="expression" dxfId="5512" priority="113">
      <formula>C477&lt;=$H$5</formula>
    </cfRule>
    <cfRule type="expression" dxfId="5511" priority="114">
      <formula>AND(C477&gt;$H$5,C477&lt;=$H$6)</formula>
    </cfRule>
    <cfRule type="expression" dxfId="5510" priority="115">
      <formula>AND(C477&gt;$H$6,C477&lt;=$H$4)</formula>
    </cfRule>
    <cfRule type="expression" dxfId="5509" priority="116">
      <formula>C477&gt;$H$4</formula>
    </cfRule>
  </conditionalFormatting>
  <conditionalFormatting sqref="C477:C481">
    <cfRule type="cellIs" dxfId="5508" priority="111" operator="greaterThanOrEqual">
      <formula>$G$6</formula>
    </cfRule>
    <cfRule type="cellIs" dxfId="5507" priority="112" operator="lessThan">
      <formula>$G$6</formula>
    </cfRule>
  </conditionalFormatting>
  <conditionalFormatting sqref="C477:C481">
    <cfRule type="cellIs" dxfId="5506" priority="109" operator="greaterThanOrEqual">
      <formula>$G$6</formula>
    </cfRule>
    <cfRule type="cellIs" dxfId="5505" priority="110" operator="lessThan">
      <formula>$G$6</formula>
    </cfRule>
  </conditionalFormatting>
  <conditionalFormatting sqref="C477:C481">
    <cfRule type="cellIs" dxfId="5504" priority="107" operator="greaterThanOrEqual">
      <formula>$G$6</formula>
    </cfRule>
    <cfRule type="cellIs" dxfId="5503" priority="108" operator="lessThan">
      <formula>$G$6</formula>
    </cfRule>
  </conditionalFormatting>
  <conditionalFormatting sqref="C477:C481">
    <cfRule type="cellIs" dxfId="5502" priority="105" operator="greaterThanOrEqual">
      <formula>$G$6</formula>
    </cfRule>
    <cfRule type="cellIs" dxfId="5501" priority="106" operator="lessThan">
      <formula>$G$6</formula>
    </cfRule>
  </conditionalFormatting>
  <conditionalFormatting sqref="C477:C481">
    <cfRule type="cellIs" dxfId="5500" priority="103" operator="greaterThanOrEqual">
      <formula>$G$6</formula>
    </cfRule>
    <cfRule type="cellIs" dxfId="5499" priority="104" operator="lessThan">
      <formula>$G$6</formula>
    </cfRule>
  </conditionalFormatting>
  <conditionalFormatting sqref="C482:C483">
    <cfRule type="expression" dxfId="5498" priority="99">
      <formula>C482&lt;=$H$5</formula>
    </cfRule>
    <cfRule type="expression" dxfId="5497" priority="100">
      <formula>AND(C482&gt;$H$5,C482&lt;=$H$6)</formula>
    </cfRule>
    <cfRule type="expression" dxfId="5496" priority="101">
      <formula>AND(C482&gt;$H$6,C482&lt;=$H$4)</formula>
    </cfRule>
    <cfRule type="expression" dxfId="5495" priority="102">
      <formula>C482&gt;$H$4</formula>
    </cfRule>
  </conditionalFormatting>
  <conditionalFormatting sqref="C482:C483">
    <cfRule type="cellIs" dxfId="5494" priority="97" operator="greaterThanOrEqual">
      <formula>$G$6</formula>
    </cfRule>
    <cfRule type="cellIs" dxfId="5493" priority="98" operator="lessThan">
      <formula>$G$6</formula>
    </cfRule>
  </conditionalFormatting>
  <conditionalFormatting sqref="C482:C483">
    <cfRule type="cellIs" dxfId="5492" priority="95" operator="greaterThanOrEqual">
      <formula>$G$6</formula>
    </cfRule>
    <cfRule type="cellIs" dxfId="5491" priority="96" operator="lessThan">
      <formula>$G$6</formula>
    </cfRule>
  </conditionalFormatting>
  <conditionalFormatting sqref="C482:C483">
    <cfRule type="cellIs" dxfId="5490" priority="93" operator="greaterThanOrEqual">
      <formula>$G$6</formula>
    </cfRule>
    <cfRule type="cellIs" dxfId="5489" priority="94" operator="lessThan">
      <formula>$G$6</formula>
    </cfRule>
  </conditionalFormatting>
  <conditionalFormatting sqref="C482:C483">
    <cfRule type="cellIs" dxfId="5488" priority="91" operator="greaterThanOrEqual">
      <formula>$G$6</formula>
    </cfRule>
    <cfRule type="cellIs" dxfId="5487" priority="92" operator="lessThan">
      <formula>$G$6</formula>
    </cfRule>
  </conditionalFormatting>
  <conditionalFormatting sqref="C482:C483">
    <cfRule type="cellIs" dxfId="5486" priority="89" operator="greaterThanOrEqual">
      <formula>$G$6</formula>
    </cfRule>
    <cfRule type="cellIs" dxfId="5485" priority="90" operator="lessThan">
      <formula>$G$6</formula>
    </cfRule>
  </conditionalFormatting>
  <conditionalFormatting sqref="C484:C488">
    <cfRule type="expression" dxfId="5484" priority="85">
      <formula>C484&lt;=$H$5</formula>
    </cfRule>
    <cfRule type="expression" dxfId="5483" priority="86">
      <formula>AND(C484&gt;$H$5,C484&lt;=$H$6)</formula>
    </cfRule>
    <cfRule type="expression" dxfId="5482" priority="87">
      <formula>AND(C484&gt;$H$6,C484&lt;=$H$4)</formula>
    </cfRule>
    <cfRule type="expression" dxfId="5481" priority="88">
      <formula>C484&gt;$H$4</formula>
    </cfRule>
  </conditionalFormatting>
  <conditionalFormatting sqref="C484:C488">
    <cfRule type="cellIs" dxfId="5480" priority="83" operator="greaterThanOrEqual">
      <formula>$G$6</formula>
    </cfRule>
    <cfRule type="cellIs" dxfId="5479" priority="84" operator="lessThan">
      <formula>$G$6</formula>
    </cfRule>
  </conditionalFormatting>
  <conditionalFormatting sqref="C484:C488">
    <cfRule type="cellIs" dxfId="5478" priority="81" operator="greaterThanOrEqual">
      <formula>$G$6</formula>
    </cfRule>
    <cfRule type="cellIs" dxfId="5477" priority="82" operator="lessThan">
      <formula>$G$6</formula>
    </cfRule>
  </conditionalFormatting>
  <conditionalFormatting sqref="C484:C488">
    <cfRule type="cellIs" dxfId="5476" priority="79" operator="greaterThanOrEqual">
      <formula>$G$6</formula>
    </cfRule>
    <cfRule type="cellIs" dxfId="5475" priority="80" operator="lessThan">
      <formula>$G$6</formula>
    </cfRule>
  </conditionalFormatting>
  <conditionalFormatting sqref="C484:C488">
    <cfRule type="cellIs" dxfId="5474" priority="77" operator="greaterThanOrEqual">
      <formula>$G$6</formula>
    </cfRule>
    <cfRule type="cellIs" dxfId="5473" priority="78" operator="lessThan">
      <formula>$G$6</formula>
    </cfRule>
  </conditionalFormatting>
  <conditionalFormatting sqref="C484:C488">
    <cfRule type="cellIs" dxfId="5472" priority="75" operator="greaterThanOrEqual">
      <formula>$G$6</formula>
    </cfRule>
    <cfRule type="cellIs" dxfId="5471" priority="76" operator="lessThan">
      <formula>$G$6</formula>
    </cfRule>
  </conditionalFormatting>
  <conditionalFormatting sqref="C489">
    <cfRule type="expression" dxfId="5470" priority="71">
      <formula>C489&lt;=$H$5</formula>
    </cfRule>
    <cfRule type="expression" dxfId="5469" priority="72">
      <formula>AND(C489&gt;$H$5,C489&lt;=$H$6)</formula>
    </cfRule>
    <cfRule type="expression" dxfId="5468" priority="73">
      <formula>AND(C489&gt;$H$6,C489&lt;=$H$4)</formula>
    </cfRule>
    <cfRule type="expression" dxfId="5467" priority="74">
      <formula>C489&gt;$H$4</formula>
    </cfRule>
  </conditionalFormatting>
  <conditionalFormatting sqref="C489">
    <cfRule type="cellIs" dxfId="5466" priority="69" operator="greaterThanOrEqual">
      <formula>$G$6</formula>
    </cfRule>
    <cfRule type="cellIs" dxfId="5465" priority="70" operator="lessThan">
      <formula>$G$6</formula>
    </cfRule>
  </conditionalFormatting>
  <conditionalFormatting sqref="C489">
    <cfRule type="cellIs" dxfId="5464" priority="67" operator="greaterThanOrEqual">
      <formula>$G$6</formula>
    </cfRule>
    <cfRule type="cellIs" dxfId="5463" priority="68" operator="lessThan">
      <formula>$G$6</formula>
    </cfRule>
  </conditionalFormatting>
  <conditionalFormatting sqref="C489">
    <cfRule type="cellIs" dxfId="5462" priority="65" operator="greaterThanOrEqual">
      <formula>$G$6</formula>
    </cfRule>
    <cfRule type="cellIs" dxfId="5461" priority="66" operator="lessThan">
      <formula>$G$6</formula>
    </cfRule>
  </conditionalFormatting>
  <conditionalFormatting sqref="C489">
    <cfRule type="cellIs" dxfId="5460" priority="63" operator="greaterThanOrEqual">
      <formula>$G$6</formula>
    </cfRule>
    <cfRule type="cellIs" dxfId="5459" priority="64" operator="lessThan">
      <formula>$G$6</formula>
    </cfRule>
  </conditionalFormatting>
  <conditionalFormatting sqref="C489">
    <cfRule type="cellIs" dxfId="5458" priority="61" operator="greaterThanOrEqual">
      <formula>$G$6</formula>
    </cfRule>
    <cfRule type="cellIs" dxfId="5457" priority="62" operator="lessThan">
      <formula>$G$6</formula>
    </cfRule>
  </conditionalFormatting>
  <conditionalFormatting sqref="B490:B494">
    <cfRule type="timePeriod" dxfId="5456" priority="60" timePeriod="today">
      <formula>FLOOR(B490,1)=TODAY()</formula>
    </cfRule>
  </conditionalFormatting>
  <conditionalFormatting sqref="B490:B494">
    <cfRule type="timePeriod" dxfId="5455" priority="59" timePeriod="today">
      <formula>FLOOR(B490,1)=TODAY()</formula>
    </cfRule>
  </conditionalFormatting>
  <conditionalFormatting sqref="B495:B499">
    <cfRule type="timePeriod" dxfId="5454" priority="58" timePeriod="today">
      <formula>FLOOR(B495,1)=TODAY()</formula>
    </cfRule>
  </conditionalFormatting>
  <conditionalFormatting sqref="B495:B499">
    <cfRule type="timePeriod" dxfId="5453" priority="57" timePeriod="today">
      <formula>FLOOR(B495,1)=TODAY()</formula>
    </cfRule>
  </conditionalFormatting>
  <conditionalFormatting sqref="B500:B504">
    <cfRule type="timePeriod" dxfId="5452" priority="56" timePeriod="today">
      <formula>FLOOR(B500,1)=TODAY()</formula>
    </cfRule>
  </conditionalFormatting>
  <conditionalFormatting sqref="B505">
    <cfRule type="timePeriod" dxfId="5451" priority="55" timePeriod="today">
      <formula>FLOOR(B505,1)=TODAY()</formula>
    </cfRule>
  </conditionalFormatting>
  <conditionalFormatting sqref="B506:B510">
    <cfRule type="timePeriod" dxfId="5450" priority="54" timePeriod="today">
      <formula>FLOOR(B506,1)=TODAY()</formula>
    </cfRule>
  </conditionalFormatting>
  <conditionalFormatting sqref="B516">
    <cfRule type="timePeriod" dxfId="5449" priority="53" timePeriod="today">
      <formula>FLOOR(B516,1)=TODAY()</formula>
    </cfRule>
  </conditionalFormatting>
  <conditionalFormatting sqref="B517:B520">
    <cfRule type="timePeriod" dxfId="5448" priority="52" timePeriod="today">
      <formula>FLOOR(B517,1)=TODAY()</formula>
    </cfRule>
  </conditionalFormatting>
  <conditionalFormatting sqref="B521:B525">
    <cfRule type="timePeriod" dxfId="5447" priority="51" timePeriod="today">
      <formula>FLOOR(B521,1)=TODAY()</formula>
    </cfRule>
  </conditionalFormatting>
  <conditionalFormatting sqref="B521:B525">
    <cfRule type="timePeriod" dxfId="5446" priority="50" timePeriod="today">
      <formula>FLOOR(B521,1)=TODAY()</formula>
    </cfRule>
  </conditionalFormatting>
  <conditionalFormatting sqref="B521:B525">
    <cfRule type="timePeriod" dxfId="5445" priority="49" timePeriod="today">
      <formula>FLOOR(B521,1)=TODAY()</formula>
    </cfRule>
  </conditionalFormatting>
  <conditionalFormatting sqref="B526">
    <cfRule type="timePeriod" dxfId="5444" priority="48" timePeriod="today">
      <formula>FLOOR(B526,1)=TODAY()</formula>
    </cfRule>
  </conditionalFormatting>
  <conditionalFormatting sqref="B526">
    <cfRule type="timePeriod" dxfId="5443" priority="47" timePeriod="today">
      <formula>FLOOR(B526,1)=TODAY()</formula>
    </cfRule>
  </conditionalFormatting>
  <conditionalFormatting sqref="B526">
    <cfRule type="timePeriod" dxfId="5442" priority="46" timePeriod="today">
      <formula>FLOOR(B526,1)=TODAY()</formula>
    </cfRule>
  </conditionalFormatting>
  <conditionalFormatting sqref="B527:B529">
    <cfRule type="timePeriod" dxfId="5441" priority="45" timePeriod="today">
      <formula>FLOOR(B527,1)=TODAY()</formula>
    </cfRule>
  </conditionalFormatting>
  <conditionalFormatting sqref="B527:B529">
    <cfRule type="timePeriod" dxfId="5440" priority="44" timePeriod="today">
      <formula>FLOOR(B527,1)=TODAY()</formula>
    </cfRule>
  </conditionalFormatting>
  <conditionalFormatting sqref="B527:B529">
    <cfRule type="timePeriod" dxfId="5439" priority="43" timePeriod="today">
      <formula>FLOOR(B527,1)=TODAY()</formula>
    </cfRule>
  </conditionalFormatting>
  <conditionalFormatting sqref="B530:B534">
    <cfRule type="timePeriod" dxfId="5438" priority="42" timePeriod="today">
      <formula>FLOOR(B530,1)=TODAY()</formula>
    </cfRule>
  </conditionalFormatting>
  <conditionalFormatting sqref="B535">
    <cfRule type="timePeriod" dxfId="5437" priority="41" timePeriod="today">
      <formula>FLOOR(B535,1)=TODAY()</formula>
    </cfRule>
  </conditionalFormatting>
  <conditionalFormatting sqref="B536:B540">
    <cfRule type="timePeriod" dxfId="5436" priority="40" timePeriod="today">
      <formula>FLOOR(B536,1)=TODAY()</formula>
    </cfRule>
  </conditionalFormatting>
  <conditionalFormatting sqref="B541:B545">
    <cfRule type="timePeriod" dxfId="5435" priority="39" timePeriod="today">
      <formula>FLOOR(B541,1)=TODAY()</formula>
    </cfRule>
  </conditionalFormatting>
  <conditionalFormatting sqref="C490:C494">
    <cfRule type="cellIs" dxfId="5434" priority="37" operator="greaterThanOrEqual">
      <formula>$G$6</formula>
    </cfRule>
    <cfRule type="cellIs" dxfId="5433" priority="38" operator="lessThan">
      <formula>$G$6</formula>
    </cfRule>
  </conditionalFormatting>
  <conditionalFormatting sqref="C495:C499">
    <cfRule type="cellIs" dxfId="5432" priority="35" operator="greaterThanOrEqual">
      <formula>$G$6</formula>
    </cfRule>
    <cfRule type="cellIs" dxfId="5431" priority="36" operator="lessThan">
      <formula>$G$6</formula>
    </cfRule>
  </conditionalFormatting>
  <conditionalFormatting sqref="C500:C504">
    <cfRule type="cellIs" dxfId="5430" priority="33" operator="greaterThanOrEqual">
      <formula>$G$6</formula>
    </cfRule>
    <cfRule type="cellIs" dxfId="5429" priority="34" operator="lessThan">
      <formula>$G$6</formula>
    </cfRule>
  </conditionalFormatting>
  <conditionalFormatting sqref="C505">
    <cfRule type="cellIs" dxfId="5428" priority="31" operator="greaterThanOrEqual">
      <formula>$G$6</formula>
    </cfRule>
    <cfRule type="cellIs" dxfId="5427" priority="32" operator="lessThan">
      <formula>$G$6</formula>
    </cfRule>
  </conditionalFormatting>
  <conditionalFormatting sqref="C506:C510">
    <cfRule type="cellIs" dxfId="5426" priority="29" operator="greaterThanOrEqual">
      <formula>$G$6</formula>
    </cfRule>
    <cfRule type="cellIs" dxfId="5425" priority="30" operator="lessThan">
      <formula>$G$6</formula>
    </cfRule>
  </conditionalFormatting>
  <conditionalFormatting sqref="C511:C515">
    <cfRule type="cellIs" dxfId="5424" priority="27" operator="greaterThanOrEqual">
      <formula>$G$6</formula>
    </cfRule>
    <cfRule type="cellIs" dxfId="5423" priority="28" operator="lessThan">
      <formula>$G$6</formula>
    </cfRule>
  </conditionalFormatting>
  <conditionalFormatting sqref="C516">
    <cfRule type="cellIs" dxfId="5422" priority="25" operator="greaterThanOrEqual">
      <formula>$G$6</formula>
    </cfRule>
    <cfRule type="cellIs" dxfId="5421" priority="26" operator="lessThan">
      <formula>$G$6</formula>
    </cfRule>
  </conditionalFormatting>
  <conditionalFormatting sqref="C517:C520">
    <cfRule type="cellIs" dxfId="5420" priority="23" operator="greaterThanOrEqual">
      <formula>$G$6</formula>
    </cfRule>
    <cfRule type="cellIs" dxfId="5419" priority="24" operator="lessThan">
      <formula>$G$6</formula>
    </cfRule>
  </conditionalFormatting>
  <conditionalFormatting sqref="C521:C525">
    <cfRule type="cellIs" dxfId="5418" priority="21" operator="greaterThanOrEqual">
      <formula>$G$6</formula>
    </cfRule>
    <cfRule type="cellIs" dxfId="5417" priority="22" operator="lessThan">
      <formula>$G$6</formula>
    </cfRule>
  </conditionalFormatting>
  <conditionalFormatting sqref="C526">
    <cfRule type="cellIs" dxfId="5416" priority="19" operator="greaterThanOrEqual">
      <formula>$G$6</formula>
    </cfRule>
    <cfRule type="cellIs" dxfId="5415" priority="20" operator="lessThan">
      <formula>$G$6</formula>
    </cfRule>
  </conditionalFormatting>
  <conditionalFormatting sqref="C527:C529">
    <cfRule type="cellIs" dxfId="5414" priority="17" operator="greaterThanOrEqual">
      <formula>$G$6</formula>
    </cfRule>
    <cfRule type="cellIs" dxfId="5413" priority="18" operator="lessThan">
      <formula>$G$6</formula>
    </cfRule>
  </conditionalFormatting>
  <conditionalFormatting sqref="C530:C534">
    <cfRule type="cellIs" dxfId="5412" priority="15" operator="greaterThanOrEqual">
      <formula>$G$6</formula>
    </cfRule>
    <cfRule type="cellIs" dxfId="5411" priority="16" operator="lessThan">
      <formula>$G$6</formula>
    </cfRule>
  </conditionalFormatting>
  <conditionalFormatting sqref="C535">
    <cfRule type="cellIs" dxfId="5410" priority="13" operator="greaterThanOrEqual">
      <formula>$G$6</formula>
    </cfRule>
    <cfRule type="cellIs" dxfId="5409" priority="14" operator="lessThan">
      <formula>$G$6</formula>
    </cfRule>
  </conditionalFormatting>
  <conditionalFormatting sqref="C536:C540">
    <cfRule type="cellIs" dxfId="5408" priority="11" operator="greaterThanOrEqual">
      <formula>$G$6</formula>
    </cfRule>
    <cfRule type="cellIs" dxfId="5407" priority="12" operator="lessThan">
      <formula>$G$6</formula>
    </cfRule>
  </conditionalFormatting>
  <conditionalFormatting sqref="C541:C545">
    <cfRule type="cellIs" dxfId="5406" priority="9" operator="greaterThanOrEqual">
      <formula>$G$6</formula>
    </cfRule>
    <cfRule type="cellIs" dxfId="5405" priority="10" operator="lessThan">
      <formula>$G$6</formula>
    </cfRule>
  </conditionalFormatting>
  <conditionalFormatting sqref="B728:B910">
    <cfRule type="expression" dxfId="5404" priority="5">
      <formula>B728&lt;=$B$6</formula>
    </cfRule>
    <cfRule type="expression" dxfId="5403" priority="6">
      <formula>AND(B728&gt;$B$6,B728&lt;=$B$7)</formula>
    </cfRule>
    <cfRule type="expression" dxfId="5402" priority="7">
      <formula>AND(B728&gt;$B$7,B728&lt;=$B$5)</formula>
    </cfRule>
    <cfRule type="expression" dxfId="5401" priority="8">
      <formula>B728&gt;$B$5</formula>
    </cfRule>
  </conditionalFormatting>
  <conditionalFormatting sqref="C728:C910">
    <cfRule type="expression" dxfId="5400" priority="1">
      <formula>C728&lt;=$B$6</formula>
    </cfRule>
    <cfRule type="expression" dxfId="5399" priority="2">
      <formula>AND(C728&gt;$B$6,C728&lt;=$B$7)</formula>
    </cfRule>
    <cfRule type="expression" dxfId="5398" priority="3">
      <formula>AND(C728&gt;$B$7,C728&lt;=$B$5)</formula>
    </cfRule>
    <cfRule type="expression" dxfId="5397" priority="4">
      <formula>C728&gt;$B$5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311" max="4" man="1"/>
    <brk id="922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8"/>
  <sheetViews>
    <sheetView view="pageBreakPreview" topLeftCell="A898" zoomScaleNormal="100" zoomScaleSheetLayoutView="100" workbookViewId="0">
      <selection activeCell="B237" sqref="B237:C910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6" width="17" style="11" customWidth="1"/>
    <col min="7" max="7" width="6.6640625" style="26" customWidth="1"/>
    <col min="8" max="9" width="6.6640625" style="14" customWidth="1"/>
    <col min="10" max="10" width="9.109375" style="11"/>
    <col min="11" max="15" width="6.5546875" style="11" customWidth="1"/>
    <col min="16" max="16384" width="9.109375" style="11"/>
  </cols>
  <sheetData>
    <row r="1" spans="1:15" s="3" customFormat="1" ht="33.75" customHeight="1" x14ac:dyDescent="0.25">
      <c r="A1" s="105" t="s">
        <v>0</v>
      </c>
      <c r="B1" s="105"/>
      <c r="C1" s="105"/>
      <c r="D1" s="105"/>
      <c r="E1" s="105"/>
      <c r="F1" s="105"/>
      <c r="G1" s="47"/>
      <c r="H1" s="9"/>
      <c r="I1" s="9"/>
    </row>
    <row r="2" spans="1:15" s="3" customFormat="1" ht="30.75" customHeight="1" x14ac:dyDescent="0.25">
      <c r="A2" s="106" t="s">
        <v>86</v>
      </c>
      <c r="B2" s="106"/>
      <c r="C2" s="106"/>
      <c r="D2" s="106"/>
      <c r="E2" s="106"/>
      <c r="F2" s="106"/>
      <c r="G2" s="48"/>
      <c r="H2" s="9"/>
      <c r="I2" s="9"/>
    </row>
    <row r="3" spans="1:15" s="3" customFormat="1" ht="6" customHeight="1" x14ac:dyDescent="0.25">
      <c r="A3" s="4"/>
      <c r="B3" s="4"/>
      <c r="C3" s="4"/>
      <c r="D3" s="4"/>
      <c r="E3" s="4"/>
      <c r="F3" s="29"/>
      <c r="G3" s="48"/>
      <c r="H3" s="8"/>
      <c r="I3" s="9"/>
    </row>
    <row r="4" spans="1:15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08"/>
      <c r="G4" s="49"/>
      <c r="H4" s="9"/>
      <c r="I4" s="9"/>
    </row>
    <row r="5" spans="1:15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32"/>
      <c r="F5" s="5" t="str">
        <f>'ORABS 1'!E5</f>
        <v>02/01/17-31/12/17</v>
      </c>
      <c r="G5" s="50"/>
      <c r="H5" s="9"/>
      <c r="I5" s="9"/>
    </row>
    <row r="6" spans="1:15" s="3" customFormat="1" ht="27" customHeight="1" x14ac:dyDescent="0.25">
      <c r="A6" s="109" t="s">
        <v>5</v>
      </c>
      <c r="B6" s="110"/>
      <c r="C6" s="3" t="s">
        <v>31</v>
      </c>
      <c r="D6" s="32" t="s">
        <v>8</v>
      </c>
      <c r="E6" s="32"/>
      <c r="F6" s="6">
        <v>21164</v>
      </c>
      <c r="G6" s="51"/>
      <c r="H6" s="9"/>
      <c r="I6" s="9"/>
    </row>
    <row r="7" spans="1:15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32"/>
      <c r="F7" s="6" t="s">
        <v>80</v>
      </c>
      <c r="G7" s="51"/>
      <c r="H7" s="9"/>
      <c r="I7" s="9"/>
    </row>
    <row r="8" spans="1:15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32"/>
      <c r="F8" s="6">
        <v>1</v>
      </c>
      <c r="G8" s="51"/>
      <c r="H8" s="9"/>
      <c r="I8" s="9"/>
    </row>
    <row r="9" spans="1:15" s="3" customFormat="1" ht="27" customHeight="1" x14ac:dyDescent="0.25">
      <c r="A9" s="109" t="s">
        <v>21</v>
      </c>
      <c r="B9" s="110"/>
      <c r="C9" s="38" t="s">
        <v>17</v>
      </c>
      <c r="D9" s="32" t="s">
        <v>22</v>
      </c>
      <c r="E9" s="32"/>
      <c r="F9" s="7">
        <v>1</v>
      </c>
      <c r="G9" s="27"/>
      <c r="H9" s="9"/>
      <c r="I9" s="9"/>
    </row>
    <row r="10" spans="1:15" s="3" customFormat="1" ht="6.75" customHeight="1" x14ac:dyDescent="0.25">
      <c r="A10" s="9"/>
      <c r="B10" s="9"/>
      <c r="C10" s="9"/>
      <c r="D10" s="9"/>
      <c r="E10" s="9"/>
      <c r="F10" s="9"/>
      <c r="G10" s="51"/>
      <c r="H10" s="9"/>
      <c r="I10" s="9"/>
    </row>
    <row r="11" spans="1:15" s="9" customFormat="1" ht="17.25" customHeight="1" x14ac:dyDescent="0.25">
      <c r="A11" s="8"/>
      <c r="B11" s="2"/>
      <c r="C11" s="1" t="s">
        <v>60</v>
      </c>
      <c r="D11" s="1"/>
      <c r="E11" s="1" t="s">
        <v>42</v>
      </c>
      <c r="F11" s="10" t="s">
        <v>43</v>
      </c>
      <c r="G11" s="49"/>
    </row>
    <row r="12" spans="1:15" ht="25.5" customHeight="1" x14ac:dyDescent="0.25">
      <c r="A12" s="1" t="s">
        <v>16</v>
      </c>
      <c r="B12" s="10" t="s">
        <v>26</v>
      </c>
      <c r="C12" s="33" t="s">
        <v>18</v>
      </c>
      <c r="D12" s="18"/>
      <c r="E12" s="18"/>
      <c r="F12" s="9"/>
      <c r="G12" s="27"/>
      <c r="H12" s="14" t="s">
        <v>23</v>
      </c>
      <c r="I12" s="53" t="s">
        <v>146</v>
      </c>
      <c r="J12" s="45" t="s">
        <v>24</v>
      </c>
      <c r="K12" s="1" t="s">
        <v>60</v>
      </c>
      <c r="L12" s="1"/>
      <c r="N12" s="1" t="s">
        <v>42</v>
      </c>
      <c r="O12" s="1" t="s">
        <v>43</v>
      </c>
    </row>
    <row r="13" spans="1:15" ht="17.100000000000001" customHeight="1" thickBot="1" x14ac:dyDescent="0.3">
      <c r="A13" s="46">
        <v>1</v>
      </c>
      <c r="B13" s="61">
        <v>43103</v>
      </c>
      <c r="C13" s="34">
        <v>0</v>
      </c>
      <c r="D13" s="41"/>
      <c r="E13" s="41"/>
      <c r="F13" s="9"/>
      <c r="G13" s="27"/>
      <c r="H13" s="26" t="str">
        <f t="shared" ref="H13:H197" si="0">$C$9</f>
        <v>NA</v>
      </c>
      <c r="I13" s="26">
        <v>0</v>
      </c>
      <c r="K13" s="19"/>
      <c r="L13" s="19"/>
      <c r="N13" s="19"/>
      <c r="O13" s="19"/>
    </row>
    <row r="14" spans="1:15" ht="17.100000000000001" customHeight="1" thickBot="1" x14ac:dyDescent="0.3">
      <c r="A14" s="46"/>
      <c r="B14" s="61">
        <v>43103</v>
      </c>
      <c r="C14" s="34">
        <v>0</v>
      </c>
      <c r="D14" s="41"/>
      <c r="E14" s="41"/>
      <c r="F14" s="9"/>
      <c r="G14" s="27"/>
      <c r="H14" s="26" t="str">
        <f t="shared" si="0"/>
        <v>NA</v>
      </c>
      <c r="I14" s="26">
        <v>0</v>
      </c>
      <c r="K14" s="19"/>
      <c r="L14" s="19"/>
      <c r="N14" s="19"/>
      <c r="O14" s="19"/>
    </row>
    <row r="15" spans="1:15" ht="17.100000000000001" customHeight="1" thickBot="1" x14ac:dyDescent="0.3">
      <c r="A15" s="46"/>
      <c r="B15" s="61">
        <v>43103</v>
      </c>
      <c r="C15" s="34">
        <v>0</v>
      </c>
      <c r="D15" s="41"/>
      <c r="E15" s="41"/>
      <c r="F15" s="9"/>
      <c r="G15" s="27"/>
      <c r="H15" s="26" t="str">
        <f t="shared" si="0"/>
        <v>NA</v>
      </c>
      <c r="I15" s="26">
        <v>0</v>
      </c>
      <c r="K15" s="19"/>
      <c r="L15" s="19"/>
      <c r="N15" s="19"/>
      <c r="O15" s="19"/>
    </row>
    <row r="16" spans="1:15" ht="17.100000000000001" customHeight="1" thickBot="1" x14ac:dyDescent="0.3">
      <c r="A16" s="46"/>
      <c r="B16" s="61">
        <v>43110</v>
      </c>
      <c r="C16" s="34">
        <v>0</v>
      </c>
      <c r="D16" s="41"/>
      <c r="E16" s="41"/>
      <c r="F16" s="9"/>
      <c r="G16" s="27"/>
      <c r="H16" s="26" t="str">
        <f t="shared" si="0"/>
        <v>NA</v>
      </c>
      <c r="I16" s="26">
        <v>0</v>
      </c>
      <c r="K16" s="19"/>
      <c r="L16" s="19"/>
      <c r="N16" s="19"/>
      <c r="O16" s="19"/>
    </row>
    <row r="17" spans="1:15" ht="17.100000000000001" customHeight="1" thickBot="1" x14ac:dyDescent="0.3">
      <c r="A17" s="46"/>
      <c r="B17" s="61">
        <v>43118</v>
      </c>
      <c r="C17" s="34">
        <v>0</v>
      </c>
      <c r="D17" s="41"/>
      <c r="E17" s="41"/>
      <c r="F17" s="9"/>
      <c r="G17" s="27"/>
      <c r="H17" s="26" t="str">
        <f t="shared" si="0"/>
        <v>NA</v>
      </c>
      <c r="I17" s="26">
        <v>0</v>
      </c>
      <c r="K17" s="19"/>
      <c r="L17" s="19"/>
      <c r="N17" s="19"/>
      <c r="O17" s="19"/>
    </row>
    <row r="18" spans="1:15" ht="17.100000000000001" customHeight="1" thickBot="1" x14ac:dyDescent="0.3">
      <c r="A18" s="46"/>
      <c r="B18" s="61">
        <v>43118</v>
      </c>
      <c r="C18" s="34">
        <v>0</v>
      </c>
      <c r="D18" s="41"/>
      <c r="E18" s="41"/>
      <c r="F18" s="9"/>
      <c r="G18" s="27"/>
      <c r="H18" s="26" t="str">
        <f t="shared" si="0"/>
        <v>NA</v>
      </c>
      <c r="I18" s="26">
        <v>0</v>
      </c>
      <c r="K18" s="19"/>
      <c r="L18" s="19"/>
      <c r="N18" s="19"/>
      <c r="O18" s="19"/>
    </row>
    <row r="19" spans="1:15" ht="17.100000000000001" customHeight="1" thickBot="1" x14ac:dyDescent="0.3">
      <c r="A19" s="46"/>
      <c r="B19" s="61">
        <v>43118</v>
      </c>
      <c r="C19" s="34">
        <v>0</v>
      </c>
      <c r="D19" s="41"/>
      <c r="E19" s="41"/>
      <c r="F19" s="9"/>
      <c r="G19" s="27"/>
      <c r="H19" s="26" t="str">
        <f t="shared" si="0"/>
        <v>NA</v>
      </c>
      <c r="I19" s="26">
        <v>0</v>
      </c>
      <c r="K19" s="19"/>
      <c r="L19" s="19"/>
      <c r="N19" s="19"/>
      <c r="O19" s="19"/>
    </row>
    <row r="20" spans="1:15" ht="17.100000000000001" customHeight="1" thickBot="1" x14ac:dyDescent="0.3">
      <c r="A20" s="46"/>
      <c r="B20" s="61">
        <v>43126</v>
      </c>
      <c r="C20" s="34">
        <v>0</v>
      </c>
      <c r="D20" s="41"/>
      <c r="E20" s="41"/>
      <c r="F20" s="9"/>
      <c r="G20" s="27"/>
      <c r="H20" s="26" t="str">
        <f t="shared" si="0"/>
        <v>NA</v>
      </c>
      <c r="I20" s="26">
        <v>0</v>
      </c>
      <c r="K20" s="19"/>
      <c r="L20" s="19"/>
      <c r="N20" s="19"/>
      <c r="O20" s="19"/>
    </row>
    <row r="21" spans="1:15" ht="17.100000000000001" customHeight="1" thickBot="1" x14ac:dyDescent="0.3">
      <c r="A21" s="46"/>
      <c r="B21" s="61">
        <v>43126</v>
      </c>
      <c r="C21" s="34">
        <v>0</v>
      </c>
      <c r="D21" s="41"/>
      <c r="E21" s="41"/>
      <c r="F21" s="9"/>
      <c r="G21" s="27"/>
      <c r="H21" s="26" t="str">
        <f t="shared" si="0"/>
        <v>NA</v>
      </c>
      <c r="I21" s="26">
        <v>0</v>
      </c>
      <c r="K21" s="19"/>
      <c r="L21" s="19"/>
      <c r="N21" s="19"/>
      <c r="O21" s="19"/>
    </row>
    <row r="22" spans="1:15" ht="17.100000000000001" customHeight="1" thickBot="1" x14ac:dyDescent="0.3">
      <c r="A22" s="46"/>
      <c r="B22" s="61">
        <v>43126</v>
      </c>
      <c r="C22" s="34">
        <v>0</v>
      </c>
      <c r="D22" s="41"/>
      <c r="E22" s="41"/>
      <c r="F22" s="9"/>
      <c r="G22" s="27"/>
      <c r="H22" s="26" t="str">
        <f t="shared" si="0"/>
        <v>NA</v>
      </c>
      <c r="I22" s="26">
        <v>0</v>
      </c>
      <c r="K22" s="19"/>
      <c r="L22" s="19"/>
      <c r="N22" s="19"/>
      <c r="O22" s="19"/>
    </row>
    <row r="23" spans="1:15" ht="17.100000000000001" customHeight="1" thickBot="1" x14ac:dyDescent="0.3">
      <c r="A23" s="46"/>
      <c r="B23" s="61">
        <v>43130</v>
      </c>
      <c r="C23" s="34">
        <v>0</v>
      </c>
      <c r="D23" s="41"/>
      <c r="E23" s="41"/>
      <c r="F23" s="9"/>
      <c r="G23" s="27"/>
      <c r="H23" s="26" t="str">
        <f t="shared" si="0"/>
        <v>NA</v>
      </c>
      <c r="I23" s="26">
        <v>0</v>
      </c>
      <c r="K23" s="19"/>
      <c r="L23" s="19"/>
      <c r="N23" s="19"/>
      <c r="O23" s="19"/>
    </row>
    <row r="24" spans="1:15" ht="17.100000000000001" customHeight="1" thickBot="1" x14ac:dyDescent="0.3">
      <c r="A24" s="46"/>
      <c r="B24" s="61">
        <v>43130</v>
      </c>
      <c r="C24" s="34">
        <v>0</v>
      </c>
      <c r="D24" s="41"/>
      <c r="E24" s="41"/>
      <c r="F24" s="9"/>
      <c r="G24" s="27"/>
      <c r="H24" s="26" t="str">
        <f t="shared" si="0"/>
        <v>NA</v>
      </c>
      <c r="I24" s="26">
        <v>0</v>
      </c>
      <c r="K24" s="19"/>
      <c r="L24" s="19"/>
      <c r="N24" s="19"/>
      <c r="O24" s="19"/>
    </row>
    <row r="25" spans="1:15" ht="17.100000000000001" customHeight="1" thickBot="1" x14ac:dyDescent="0.3">
      <c r="A25" s="46"/>
      <c r="B25" s="61">
        <v>43130</v>
      </c>
      <c r="C25" s="34">
        <v>0</v>
      </c>
      <c r="D25" s="41"/>
      <c r="E25" s="41"/>
      <c r="F25" s="9"/>
      <c r="G25" s="27"/>
      <c r="H25" s="26" t="str">
        <f t="shared" si="0"/>
        <v>NA</v>
      </c>
      <c r="I25" s="26">
        <v>0</v>
      </c>
      <c r="K25" s="19"/>
      <c r="L25" s="19"/>
      <c r="N25" s="19"/>
      <c r="O25" s="19"/>
    </row>
    <row r="26" spans="1:15" ht="17.100000000000001" customHeight="1" thickBot="1" x14ac:dyDescent="0.3">
      <c r="A26" s="46"/>
      <c r="B26" s="61">
        <v>43137</v>
      </c>
      <c r="C26" s="34">
        <v>0</v>
      </c>
      <c r="D26" s="41"/>
      <c r="E26" s="41"/>
      <c r="F26" s="9"/>
      <c r="G26" s="27"/>
      <c r="H26" s="26" t="str">
        <f t="shared" si="0"/>
        <v>NA</v>
      </c>
      <c r="I26" s="26">
        <v>0</v>
      </c>
      <c r="K26" s="19"/>
      <c r="L26" s="19"/>
      <c r="N26" s="19"/>
      <c r="O26" s="19"/>
    </row>
    <row r="27" spans="1:15" ht="17.100000000000001" customHeight="1" thickBot="1" x14ac:dyDescent="0.3">
      <c r="A27" s="46"/>
      <c r="B27" s="61">
        <v>43143</v>
      </c>
      <c r="C27" s="34">
        <v>0</v>
      </c>
      <c r="D27" s="41"/>
      <c r="E27" s="41"/>
      <c r="F27" s="9"/>
      <c r="G27" s="27"/>
      <c r="H27" s="26" t="str">
        <f t="shared" si="0"/>
        <v>NA</v>
      </c>
      <c r="I27" s="26">
        <v>0</v>
      </c>
      <c r="K27" s="19"/>
      <c r="L27" s="19"/>
      <c r="N27" s="19"/>
      <c r="O27" s="19"/>
    </row>
    <row r="28" spans="1:15" ht="17.100000000000001" customHeight="1" thickBot="1" x14ac:dyDescent="0.3">
      <c r="A28" s="46"/>
      <c r="B28" s="61">
        <v>43154</v>
      </c>
      <c r="C28" s="34">
        <v>0</v>
      </c>
      <c r="D28" s="41"/>
      <c r="E28" s="41"/>
      <c r="F28" s="9"/>
      <c r="G28" s="27"/>
      <c r="H28" s="26" t="str">
        <f t="shared" si="0"/>
        <v>NA</v>
      </c>
      <c r="I28" s="26">
        <v>0</v>
      </c>
      <c r="K28" s="19"/>
      <c r="L28" s="19"/>
      <c r="N28" s="19"/>
      <c r="O28" s="19"/>
    </row>
    <row r="29" spans="1:15" ht="17.100000000000001" customHeight="1" thickBot="1" x14ac:dyDescent="0.3">
      <c r="A29" s="46"/>
      <c r="B29" s="61">
        <v>43154</v>
      </c>
      <c r="C29" s="34">
        <v>0</v>
      </c>
      <c r="D29" s="41"/>
      <c r="E29" s="41"/>
      <c r="F29" s="9"/>
      <c r="G29" s="27"/>
      <c r="H29" s="26" t="str">
        <f t="shared" si="0"/>
        <v>NA</v>
      </c>
      <c r="I29" s="26">
        <v>0</v>
      </c>
      <c r="K29" s="19"/>
      <c r="L29" s="19"/>
      <c r="N29" s="19"/>
      <c r="O29" s="19"/>
    </row>
    <row r="30" spans="1:15" ht="17.100000000000001" customHeight="1" thickBot="1" x14ac:dyDescent="0.3">
      <c r="A30" s="46"/>
      <c r="B30" s="61">
        <v>43154</v>
      </c>
      <c r="C30" s="34">
        <v>0</v>
      </c>
      <c r="D30" s="41"/>
      <c r="E30" s="41"/>
      <c r="F30" s="9"/>
      <c r="G30" s="27"/>
      <c r="H30" s="26" t="str">
        <f t="shared" si="0"/>
        <v>NA</v>
      </c>
      <c r="I30" s="26">
        <v>0</v>
      </c>
      <c r="K30" s="19"/>
      <c r="L30" s="19"/>
      <c r="N30" s="19"/>
      <c r="O30" s="19"/>
    </row>
    <row r="31" spans="1:15" ht="17.100000000000001" customHeight="1" thickBot="1" x14ac:dyDescent="0.3">
      <c r="A31" s="46"/>
      <c r="B31" s="61">
        <v>43159</v>
      </c>
      <c r="C31" s="34">
        <v>0</v>
      </c>
      <c r="D31" s="41"/>
      <c r="E31" s="41"/>
      <c r="F31" s="9"/>
      <c r="G31" s="27"/>
      <c r="H31" s="26" t="str">
        <f t="shared" si="0"/>
        <v>NA</v>
      </c>
      <c r="I31" s="26">
        <v>0</v>
      </c>
      <c r="K31" s="19"/>
      <c r="L31" s="19"/>
      <c r="N31" s="19"/>
      <c r="O31" s="19"/>
    </row>
    <row r="32" spans="1:15" ht="17.100000000000001" customHeight="1" thickBot="1" x14ac:dyDescent="0.3">
      <c r="A32" s="46"/>
      <c r="B32" s="61">
        <v>43167</v>
      </c>
      <c r="C32" s="34">
        <v>0</v>
      </c>
      <c r="D32" s="41"/>
      <c r="E32" s="41"/>
      <c r="F32" s="9"/>
      <c r="G32" s="27"/>
      <c r="H32" s="26" t="str">
        <f t="shared" si="0"/>
        <v>NA</v>
      </c>
      <c r="I32" s="26">
        <v>0</v>
      </c>
      <c r="K32" s="19"/>
      <c r="L32" s="19"/>
      <c r="N32" s="19"/>
      <c r="O32" s="19"/>
    </row>
    <row r="33" spans="1:15" ht="17.100000000000001" customHeight="1" thickBot="1" x14ac:dyDescent="0.3">
      <c r="A33" s="46"/>
      <c r="B33" s="61">
        <v>43167</v>
      </c>
      <c r="C33" s="34">
        <v>0</v>
      </c>
      <c r="D33" s="41"/>
      <c r="E33" s="41"/>
      <c r="F33" s="9"/>
      <c r="G33" s="27"/>
      <c r="H33" s="26" t="str">
        <f t="shared" si="0"/>
        <v>NA</v>
      </c>
      <c r="I33" s="26">
        <v>0</v>
      </c>
      <c r="K33" s="19"/>
      <c r="L33" s="19"/>
      <c r="N33" s="19"/>
      <c r="O33" s="19"/>
    </row>
    <row r="34" spans="1:15" ht="17.100000000000001" customHeight="1" thickBot="1" x14ac:dyDescent="0.3">
      <c r="A34" s="46"/>
      <c r="B34" s="61">
        <v>43167</v>
      </c>
      <c r="C34" s="34">
        <v>0</v>
      </c>
      <c r="D34" s="41"/>
      <c r="E34" s="41"/>
      <c r="F34" s="9"/>
      <c r="G34" s="27"/>
      <c r="H34" s="26" t="str">
        <f t="shared" si="0"/>
        <v>NA</v>
      </c>
      <c r="I34" s="26">
        <v>0</v>
      </c>
      <c r="K34" s="19"/>
      <c r="L34" s="19"/>
      <c r="N34" s="19"/>
      <c r="O34" s="19"/>
    </row>
    <row r="35" spans="1:15" ht="17.100000000000001" customHeight="1" thickBot="1" x14ac:dyDescent="0.3">
      <c r="A35" s="46"/>
      <c r="B35" s="61">
        <v>43169</v>
      </c>
      <c r="C35" s="34">
        <v>0</v>
      </c>
      <c r="D35" s="41"/>
      <c r="E35" s="41"/>
      <c r="F35" s="9"/>
      <c r="G35" s="27"/>
      <c r="H35" s="26" t="str">
        <f t="shared" si="0"/>
        <v>NA</v>
      </c>
      <c r="I35" s="26">
        <v>0</v>
      </c>
      <c r="K35" s="19"/>
      <c r="L35" s="19"/>
      <c r="N35" s="19"/>
      <c r="O35" s="19"/>
    </row>
    <row r="36" spans="1:15" ht="17.100000000000001" customHeight="1" thickBot="1" x14ac:dyDescent="0.3">
      <c r="A36" s="46"/>
      <c r="B36" s="61">
        <v>43169</v>
      </c>
      <c r="C36" s="34">
        <v>0</v>
      </c>
      <c r="D36" s="41"/>
      <c r="E36" s="41"/>
      <c r="F36" s="9"/>
      <c r="G36" s="27"/>
      <c r="H36" s="26" t="str">
        <f t="shared" si="0"/>
        <v>NA</v>
      </c>
      <c r="I36" s="26">
        <v>0</v>
      </c>
      <c r="K36" s="19"/>
      <c r="L36" s="19"/>
      <c r="N36" s="19"/>
      <c r="O36" s="19"/>
    </row>
    <row r="37" spans="1:15" ht="17.100000000000001" customHeight="1" thickBot="1" x14ac:dyDescent="0.3">
      <c r="A37" s="46"/>
      <c r="B37" s="61">
        <v>43169</v>
      </c>
      <c r="C37" s="34">
        <v>0</v>
      </c>
      <c r="D37" s="41"/>
      <c r="E37" s="41"/>
      <c r="F37" s="9"/>
      <c r="G37" s="27"/>
      <c r="H37" s="26" t="str">
        <f t="shared" si="0"/>
        <v>NA</v>
      </c>
      <c r="I37" s="26">
        <v>0</v>
      </c>
      <c r="K37" s="19"/>
      <c r="L37" s="19"/>
      <c r="N37" s="19"/>
      <c r="O37" s="19"/>
    </row>
    <row r="38" spans="1:15" ht="17.100000000000001" customHeight="1" thickBot="1" x14ac:dyDescent="0.3">
      <c r="A38" s="46"/>
      <c r="B38" s="61">
        <v>43171</v>
      </c>
      <c r="C38" s="34">
        <v>0</v>
      </c>
      <c r="D38" s="41"/>
      <c r="E38" s="41"/>
      <c r="F38" s="9"/>
      <c r="G38" s="27"/>
      <c r="H38" s="26" t="str">
        <f t="shared" si="0"/>
        <v>NA</v>
      </c>
      <c r="I38" s="26">
        <v>0</v>
      </c>
      <c r="K38" s="19"/>
      <c r="L38" s="19"/>
      <c r="N38" s="19"/>
      <c r="O38" s="19"/>
    </row>
    <row r="39" spans="1:15" ht="17.100000000000001" customHeight="1" thickBot="1" x14ac:dyDescent="0.3">
      <c r="A39" s="46"/>
      <c r="B39" s="61">
        <v>43171</v>
      </c>
      <c r="C39" s="34">
        <v>0</v>
      </c>
      <c r="D39" s="41"/>
      <c r="E39" s="41"/>
      <c r="F39" s="9"/>
      <c r="G39" s="27"/>
      <c r="H39" s="26" t="str">
        <f t="shared" si="0"/>
        <v>NA</v>
      </c>
      <c r="I39" s="26">
        <v>0</v>
      </c>
      <c r="K39" s="19"/>
      <c r="L39" s="19"/>
      <c r="N39" s="19"/>
      <c r="O39" s="19"/>
    </row>
    <row r="40" spans="1:15" ht="17.100000000000001" customHeight="1" thickBot="1" x14ac:dyDescent="0.3">
      <c r="A40" s="46"/>
      <c r="B40" s="61">
        <v>43171</v>
      </c>
      <c r="C40" s="34">
        <v>0</v>
      </c>
      <c r="D40" s="41"/>
      <c r="E40" s="41"/>
      <c r="F40" s="9"/>
      <c r="G40" s="27"/>
      <c r="H40" s="26" t="str">
        <f t="shared" si="0"/>
        <v>NA</v>
      </c>
      <c r="I40" s="26">
        <v>0</v>
      </c>
      <c r="K40" s="19"/>
      <c r="L40" s="19"/>
      <c r="N40" s="19"/>
      <c r="O40" s="19"/>
    </row>
    <row r="41" spans="1:15" ht="17.100000000000001" customHeight="1" thickBot="1" x14ac:dyDescent="0.3">
      <c r="A41" s="46"/>
      <c r="B41" s="61">
        <v>43173</v>
      </c>
      <c r="C41" s="34">
        <v>0</v>
      </c>
      <c r="D41" s="41"/>
      <c r="E41" s="41"/>
      <c r="F41" s="9"/>
      <c r="G41" s="27"/>
      <c r="H41" s="26" t="str">
        <f t="shared" si="0"/>
        <v>NA</v>
      </c>
      <c r="I41" s="26">
        <v>0</v>
      </c>
      <c r="K41" s="19"/>
      <c r="L41" s="19"/>
      <c r="N41" s="19"/>
      <c r="O41" s="19"/>
    </row>
    <row r="42" spans="1:15" ht="17.100000000000001" customHeight="1" thickBot="1" x14ac:dyDescent="0.3">
      <c r="A42" s="46"/>
      <c r="B42" s="61">
        <v>43173</v>
      </c>
      <c r="C42" s="34">
        <v>0</v>
      </c>
      <c r="D42" s="41"/>
      <c r="E42" s="41"/>
      <c r="F42" s="9"/>
      <c r="G42" s="27"/>
      <c r="H42" s="26" t="str">
        <f t="shared" si="0"/>
        <v>NA</v>
      </c>
      <c r="I42" s="26">
        <v>0</v>
      </c>
      <c r="K42" s="19"/>
      <c r="L42" s="19"/>
      <c r="N42" s="19"/>
      <c r="O42" s="19"/>
    </row>
    <row r="43" spans="1:15" ht="17.100000000000001" customHeight="1" thickBot="1" x14ac:dyDescent="0.3">
      <c r="A43" s="46"/>
      <c r="B43" s="61">
        <v>43173</v>
      </c>
      <c r="C43" s="34">
        <v>0</v>
      </c>
      <c r="D43" s="41"/>
      <c r="E43" s="41"/>
      <c r="F43" s="9"/>
      <c r="G43" s="27"/>
      <c r="H43" s="26" t="str">
        <f t="shared" si="0"/>
        <v>NA</v>
      </c>
      <c r="I43" s="26">
        <v>0</v>
      </c>
      <c r="K43" s="19"/>
      <c r="L43" s="19"/>
      <c r="N43" s="19"/>
      <c r="O43" s="19"/>
    </row>
    <row r="44" spans="1:15" ht="17.100000000000001" customHeight="1" thickBot="1" x14ac:dyDescent="0.3">
      <c r="A44" s="46"/>
      <c r="B44" s="61">
        <v>43175</v>
      </c>
      <c r="C44" s="34">
        <v>0</v>
      </c>
      <c r="D44" s="41"/>
      <c r="E44" s="41"/>
      <c r="F44" s="9"/>
      <c r="G44" s="27"/>
      <c r="H44" s="26" t="str">
        <f t="shared" si="0"/>
        <v>NA</v>
      </c>
      <c r="I44" s="26">
        <v>0</v>
      </c>
      <c r="K44" s="19"/>
      <c r="L44" s="19"/>
      <c r="N44" s="19"/>
      <c r="O44" s="19"/>
    </row>
    <row r="45" spans="1:15" ht="17.100000000000001" customHeight="1" thickBot="1" x14ac:dyDescent="0.3">
      <c r="A45" s="46"/>
      <c r="B45" s="61">
        <v>43175</v>
      </c>
      <c r="C45" s="34">
        <v>0</v>
      </c>
      <c r="D45" s="41"/>
      <c r="E45" s="41"/>
      <c r="F45" s="9"/>
      <c r="G45" s="27"/>
      <c r="H45" s="26" t="str">
        <f t="shared" si="0"/>
        <v>NA</v>
      </c>
      <c r="I45" s="26">
        <v>0</v>
      </c>
      <c r="K45" s="19"/>
      <c r="L45" s="19"/>
      <c r="N45" s="19"/>
      <c r="O45" s="19"/>
    </row>
    <row r="46" spans="1:15" ht="17.100000000000001" customHeight="1" thickBot="1" x14ac:dyDescent="0.3">
      <c r="A46" s="46"/>
      <c r="B46" s="61">
        <v>43175</v>
      </c>
      <c r="C46" s="34">
        <v>0</v>
      </c>
      <c r="D46" s="41"/>
      <c r="E46" s="41"/>
      <c r="F46" s="9"/>
      <c r="G46" s="27"/>
      <c r="H46" s="26" t="str">
        <f t="shared" si="0"/>
        <v>NA</v>
      </c>
      <c r="I46" s="26">
        <v>0</v>
      </c>
      <c r="K46" s="19"/>
      <c r="L46" s="19"/>
      <c r="N46" s="19"/>
      <c r="O46" s="19"/>
    </row>
    <row r="47" spans="1:15" ht="17.100000000000001" customHeight="1" thickBot="1" x14ac:dyDescent="0.3">
      <c r="A47" s="46"/>
      <c r="B47" s="61">
        <v>43179</v>
      </c>
      <c r="C47" s="34">
        <v>0</v>
      </c>
      <c r="D47" s="41"/>
      <c r="E47" s="41"/>
      <c r="F47" s="9"/>
      <c r="G47" s="27"/>
      <c r="H47" s="26" t="str">
        <f t="shared" si="0"/>
        <v>NA</v>
      </c>
      <c r="I47" s="26">
        <v>0</v>
      </c>
      <c r="K47" s="19"/>
      <c r="L47" s="19"/>
      <c r="N47" s="19"/>
      <c r="O47" s="19"/>
    </row>
    <row r="48" spans="1:15" ht="17.100000000000001" customHeight="1" thickBot="1" x14ac:dyDescent="0.3">
      <c r="A48" s="46"/>
      <c r="B48" s="61">
        <v>43179</v>
      </c>
      <c r="C48" s="34">
        <v>0</v>
      </c>
      <c r="D48" s="41"/>
      <c r="E48" s="41"/>
      <c r="F48" s="9"/>
      <c r="G48" s="27"/>
      <c r="H48" s="26" t="str">
        <f t="shared" si="0"/>
        <v>NA</v>
      </c>
      <c r="I48" s="26">
        <v>0</v>
      </c>
      <c r="K48" s="19"/>
      <c r="L48" s="19"/>
      <c r="N48" s="19"/>
      <c r="O48" s="19"/>
    </row>
    <row r="49" spans="1:15" ht="17.100000000000001" customHeight="1" thickBot="1" x14ac:dyDescent="0.3">
      <c r="A49" s="46"/>
      <c r="B49" s="61">
        <v>43179</v>
      </c>
      <c r="C49" s="34">
        <v>0</v>
      </c>
      <c r="D49" s="41"/>
      <c r="E49" s="41"/>
      <c r="F49" s="9"/>
      <c r="G49" s="27"/>
      <c r="H49" s="26" t="str">
        <f t="shared" si="0"/>
        <v>NA</v>
      </c>
      <c r="I49" s="26">
        <v>0</v>
      </c>
      <c r="K49" s="19"/>
      <c r="L49" s="19"/>
      <c r="N49" s="19"/>
      <c r="O49" s="19"/>
    </row>
    <row r="50" spans="1:15" ht="17.100000000000001" customHeight="1" thickBot="1" x14ac:dyDescent="0.3">
      <c r="A50" s="46"/>
      <c r="B50" s="61">
        <v>43181</v>
      </c>
      <c r="C50" s="34">
        <v>0</v>
      </c>
      <c r="D50" s="41"/>
      <c r="E50" s="41"/>
      <c r="F50" s="9"/>
      <c r="G50" s="27"/>
      <c r="H50" s="26" t="str">
        <f t="shared" si="0"/>
        <v>NA</v>
      </c>
      <c r="I50" s="26">
        <v>0</v>
      </c>
      <c r="K50" s="19"/>
      <c r="L50" s="19"/>
      <c r="N50" s="19"/>
      <c r="O50" s="19"/>
    </row>
    <row r="51" spans="1:15" ht="17.100000000000001" customHeight="1" thickBot="1" x14ac:dyDescent="0.3">
      <c r="A51" s="46"/>
      <c r="B51" s="61">
        <v>43181</v>
      </c>
      <c r="C51" s="34">
        <v>0</v>
      </c>
      <c r="D51" s="41"/>
      <c r="E51" s="41"/>
      <c r="F51" s="9"/>
      <c r="G51" s="27"/>
      <c r="H51" s="26" t="str">
        <f t="shared" si="0"/>
        <v>NA</v>
      </c>
      <c r="I51" s="26">
        <v>0</v>
      </c>
      <c r="K51" s="19"/>
      <c r="L51" s="19"/>
      <c r="N51" s="19"/>
      <c r="O51" s="19"/>
    </row>
    <row r="52" spans="1:15" ht="17.100000000000001" customHeight="1" thickBot="1" x14ac:dyDescent="0.3">
      <c r="A52" s="46"/>
      <c r="B52" s="61">
        <v>43181</v>
      </c>
      <c r="C52" s="34">
        <v>0</v>
      </c>
      <c r="D52" s="41"/>
      <c r="E52" s="41"/>
      <c r="F52" s="9"/>
      <c r="G52" s="27"/>
      <c r="H52" s="26" t="str">
        <f t="shared" si="0"/>
        <v>NA</v>
      </c>
      <c r="I52" s="26">
        <v>0</v>
      </c>
      <c r="K52" s="19"/>
      <c r="L52" s="19"/>
      <c r="N52" s="19"/>
      <c r="O52" s="19"/>
    </row>
    <row r="53" spans="1:15" ht="17.100000000000001" customHeight="1" thickBot="1" x14ac:dyDescent="0.3">
      <c r="A53" s="46"/>
      <c r="B53" s="61">
        <v>43181</v>
      </c>
      <c r="C53" s="34">
        <v>0</v>
      </c>
      <c r="D53" s="41"/>
      <c r="E53" s="41"/>
      <c r="F53" s="9"/>
      <c r="G53" s="27"/>
      <c r="H53" s="26" t="str">
        <f t="shared" si="0"/>
        <v>NA</v>
      </c>
      <c r="I53" s="26">
        <v>0</v>
      </c>
      <c r="K53" s="19"/>
      <c r="L53" s="19"/>
      <c r="N53" s="19"/>
      <c r="O53" s="19"/>
    </row>
    <row r="54" spans="1:15" ht="17.100000000000001" customHeight="1" thickBot="1" x14ac:dyDescent="0.3">
      <c r="A54" s="46"/>
      <c r="B54" s="61">
        <v>43188</v>
      </c>
      <c r="C54" s="34">
        <v>0</v>
      </c>
      <c r="D54" s="41"/>
      <c r="E54" s="41"/>
      <c r="F54" s="9"/>
      <c r="G54" s="27"/>
      <c r="H54" s="26" t="str">
        <f t="shared" si="0"/>
        <v>NA</v>
      </c>
      <c r="I54" s="26">
        <v>0</v>
      </c>
      <c r="K54" s="19"/>
      <c r="L54" s="19"/>
      <c r="N54" s="19"/>
      <c r="O54" s="19"/>
    </row>
    <row r="55" spans="1:15" ht="17.100000000000001" customHeight="1" thickBot="1" x14ac:dyDescent="0.3">
      <c r="A55" s="46"/>
      <c r="B55" s="61">
        <v>43188</v>
      </c>
      <c r="C55" s="34">
        <v>0</v>
      </c>
      <c r="D55" s="41"/>
      <c r="E55" s="41"/>
      <c r="F55" s="9"/>
      <c r="G55" s="27"/>
      <c r="H55" s="26" t="str">
        <f t="shared" si="0"/>
        <v>NA</v>
      </c>
      <c r="I55" s="26">
        <v>0</v>
      </c>
      <c r="K55" s="19"/>
      <c r="L55" s="19"/>
      <c r="N55" s="19"/>
      <c r="O55" s="19"/>
    </row>
    <row r="56" spans="1:15" ht="17.100000000000001" customHeight="1" thickBot="1" x14ac:dyDescent="0.3">
      <c r="A56" s="46"/>
      <c r="B56" s="61">
        <v>43188</v>
      </c>
      <c r="C56" s="34">
        <v>0</v>
      </c>
      <c r="D56" s="41"/>
      <c r="E56" s="41"/>
      <c r="F56" s="9"/>
      <c r="G56" s="27"/>
      <c r="H56" s="26" t="str">
        <f t="shared" si="0"/>
        <v>NA</v>
      </c>
      <c r="I56" s="26">
        <v>0</v>
      </c>
      <c r="K56" s="19"/>
      <c r="L56" s="19"/>
      <c r="N56" s="19"/>
      <c r="O56" s="19"/>
    </row>
    <row r="57" spans="1:15" ht="17.100000000000001" customHeight="1" thickBot="1" x14ac:dyDescent="0.3">
      <c r="A57" s="46"/>
      <c r="B57" s="61">
        <v>43196</v>
      </c>
      <c r="C57" s="34">
        <v>0</v>
      </c>
      <c r="D57" s="41"/>
      <c r="E57" s="41"/>
      <c r="F57" s="9"/>
      <c r="G57" s="27"/>
      <c r="H57" s="26" t="str">
        <f t="shared" si="0"/>
        <v>NA</v>
      </c>
      <c r="I57" s="26">
        <v>0</v>
      </c>
      <c r="K57" s="19"/>
      <c r="L57" s="19"/>
      <c r="N57" s="19"/>
      <c r="O57" s="19"/>
    </row>
    <row r="58" spans="1:15" ht="17.100000000000001" customHeight="1" thickBot="1" x14ac:dyDescent="0.3">
      <c r="A58" s="46"/>
      <c r="B58" s="61">
        <v>43202</v>
      </c>
      <c r="C58" s="34">
        <v>0</v>
      </c>
      <c r="D58" s="41"/>
      <c r="E58" s="41"/>
      <c r="F58" s="9"/>
      <c r="G58" s="27"/>
      <c r="H58" s="26" t="str">
        <f t="shared" si="0"/>
        <v>NA</v>
      </c>
      <c r="I58" s="26">
        <v>0</v>
      </c>
      <c r="K58" s="19"/>
      <c r="L58" s="19"/>
      <c r="N58" s="19"/>
      <c r="O58" s="19"/>
    </row>
    <row r="59" spans="1:15" ht="17.100000000000001" customHeight="1" thickBot="1" x14ac:dyDescent="0.3">
      <c r="A59" s="46"/>
      <c r="B59" s="61">
        <v>43209</v>
      </c>
      <c r="C59" s="34">
        <v>0</v>
      </c>
      <c r="D59" s="41"/>
      <c r="E59" s="41"/>
      <c r="F59" s="9"/>
      <c r="G59" s="27"/>
      <c r="H59" s="26" t="str">
        <f t="shared" si="0"/>
        <v>NA</v>
      </c>
      <c r="I59" s="26">
        <v>0</v>
      </c>
      <c r="K59" s="19"/>
      <c r="L59" s="19"/>
      <c r="N59" s="19"/>
      <c r="O59" s="19"/>
    </row>
    <row r="60" spans="1:15" ht="17.100000000000001" customHeight="1" thickBot="1" x14ac:dyDescent="0.3">
      <c r="A60" s="46"/>
      <c r="B60" s="61">
        <v>43209</v>
      </c>
      <c r="C60" s="34">
        <v>0</v>
      </c>
      <c r="D60" s="41"/>
      <c r="E60" s="41"/>
      <c r="F60" s="9"/>
      <c r="G60" s="27"/>
      <c r="H60" s="26" t="str">
        <f t="shared" si="0"/>
        <v>NA</v>
      </c>
      <c r="I60" s="26">
        <v>0</v>
      </c>
      <c r="K60" s="19"/>
      <c r="L60" s="19"/>
      <c r="N60" s="19"/>
      <c r="O60" s="19"/>
    </row>
    <row r="61" spans="1:15" ht="17.100000000000001" customHeight="1" thickBot="1" x14ac:dyDescent="0.3">
      <c r="A61" s="46"/>
      <c r="B61" s="61">
        <v>43214</v>
      </c>
      <c r="C61" s="34">
        <v>0</v>
      </c>
      <c r="D61" s="41"/>
      <c r="E61" s="41"/>
      <c r="F61" s="9"/>
      <c r="G61" s="27"/>
      <c r="H61" s="26" t="str">
        <f t="shared" si="0"/>
        <v>NA</v>
      </c>
      <c r="I61" s="26">
        <v>0</v>
      </c>
      <c r="K61" s="19"/>
      <c r="L61" s="19"/>
      <c r="N61" s="19"/>
      <c r="O61" s="19"/>
    </row>
    <row r="62" spans="1:15" ht="17.100000000000001" customHeight="1" thickBot="1" x14ac:dyDescent="0.3">
      <c r="A62" s="46"/>
      <c r="B62" s="61">
        <v>43214</v>
      </c>
      <c r="C62" s="34">
        <v>0</v>
      </c>
      <c r="D62" s="41"/>
      <c r="E62" s="41"/>
      <c r="F62" s="9"/>
      <c r="G62" s="27"/>
      <c r="H62" s="26" t="str">
        <f t="shared" si="0"/>
        <v>NA</v>
      </c>
      <c r="I62" s="26">
        <v>0</v>
      </c>
      <c r="K62" s="19"/>
      <c r="L62" s="19"/>
      <c r="N62" s="19"/>
      <c r="O62" s="19"/>
    </row>
    <row r="63" spans="1:15" ht="17.100000000000001" customHeight="1" thickBot="1" x14ac:dyDescent="0.3">
      <c r="A63" s="46"/>
      <c r="B63" s="61">
        <v>43214</v>
      </c>
      <c r="C63" s="34">
        <v>0</v>
      </c>
      <c r="D63" s="41"/>
      <c r="E63" s="41"/>
      <c r="F63" s="9"/>
      <c r="G63" s="27"/>
      <c r="H63" s="26" t="str">
        <f t="shared" si="0"/>
        <v>NA</v>
      </c>
      <c r="I63" s="26">
        <v>0</v>
      </c>
      <c r="K63" s="19"/>
      <c r="L63" s="19"/>
      <c r="N63" s="19"/>
      <c r="O63" s="19"/>
    </row>
    <row r="64" spans="1:15" ht="17.100000000000001" customHeight="1" thickBot="1" x14ac:dyDescent="0.3">
      <c r="A64" s="46"/>
      <c r="B64" s="61">
        <v>43214</v>
      </c>
      <c r="C64" s="34">
        <v>0</v>
      </c>
      <c r="D64" s="41"/>
      <c r="E64" s="41"/>
      <c r="F64" s="9"/>
      <c r="G64" s="27"/>
      <c r="H64" s="26" t="str">
        <f t="shared" si="0"/>
        <v>NA</v>
      </c>
      <c r="I64" s="26">
        <v>0</v>
      </c>
      <c r="K64" s="19"/>
      <c r="L64" s="19"/>
      <c r="N64" s="19"/>
      <c r="O64" s="19"/>
    </row>
    <row r="65" spans="1:15" ht="17.100000000000001" customHeight="1" thickBot="1" x14ac:dyDescent="0.3">
      <c r="A65" s="46"/>
      <c r="B65" s="61">
        <v>43214</v>
      </c>
      <c r="C65" s="34">
        <v>0</v>
      </c>
      <c r="D65" s="41"/>
      <c r="E65" s="41"/>
      <c r="F65" s="9"/>
      <c r="G65" s="27"/>
      <c r="H65" s="26" t="str">
        <f t="shared" si="0"/>
        <v>NA</v>
      </c>
      <c r="I65" s="26">
        <v>0</v>
      </c>
      <c r="K65" s="19"/>
      <c r="L65" s="19"/>
      <c r="N65" s="19"/>
      <c r="O65" s="19"/>
    </row>
    <row r="66" spans="1:15" ht="17.100000000000001" customHeight="1" thickBot="1" x14ac:dyDescent="0.3">
      <c r="A66" s="46"/>
      <c r="B66" s="61">
        <v>43217</v>
      </c>
      <c r="C66" s="34">
        <v>0</v>
      </c>
      <c r="D66" s="41"/>
      <c r="E66" s="41"/>
      <c r="F66" s="9"/>
      <c r="G66" s="27"/>
      <c r="H66" s="26" t="str">
        <f t="shared" si="0"/>
        <v>NA</v>
      </c>
      <c r="I66" s="26">
        <v>0</v>
      </c>
      <c r="K66" s="19"/>
      <c r="L66" s="19"/>
      <c r="N66" s="19"/>
      <c r="O66" s="19"/>
    </row>
    <row r="67" spans="1:15" ht="17.100000000000001" customHeight="1" thickBot="1" x14ac:dyDescent="0.3">
      <c r="A67" s="46"/>
      <c r="B67" s="61">
        <v>43217</v>
      </c>
      <c r="C67" s="34">
        <v>0</v>
      </c>
      <c r="D67" s="41"/>
      <c r="E67" s="41"/>
      <c r="F67" s="9"/>
      <c r="G67" s="27"/>
      <c r="H67" s="26" t="str">
        <f t="shared" si="0"/>
        <v>NA</v>
      </c>
      <c r="I67" s="26">
        <v>0</v>
      </c>
      <c r="K67" s="19"/>
      <c r="L67" s="19"/>
      <c r="N67" s="19"/>
      <c r="O67" s="19"/>
    </row>
    <row r="68" spans="1:15" ht="17.100000000000001" customHeight="1" thickBot="1" x14ac:dyDescent="0.3">
      <c r="A68" s="46"/>
      <c r="B68" s="61">
        <v>43224</v>
      </c>
      <c r="C68" s="34">
        <v>0</v>
      </c>
      <c r="D68" s="41"/>
      <c r="E68" s="41"/>
      <c r="F68" s="9"/>
      <c r="G68" s="27"/>
      <c r="H68" s="26" t="str">
        <f t="shared" si="0"/>
        <v>NA</v>
      </c>
      <c r="I68" s="26">
        <v>0</v>
      </c>
      <c r="K68" s="19"/>
      <c r="L68" s="19"/>
      <c r="N68" s="19"/>
      <c r="O68" s="19"/>
    </row>
    <row r="69" spans="1:15" ht="17.100000000000001" customHeight="1" thickBot="1" x14ac:dyDescent="0.3">
      <c r="A69" s="46"/>
      <c r="B69" s="61">
        <v>43231</v>
      </c>
      <c r="C69" s="34">
        <v>0</v>
      </c>
      <c r="D69" s="41"/>
      <c r="E69" s="41"/>
      <c r="F69" s="9"/>
      <c r="G69" s="27"/>
      <c r="H69" s="26" t="str">
        <f t="shared" si="0"/>
        <v>NA</v>
      </c>
      <c r="I69" s="26">
        <v>0</v>
      </c>
      <c r="K69" s="19"/>
      <c r="L69" s="19"/>
      <c r="N69" s="19"/>
      <c r="O69" s="19"/>
    </row>
    <row r="70" spans="1:15" ht="17.100000000000001" customHeight="1" thickBot="1" x14ac:dyDescent="0.3">
      <c r="A70" s="46"/>
      <c r="B70" s="61">
        <v>43237</v>
      </c>
      <c r="C70" s="34">
        <v>0</v>
      </c>
      <c r="D70" s="41"/>
      <c r="E70" s="41"/>
      <c r="F70" s="9"/>
      <c r="G70" s="27"/>
      <c r="H70" s="26" t="str">
        <f t="shared" si="0"/>
        <v>NA</v>
      </c>
      <c r="I70" s="26">
        <v>0</v>
      </c>
      <c r="K70" s="19"/>
      <c r="L70" s="19"/>
      <c r="N70" s="19"/>
      <c r="O70" s="19"/>
    </row>
    <row r="71" spans="1:15" ht="17.100000000000001" customHeight="1" thickBot="1" x14ac:dyDescent="0.3">
      <c r="A71" s="46"/>
      <c r="B71" s="61">
        <v>43237</v>
      </c>
      <c r="C71" s="34">
        <v>0</v>
      </c>
      <c r="D71" s="41"/>
      <c r="E71" s="41"/>
      <c r="F71" s="9"/>
      <c r="G71" s="27"/>
      <c r="H71" s="26" t="str">
        <f t="shared" si="0"/>
        <v>NA</v>
      </c>
      <c r="I71" s="26">
        <v>0</v>
      </c>
      <c r="K71" s="19"/>
      <c r="L71" s="19"/>
      <c r="N71" s="19"/>
      <c r="O71" s="19"/>
    </row>
    <row r="72" spans="1:15" ht="17.100000000000001" customHeight="1" thickBot="1" x14ac:dyDescent="0.3">
      <c r="A72" s="46"/>
      <c r="B72" s="61">
        <v>43237</v>
      </c>
      <c r="C72" s="34">
        <v>0</v>
      </c>
      <c r="D72" s="41"/>
      <c r="E72" s="41"/>
      <c r="F72" s="9"/>
      <c r="G72" s="27"/>
      <c r="H72" s="26" t="str">
        <f t="shared" si="0"/>
        <v>NA</v>
      </c>
      <c r="I72" s="26">
        <v>0</v>
      </c>
      <c r="K72" s="19"/>
      <c r="L72" s="19"/>
      <c r="N72" s="19"/>
      <c r="O72" s="19"/>
    </row>
    <row r="73" spans="1:15" ht="17.100000000000001" customHeight="1" thickBot="1" x14ac:dyDescent="0.3">
      <c r="A73" s="46"/>
      <c r="B73" s="61">
        <v>43239</v>
      </c>
      <c r="C73" s="34">
        <v>0</v>
      </c>
      <c r="D73" s="41"/>
      <c r="E73" s="41"/>
      <c r="F73" s="9"/>
      <c r="G73" s="27"/>
      <c r="H73" s="26" t="str">
        <f t="shared" si="0"/>
        <v>NA</v>
      </c>
      <c r="I73" s="26">
        <v>0</v>
      </c>
      <c r="K73" s="19"/>
      <c r="L73" s="19"/>
      <c r="N73" s="19"/>
      <c r="O73" s="19"/>
    </row>
    <row r="74" spans="1:15" ht="17.100000000000001" customHeight="1" thickBot="1" x14ac:dyDescent="0.3">
      <c r="A74" s="46"/>
      <c r="B74" s="61">
        <v>43239</v>
      </c>
      <c r="C74" s="34">
        <v>0</v>
      </c>
      <c r="D74" s="41"/>
      <c r="E74" s="41"/>
      <c r="F74" s="9"/>
      <c r="G74" s="27"/>
      <c r="H74" s="26" t="str">
        <f t="shared" si="0"/>
        <v>NA</v>
      </c>
      <c r="I74" s="26">
        <v>0</v>
      </c>
      <c r="K74" s="19"/>
      <c r="L74" s="19"/>
      <c r="N74" s="19"/>
      <c r="O74" s="19"/>
    </row>
    <row r="75" spans="1:15" ht="17.100000000000001" customHeight="1" thickBot="1" x14ac:dyDescent="0.3">
      <c r="A75" s="46"/>
      <c r="B75" s="61">
        <v>43239</v>
      </c>
      <c r="C75" s="34">
        <v>0</v>
      </c>
      <c r="D75" s="41"/>
      <c r="E75" s="41"/>
      <c r="F75" s="9"/>
      <c r="G75" s="27"/>
      <c r="H75" s="26" t="str">
        <f t="shared" si="0"/>
        <v>NA</v>
      </c>
      <c r="I75" s="26">
        <v>0</v>
      </c>
      <c r="K75" s="19"/>
      <c r="L75" s="19"/>
      <c r="N75" s="19"/>
      <c r="O75" s="19"/>
    </row>
    <row r="76" spans="1:15" ht="17.100000000000001" customHeight="1" thickBot="1" x14ac:dyDescent="0.3">
      <c r="A76" s="46"/>
      <c r="B76" s="61">
        <v>43242</v>
      </c>
      <c r="C76" s="34">
        <v>0</v>
      </c>
      <c r="D76" s="41"/>
      <c r="E76" s="41"/>
      <c r="F76" s="9"/>
      <c r="G76" s="27"/>
      <c r="H76" s="26" t="str">
        <f t="shared" si="0"/>
        <v>NA</v>
      </c>
      <c r="I76" s="26">
        <v>0</v>
      </c>
      <c r="K76" s="19"/>
      <c r="L76" s="19"/>
      <c r="N76" s="19"/>
      <c r="O76" s="19"/>
    </row>
    <row r="77" spans="1:15" ht="17.100000000000001" customHeight="1" thickBot="1" x14ac:dyDescent="0.3">
      <c r="A77" s="46"/>
      <c r="B77" s="61">
        <v>43242</v>
      </c>
      <c r="C77" s="34">
        <v>0</v>
      </c>
      <c r="D77" s="41"/>
      <c r="E77" s="41"/>
      <c r="F77" s="9"/>
      <c r="G77" s="27"/>
      <c r="H77" s="26" t="str">
        <f t="shared" si="0"/>
        <v>NA</v>
      </c>
      <c r="I77" s="26">
        <v>0</v>
      </c>
      <c r="K77" s="19"/>
      <c r="L77" s="19"/>
      <c r="N77" s="19"/>
      <c r="O77" s="19"/>
    </row>
    <row r="78" spans="1:15" ht="17.100000000000001" customHeight="1" thickBot="1" x14ac:dyDescent="0.3">
      <c r="A78" s="46"/>
      <c r="B78" s="61">
        <v>43242</v>
      </c>
      <c r="C78" s="34">
        <v>0</v>
      </c>
      <c r="D78" s="41"/>
      <c r="E78" s="41"/>
      <c r="F78" s="9"/>
      <c r="G78" s="27"/>
      <c r="H78" s="26" t="str">
        <f t="shared" si="0"/>
        <v>NA</v>
      </c>
      <c r="I78" s="26">
        <v>0</v>
      </c>
      <c r="K78" s="19"/>
      <c r="L78" s="19"/>
      <c r="N78" s="19"/>
      <c r="O78" s="19"/>
    </row>
    <row r="79" spans="1:15" ht="17.100000000000001" customHeight="1" thickBot="1" x14ac:dyDescent="0.3">
      <c r="A79" s="46"/>
      <c r="B79" s="61">
        <v>43244</v>
      </c>
      <c r="C79" s="34">
        <v>0</v>
      </c>
      <c r="D79" s="41"/>
      <c r="E79" s="41"/>
      <c r="F79" s="9"/>
      <c r="G79" s="27"/>
      <c r="H79" s="26" t="str">
        <f t="shared" si="0"/>
        <v>NA</v>
      </c>
      <c r="I79" s="26">
        <v>0</v>
      </c>
      <c r="K79" s="19"/>
      <c r="L79" s="19"/>
      <c r="N79" s="19"/>
      <c r="O79" s="19"/>
    </row>
    <row r="80" spans="1:15" ht="17.100000000000001" customHeight="1" thickBot="1" x14ac:dyDescent="0.3">
      <c r="A80" s="46"/>
      <c r="B80" s="61">
        <v>43244</v>
      </c>
      <c r="C80" s="34">
        <v>0</v>
      </c>
      <c r="D80" s="41"/>
      <c r="E80" s="41"/>
      <c r="F80" s="9"/>
      <c r="G80" s="27"/>
      <c r="H80" s="26" t="str">
        <f t="shared" si="0"/>
        <v>NA</v>
      </c>
      <c r="I80" s="26">
        <v>0</v>
      </c>
      <c r="K80" s="19"/>
      <c r="L80" s="19"/>
      <c r="N80" s="19"/>
      <c r="O80" s="19"/>
    </row>
    <row r="81" spans="1:15" ht="17.100000000000001" customHeight="1" thickBot="1" x14ac:dyDescent="0.3">
      <c r="A81" s="46"/>
      <c r="B81" s="61">
        <v>43244</v>
      </c>
      <c r="C81" s="34">
        <v>0</v>
      </c>
      <c r="D81" s="41"/>
      <c r="E81" s="41"/>
      <c r="F81" s="9"/>
      <c r="G81" s="27"/>
      <c r="H81" s="26" t="str">
        <f t="shared" si="0"/>
        <v>NA</v>
      </c>
      <c r="I81" s="26">
        <v>0</v>
      </c>
      <c r="K81" s="19"/>
      <c r="L81" s="19"/>
      <c r="N81" s="19"/>
      <c r="O81" s="19"/>
    </row>
    <row r="82" spans="1:15" ht="17.100000000000001" customHeight="1" thickBot="1" x14ac:dyDescent="0.3">
      <c r="A82" s="46"/>
      <c r="B82" s="61">
        <v>43244</v>
      </c>
      <c r="C82" s="34">
        <v>0</v>
      </c>
      <c r="D82" s="41"/>
      <c r="E82" s="41"/>
      <c r="F82" s="9"/>
      <c r="G82" s="27"/>
      <c r="H82" s="26" t="str">
        <f t="shared" si="0"/>
        <v>NA</v>
      </c>
      <c r="I82" s="26">
        <v>0</v>
      </c>
      <c r="K82" s="19"/>
      <c r="L82" s="19"/>
      <c r="N82" s="19"/>
      <c r="O82" s="19"/>
    </row>
    <row r="83" spans="1:15" ht="17.100000000000001" customHeight="1" thickBot="1" x14ac:dyDescent="0.3">
      <c r="A83" s="46"/>
      <c r="B83" s="61">
        <v>43251</v>
      </c>
      <c r="C83" s="34">
        <v>0</v>
      </c>
      <c r="D83" s="41"/>
      <c r="E83" s="41"/>
      <c r="F83" s="9"/>
      <c r="G83" s="27"/>
      <c r="H83" s="26" t="str">
        <f t="shared" si="0"/>
        <v>NA</v>
      </c>
      <c r="I83" s="26">
        <v>0</v>
      </c>
      <c r="K83" s="19"/>
      <c r="L83" s="19"/>
      <c r="N83" s="19"/>
      <c r="O83" s="19"/>
    </row>
    <row r="84" spans="1:15" ht="17.100000000000001" customHeight="1" thickBot="1" x14ac:dyDescent="0.3">
      <c r="A84" s="46"/>
      <c r="B84" s="61">
        <v>43256</v>
      </c>
      <c r="C84" s="34">
        <v>0</v>
      </c>
      <c r="D84" s="41"/>
      <c r="E84" s="41"/>
      <c r="F84" s="9"/>
      <c r="G84" s="27"/>
      <c r="H84" s="26" t="str">
        <f t="shared" si="0"/>
        <v>NA</v>
      </c>
      <c r="I84" s="26">
        <v>0</v>
      </c>
      <c r="K84" s="19"/>
      <c r="L84" s="19"/>
      <c r="N84" s="19"/>
      <c r="O84" s="19"/>
    </row>
    <row r="85" spans="1:15" ht="17.100000000000001" customHeight="1" thickBot="1" x14ac:dyDescent="0.3">
      <c r="A85" s="46"/>
      <c r="B85" s="61">
        <v>43256</v>
      </c>
      <c r="C85" s="34">
        <v>0</v>
      </c>
      <c r="D85" s="41"/>
      <c r="E85" s="41"/>
      <c r="F85" s="9"/>
      <c r="G85" s="27"/>
      <c r="H85" s="26" t="str">
        <f t="shared" si="0"/>
        <v>NA</v>
      </c>
      <c r="I85" s="26">
        <v>0</v>
      </c>
      <c r="K85" s="19"/>
      <c r="L85" s="19"/>
      <c r="N85" s="19"/>
      <c r="O85" s="19"/>
    </row>
    <row r="86" spans="1:15" ht="17.100000000000001" customHeight="1" thickBot="1" x14ac:dyDescent="0.3">
      <c r="A86" s="46"/>
      <c r="B86" s="61">
        <v>43256</v>
      </c>
      <c r="C86" s="34">
        <v>0</v>
      </c>
      <c r="D86" s="41"/>
      <c r="E86" s="41"/>
      <c r="F86" s="9"/>
      <c r="G86" s="27"/>
      <c r="H86" s="26" t="str">
        <f t="shared" si="0"/>
        <v>NA</v>
      </c>
      <c r="I86" s="26">
        <v>0</v>
      </c>
      <c r="K86" s="19"/>
      <c r="L86" s="19"/>
      <c r="N86" s="19"/>
      <c r="O86" s="19"/>
    </row>
    <row r="87" spans="1:15" ht="17.100000000000001" customHeight="1" thickBot="1" x14ac:dyDescent="0.3">
      <c r="A87" s="46"/>
      <c r="B87" s="61">
        <v>43258</v>
      </c>
      <c r="C87" s="34">
        <v>0</v>
      </c>
      <c r="D87" s="41"/>
      <c r="E87" s="41"/>
      <c r="F87" s="9"/>
      <c r="G87" s="27"/>
      <c r="H87" s="26" t="str">
        <f t="shared" si="0"/>
        <v>NA</v>
      </c>
      <c r="I87" s="26">
        <v>0</v>
      </c>
      <c r="K87" s="19"/>
      <c r="L87" s="19"/>
      <c r="N87" s="19"/>
      <c r="O87" s="19"/>
    </row>
    <row r="88" spans="1:15" ht="17.100000000000001" customHeight="1" thickBot="1" x14ac:dyDescent="0.3">
      <c r="A88" s="46"/>
      <c r="B88" s="61">
        <v>43258</v>
      </c>
      <c r="C88" s="34">
        <v>0</v>
      </c>
      <c r="D88" s="41"/>
      <c r="E88" s="41"/>
      <c r="F88" s="9"/>
      <c r="G88" s="27"/>
      <c r="H88" s="26" t="str">
        <f t="shared" si="0"/>
        <v>NA</v>
      </c>
      <c r="I88" s="26">
        <v>0</v>
      </c>
      <c r="K88" s="19"/>
      <c r="L88" s="19"/>
      <c r="N88" s="19"/>
      <c r="O88" s="19"/>
    </row>
    <row r="89" spans="1:15" ht="17.100000000000001" customHeight="1" thickBot="1" x14ac:dyDescent="0.3">
      <c r="A89" s="46"/>
      <c r="B89" s="61">
        <v>43258</v>
      </c>
      <c r="C89" s="34">
        <v>0</v>
      </c>
      <c r="D89" s="41"/>
      <c r="E89" s="41"/>
      <c r="F89" s="9"/>
      <c r="G89" s="27"/>
      <c r="H89" s="26" t="str">
        <f t="shared" si="0"/>
        <v>NA</v>
      </c>
      <c r="I89" s="26">
        <v>0</v>
      </c>
      <c r="K89" s="19"/>
      <c r="L89" s="19"/>
      <c r="N89" s="19"/>
      <c r="O89" s="19"/>
    </row>
    <row r="90" spans="1:15" ht="17.100000000000001" customHeight="1" thickBot="1" x14ac:dyDescent="0.3">
      <c r="A90" s="46"/>
      <c r="B90" s="61">
        <v>43263</v>
      </c>
      <c r="C90" s="34">
        <v>0</v>
      </c>
      <c r="D90" s="41"/>
      <c r="E90" s="41"/>
      <c r="F90" s="9"/>
      <c r="G90" s="27"/>
      <c r="H90" s="26" t="str">
        <f t="shared" si="0"/>
        <v>NA</v>
      </c>
      <c r="I90" s="26">
        <v>0</v>
      </c>
      <c r="K90" s="19"/>
      <c r="L90" s="19"/>
      <c r="N90" s="19"/>
      <c r="O90" s="19"/>
    </row>
    <row r="91" spans="1:15" ht="17.100000000000001" customHeight="1" thickBot="1" x14ac:dyDescent="0.3">
      <c r="A91" s="46"/>
      <c r="B91" s="61">
        <v>43263</v>
      </c>
      <c r="C91" s="34">
        <v>0</v>
      </c>
      <c r="D91" s="41"/>
      <c r="E91" s="41"/>
      <c r="F91" s="9"/>
      <c r="G91" s="27"/>
      <c r="H91" s="26" t="str">
        <f t="shared" si="0"/>
        <v>NA</v>
      </c>
      <c r="I91" s="26">
        <v>0</v>
      </c>
      <c r="K91" s="19"/>
      <c r="L91" s="19"/>
      <c r="N91" s="19"/>
      <c r="O91" s="19"/>
    </row>
    <row r="92" spans="1:15" ht="17.100000000000001" customHeight="1" thickBot="1" x14ac:dyDescent="0.3">
      <c r="A92" s="46"/>
      <c r="B92" s="61">
        <v>43265</v>
      </c>
      <c r="C92" s="34">
        <v>0</v>
      </c>
      <c r="D92" s="41"/>
      <c r="E92" s="41"/>
      <c r="F92" s="9"/>
      <c r="G92" s="27"/>
      <c r="H92" s="26" t="str">
        <f t="shared" si="0"/>
        <v>NA</v>
      </c>
      <c r="I92" s="26">
        <v>0</v>
      </c>
      <c r="K92" s="19"/>
      <c r="L92" s="19"/>
      <c r="N92" s="19"/>
      <c r="O92" s="19"/>
    </row>
    <row r="93" spans="1:15" ht="17.100000000000001" customHeight="1" thickBot="1" x14ac:dyDescent="0.3">
      <c r="A93" s="46"/>
      <c r="B93" s="61">
        <v>43265</v>
      </c>
      <c r="C93" s="34">
        <v>0</v>
      </c>
      <c r="D93" s="41"/>
      <c r="E93" s="41"/>
      <c r="F93" s="9"/>
      <c r="G93" s="27"/>
      <c r="H93" s="26" t="str">
        <f t="shared" si="0"/>
        <v>NA</v>
      </c>
      <c r="I93" s="26">
        <v>0</v>
      </c>
      <c r="K93" s="19"/>
      <c r="L93" s="19"/>
      <c r="N93" s="19"/>
      <c r="O93" s="19"/>
    </row>
    <row r="94" spans="1:15" ht="17.100000000000001" customHeight="1" thickBot="1" x14ac:dyDescent="0.3">
      <c r="A94" s="46"/>
      <c r="B94" s="61">
        <v>43265</v>
      </c>
      <c r="C94" s="34">
        <v>0</v>
      </c>
      <c r="D94" s="41"/>
      <c r="E94" s="41"/>
      <c r="F94" s="9"/>
      <c r="G94" s="27"/>
      <c r="H94" s="26" t="str">
        <f t="shared" si="0"/>
        <v>NA</v>
      </c>
      <c r="I94" s="26">
        <v>0</v>
      </c>
      <c r="K94" s="19"/>
      <c r="L94" s="19"/>
      <c r="N94" s="19"/>
      <c r="O94" s="19"/>
    </row>
    <row r="95" spans="1:15" ht="17.100000000000001" customHeight="1" thickBot="1" x14ac:dyDescent="0.3">
      <c r="A95" s="46"/>
      <c r="B95" s="61">
        <v>43272</v>
      </c>
      <c r="C95" s="34">
        <v>0</v>
      </c>
      <c r="D95" s="41"/>
      <c r="E95" s="41"/>
      <c r="F95" s="9"/>
      <c r="G95" s="27"/>
      <c r="H95" s="26" t="str">
        <f t="shared" si="0"/>
        <v>NA</v>
      </c>
      <c r="I95" s="26">
        <v>0</v>
      </c>
      <c r="K95" s="19"/>
      <c r="L95" s="19"/>
      <c r="N95" s="19"/>
      <c r="O95" s="19"/>
    </row>
    <row r="96" spans="1:15" ht="17.100000000000001" customHeight="1" thickBot="1" x14ac:dyDescent="0.3">
      <c r="A96" s="46"/>
      <c r="B96" s="61">
        <v>43276</v>
      </c>
      <c r="C96" s="34">
        <v>0</v>
      </c>
      <c r="D96" s="41"/>
      <c r="E96" s="41"/>
      <c r="F96" s="9"/>
      <c r="G96" s="27"/>
      <c r="H96" s="26" t="str">
        <f t="shared" si="0"/>
        <v>NA</v>
      </c>
      <c r="I96" s="26">
        <v>0</v>
      </c>
      <c r="K96" s="19"/>
      <c r="L96" s="19"/>
      <c r="N96" s="19"/>
      <c r="O96" s="19"/>
    </row>
    <row r="97" spans="1:15" ht="17.100000000000001" customHeight="1" thickBot="1" x14ac:dyDescent="0.3">
      <c r="A97" s="46"/>
      <c r="B97" s="61">
        <v>43276</v>
      </c>
      <c r="C97" s="34">
        <v>0</v>
      </c>
      <c r="D97" s="41"/>
      <c r="E97" s="41"/>
      <c r="F97" s="9"/>
      <c r="G97" s="27"/>
      <c r="H97" s="26" t="str">
        <f t="shared" si="0"/>
        <v>NA</v>
      </c>
      <c r="I97" s="26">
        <v>0</v>
      </c>
      <c r="K97" s="19"/>
      <c r="L97" s="19"/>
      <c r="N97" s="19"/>
      <c r="O97" s="19"/>
    </row>
    <row r="98" spans="1:15" ht="17.100000000000001" customHeight="1" thickBot="1" x14ac:dyDescent="0.3">
      <c r="A98" s="46"/>
      <c r="B98" s="61">
        <v>43278</v>
      </c>
      <c r="C98" s="34">
        <v>0</v>
      </c>
      <c r="D98" s="41"/>
      <c r="E98" s="41"/>
      <c r="F98" s="9"/>
      <c r="G98" s="27"/>
      <c r="H98" s="26" t="str">
        <f t="shared" si="0"/>
        <v>NA</v>
      </c>
      <c r="I98" s="26">
        <v>0</v>
      </c>
      <c r="K98" s="19"/>
      <c r="L98" s="19"/>
      <c r="N98" s="19"/>
      <c r="O98" s="19"/>
    </row>
    <row r="99" spans="1:15" ht="17.100000000000001" customHeight="1" thickBot="1" x14ac:dyDescent="0.3">
      <c r="A99" s="46"/>
      <c r="B99" s="61">
        <v>43278</v>
      </c>
      <c r="C99" s="34">
        <v>0</v>
      </c>
      <c r="D99" s="41"/>
      <c r="E99" s="41"/>
      <c r="F99" s="9"/>
      <c r="G99" s="27"/>
      <c r="H99" s="26" t="str">
        <f t="shared" si="0"/>
        <v>NA</v>
      </c>
      <c r="I99" s="26">
        <v>0</v>
      </c>
      <c r="K99" s="19"/>
      <c r="L99" s="19"/>
      <c r="N99" s="19"/>
      <c r="O99" s="19"/>
    </row>
    <row r="100" spans="1:15" ht="17.100000000000001" customHeight="1" thickBot="1" x14ac:dyDescent="0.3">
      <c r="A100" s="46"/>
      <c r="B100" s="61">
        <v>43280</v>
      </c>
      <c r="C100" s="34">
        <v>0</v>
      </c>
      <c r="D100" s="41"/>
      <c r="E100" s="41"/>
      <c r="F100" s="9"/>
      <c r="G100" s="27"/>
      <c r="H100" s="26" t="str">
        <f t="shared" si="0"/>
        <v>NA</v>
      </c>
      <c r="I100" s="26">
        <v>0</v>
      </c>
      <c r="K100" s="19"/>
      <c r="L100" s="19"/>
      <c r="N100" s="19"/>
      <c r="O100" s="19"/>
    </row>
    <row r="101" spans="1:15" ht="17.100000000000001" customHeight="1" thickBot="1" x14ac:dyDescent="0.3">
      <c r="A101" s="46"/>
      <c r="B101" s="61">
        <v>43280</v>
      </c>
      <c r="C101" s="34">
        <v>0</v>
      </c>
      <c r="D101" s="41"/>
      <c r="E101" s="41"/>
      <c r="F101" s="9"/>
      <c r="G101" s="27"/>
      <c r="H101" s="26" t="str">
        <f t="shared" si="0"/>
        <v>NA</v>
      </c>
      <c r="I101" s="26">
        <v>0</v>
      </c>
      <c r="K101" s="19"/>
      <c r="L101" s="19"/>
      <c r="N101" s="19"/>
      <c r="O101" s="19"/>
    </row>
    <row r="102" spans="1:15" ht="17.100000000000001" customHeight="1" thickBot="1" x14ac:dyDescent="0.3">
      <c r="A102" s="46"/>
      <c r="B102" s="61">
        <v>43283</v>
      </c>
      <c r="C102" s="34">
        <v>0</v>
      </c>
      <c r="D102" s="41"/>
      <c r="E102" s="41"/>
      <c r="F102" s="9"/>
      <c r="G102" s="27"/>
      <c r="H102" s="26" t="str">
        <f t="shared" si="0"/>
        <v>NA</v>
      </c>
      <c r="I102" s="26">
        <v>0</v>
      </c>
      <c r="K102" s="19"/>
      <c r="L102" s="19"/>
      <c r="N102" s="19"/>
      <c r="O102" s="19"/>
    </row>
    <row r="103" spans="1:15" ht="17.100000000000001" customHeight="1" thickBot="1" x14ac:dyDescent="0.3">
      <c r="A103" s="46"/>
      <c r="B103" s="61">
        <v>43283</v>
      </c>
      <c r="C103" s="34">
        <v>0</v>
      </c>
      <c r="D103" s="41"/>
      <c r="E103" s="41"/>
      <c r="F103" s="9"/>
      <c r="G103" s="27"/>
      <c r="H103" s="26" t="str">
        <f t="shared" si="0"/>
        <v>NA</v>
      </c>
      <c r="I103" s="26">
        <v>0</v>
      </c>
      <c r="K103" s="19"/>
      <c r="L103" s="19"/>
      <c r="N103" s="19"/>
      <c r="O103" s="19"/>
    </row>
    <row r="104" spans="1:15" ht="17.100000000000001" customHeight="1" thickBot="1" x14ac:dyDescent="0.3">
      <c r="A104" s="46"/>
      <c r="B104" s="61">
        <v>43283</v>
      </c>
      <c r="C104" s="34">
        <v>0</v>
      </c>
      <c r="D104" s="41"/>
      <c r="E104" s="41"/>
      <c r="F104" s="9"/>
      <c r="G104" s="27"/>
      <c r="H104" s="26" t="str">
        <f t="shared" si="0"/>
        <v>NA</v>
      </c>
      <c r="I104" s="26">
        <v>0</v>
      </c>
      <c r="K104" s="19"/>
      <c r="L104" s="19"/>
      <c r="N104" s="19"/>
      <c r="O104" s="19"/>
    </row>
    <row r="105" spans="1:15" ht="17.100000000000001" customHeight="1" thickBot="1" x14ac:dyDescent="0.3">
      <c r="A105" s="46"/>
      <c r="B105" s="61">
        <v>43285</v>
      </c>
      <c r="C105" s="34">
        <v>0</v>
      </c>
      <c r="D105" s="41"/>
      <c r="E105" s="41"/>
      <c r="F105" s="9"/>
      <c r="G105" s="27"/>
      <c r="H105" s="26" t="str">
        <f t="shared" si="0"/>
        <v>NA</v>
      </c>
      <c r="I105" s="26">
        <v>0</v>
      </c>
      <c r="K105" s="19"/>
      <c r="L105" s="19"/>
      <c r="N105" s="19"/>
      <c r="O105" s="19"/>
    </row>
    <row r="106" spans="1:15" ht="17.100000000000001" customHeight="1" thickBot="1" x14ac:dyDescent="0.3">
      <c r="A106" s="46"/>
      <c r="B106" s="61">
        <v>43285</v>
      </c>
      <c r="C106" s="34">
        <v>0</v>
      </c>
      <c r="D106" s="41"/>
      <c r="E106" s="41"/>
      <c r="F106" s="9"/>
      <c r="G106" s="27"/>
      <c r="H106" s="26" t="str">
        <f t="shared" si="0"/>
        <v>NA</v>
      </c>
      <c r="I106" s="26">
        <v>0</v>
      </c>
      <c r="K106" s="19"/>
      <c r="L106" s="19"/>
      <c r="N106" s="19"/>
      <c r="O106" s="19"/>
    </row>
    <row r="107" spans="1:15" ht="17.100000000000001" customHeight="1" thickBot="1" x14ac:dyDescent="0.3">
      <c r="A107" s="46"/>
      <c r="B107" s="61">
        <v>43285</v>
      </c>
      <c r="C107" s="34">
        <v>0</v>
      </c>
      <c r="D107" s="41"/>
      <c r="E107" s="41"/>
      <c r="F107" s="9"/>
      <c r="G107" s="27"/>
      <c r="H107" s="26" t="str">
        <f t="shared" si="0"/>
        <v>NA</v>
      </c>
      <c r="I107" s="26">
        <v>0</v>
      </c>
      <c r="K107" s="19"/>
      <c r="L107" s="19"/>
      <c r="N107" s="19"/>
      <c r="O107" s="19"/>
    </row>
    <row r="108" spans="1:15" ht="17.100000000000001" customHeight="1" thickBot="1" x14ac:dyDescent="0.3">
      <c r="A108" s="46"/>
      <c r="B108" s="61">
        <v>43287</v>
      </c>
      <c r="C108" s="34">
        <v>0</v>
      </c>
      <c r="D108" s="41"/>
      <c r="E108" s="41"/>
      <c r="F108" s="9"/>
      <c r="G108" s="27"/>
      <c r="H108" s="26" t="str">
        <f t="shared" si="0"/>
        <v>NA</v>
      </c>
      <c r="I108" s="26">
        <v>0</v>
      </c>
      <c r="K108" s="19"/>
      <c r="L108" s="19"/>
      <c r="N108" s="19"/>
      <c r="O108" s="19"/>
    </row>
    <row r="109" spans="1:15" ht="17.100000000000001" customHeight="1" thickBot="1" x14ac:dyDescent="0.3">
      <c r="A109" s="46"/>
      <c r="B109" s="61">
        <v>43287</v>
      </c>
      <c r="C109" s="34">
        <v>0</v>
      </c>
      <c r="D109" s="41"/>
      <c r="E109" s="41"/>
      <c r="F109" s="9"/>
      <c r="G109" s="27"/>
      <c r="H109" s="26" t="str">
        <f t="shared" si="0"/>
        <v>NA</v>
      </c>
      <c r="I109" s="26">
        <v>0</v>
      </c>
      <c r="K109" s="19"/>
      <c r="L109" s="19"/>
      <c r="N109" s="19"/>
      <c r="O109" s="19"/>
    </row>
    <row r="110" spans="1:15" ht="17.100000000000001" customHeight="1" thickBot="1" x14ac:dyDescent="0.3">
      <c r="A110" s="46"/>
      <c r="B110" s="61">
        <v>43287</v>
      </c>
      <c r="C110" s="34">
        <v>0</v>
      </c>
      <c r="D110" s="41"/>
      <c r="E110" s="41"/>
      <c r="F110" s="9"/>
      <c r="G110" s="27"/>
      <c r="H110" s="26" t="str">
        <f t="shared" si="0"/>
        <v>NA</v>
      </c>
      <c r="I110" s="26">
        <v>0</v>
      </c>
      <c r="K110" s="19"/>
      <c r="L110" s="19"/>
      <c r="N110" s="19"/>
      <c r="O110" s="19"/>
    </row>
    <row r="111" spans="1:15" ht="17.100000000000001" customHeight="1" thickBot="1" x14ac:dyDescent="0.3">
      <c r="A111" s="46"/>
      <c r="B111" s="61">
        <v>43293</v>
      </c>
      <c r="C111" s="34">
        <v>0</v>
      </c>
      <c r="D111" s="41"/>
      <c r="E111" s="41"/>
      <c r="F111" s="9"/>
      <c r="G111" s="27"/>
      <c r="H111" s="26" t="str">
        <f t="shared" si="0"/>
        <v>NA</v>
      </c>
      <c r="I111" s="26">
        <v>0</v>
      </c>
      <c r="K111" s="19"/>
      <c r="L111" s="19"/>
      <c r="N111" s="19"/>
      <c r="O111" s="19"/>
    </row>
    <row r="112" spans="1:15" ht="17.100000000000001" customHeight="1" thickBot="1" x14ac:dyDescent="0.3">
      <c r="A112" s="46"/>
      <c r="B112" s="61">
        <v>43293</v>
      </c>
      <c r="C112" s="34">
        <v>0</v>
      </c>
      <c r="D112" s="41"/>
      <c r="E112" s="41"/>
      <c r="F112" s="9"/>
      <c r="G112" s="27"/>
      <c r="H112" s="26" t="str">
        <f t="shared" si="0"/>
        <v>NA</v>
      </c>
      <c r="I112" s="26">
        <v>0</v>
      </c>
      <c r="K112" s="19"/>
      <c r="L112" s="19"/>
      <c r="N112" s="19"/>
      <c r="O112" s="19"/>
    </row>
    <row r="113" spans="1:15" ht="17.100000000000001" customHeight="1" thickBot="1" x14ac:dyDescent="0.3">
      <c r="A113" s="46"/>
      <c r="B113" s="61">
        <v>43293</v>
      </c>
      <c r="C113" s="34">
        <v>0</v>
      </c>
      <c r="D113" s="41"/>
      <c r="E113" s="41"/>
      <c r="F113" s="9"/>
      <c r="G113" s="27"/>
      <c r="H113" s="26" t="str">
        <f t="shared" si="0"/>
        <v>NA</v>
      </c>
      <c r="I113" s="26">
        <v>0</v>
      </c>
      <c r="K113" s="19"/>
      <c r="L113" s="19"/>
      <c r="N113" s="19"/>
      <c r="O113" s="19"/>
    </row>
    <row r="114" spans="1:15" ht="17.100000000000001" customHeight="1" thickBot="1" x14ac:dyDescent="0.3">
      <c r="A114" s="46"/>
      <c r="B114" s="61">
        <v>43293</v>
      </c>
      <c r="C114" s="34">
        <v>0</v>
      </c>
      <c r="D114" s="41"/>
      <c r="E114" s="41"/>
      <c r="F114" s="9"/>
      <c r="G114" s="27"/>
      <c r="H114" s="26" t="str">
        <f t="shared" si="0"/>
        <v>NA</v>
      </c>
      <c r="I114" s="26">
        <v>0</v>
      </c>
      <c r="K114" s="19"/>
      <c r="L114" s="19"/>
      <c r="N114" s="19"/>
      <c r="O114" s="19"/>
    </row>
    <row r="115" spans="1:15" ht="17.100000000000001" customHeight="1" thickBot="1" x14ac:dyDescent="0.3">
      <c r="A115" s="46"/>
      <c r="B115" s="61">
        <v>43298</v>
      </c>
      <c r="C115" s="34">
        <v>0</v>
      </c>
      <c r="D115" s="41"/>
      <c r="E115" s="41"/>
      <c r="F115" s="9"/>
      <c r="G115" s="27"/>
      <c r="H115" s="26" t="str">
        <f t="shared" si="0"/>
        <v>NA</v>
      </c>
      <c r="I115" s="26">
        <v>0</v>
      </c>
      <c r="K115" s="19"/>
      <c r="L115" s="19"/>
      <c r="N115" s="19"/>
      <c r="O115" s="19"/>
    </row>
    <row r="116" spans="1:15" ht="17.100000000000001" customHeight="1" thickBot="1" x14ac:dyDescent="0.3">
      <c r="A116" s="46"/>
      <c r="B116" s="61">
        <v>43298</v>
      </c>
      <c r="C116" s="34">
        <v>0</v>
      </c>
      <c r="D116" s="41"/>
      <c r="E116" s="41"/>
      <c r="F116" s="9"/>
      <c r="G116" s="27"/>
      <c r="H116" s="26" t="str">
        <f t="shared" si="0"/>
        <v>NA</v>
      </c>
      <c r="I116" s="26">
        <v>0</v>
      </c>
      <c r="K116" s="19"/>
      <c r="L116" s="19"/>
      <c r="N116" s="19"/>
      <c r="O116" s="19"/>
    </row>
    <row r="117" spans="1:15" ht="17.100000000000001" customHeight="1" thickBot="1" x14ac:dyDescent="0.3">
      <c r="A117" s="46"/>
      <c r="B117" s="61">
        <v>43298</v>
      </c>
      <c r="C117" s="34">
        <v>0</v>
      </c>
      <c r="D117" s="41"/>
      <c r="E117" s="41"/>
      <c r="F117" s="9"/>
      <c r="G117" s="27"/>
      <c r="H117" s="26" t="str">
        <f t="shared" si="0"/>
        <v>NA</v>
      </c>
      <c r="I117" s="26">
        <v>0</v>
      </c>
      <c r="K117" s="19"/>
      <c r="L117" s="19"/>
      <c r="N117" s="19"/>
      <c r="O117" s="19"/>
    </row>
    <row r="118" spans="1:15" ht="17.100000000000001" customHeight="1" thickBot="1" x14ac:dyDescent="0.3">
      <c r="A118" s="46"/>
      <c r="B118" s="61">
        <v>43298</v>
      </c>
      <c r="C118" s="34">
        <v>0</v>
      </c>
      <c r="D118" s="41"/>
      <c r="E118" s="41"/>
      <c r="F118" s="9"/>
      <c r="G118" s="27"/>
      <c r="H118" s="26" t="str">
        <f t="shared" si="0"/>
        <v>NA</v>
      </c>
      <c r="I118" s="26">
        <v>0</v>
      </c>
      <c r="K118" s="19"/>
      <c r="L118" s="19"/>
      <c r="N118" s="19"/>
      <c r="O118" s="19"/>
    </row>
    <row r="119" spans="1:15" ht="17.100000000000001" customHeight="1" thickBot="1" x14ac:dyDescent="0.3">
      <c r="A119" s="46"/>
      <c r="B119" s="61">
        <v>43300</v>
      </c>
      <c r="C119" s="34">
        <v>0</v>
      </c>
      <c r="D119" s="41"/>
      <c r="E119" s="41"/>
      <c r="F119" s="9"/>
      <c r="G119" s="27"/>
      <c r="H119" s="26" t="str">
        <f t="shared" si="0"/>
        <v>NA</v>
      </c>
      <c r="I119" s="26">
        <v>0</v>
      </c>
      <c r="K119" s="19"/>
      <c r="L119" s="19"/>
      <c r="N119" s="19"/>
      <c r="O119" s="19"/>
    </row>
    <row r="120" spans="1:15" ht="17.100000000000001" customHeight="1" thickBot="1" x14ac:dyDescent="0.3">
      <c r="A120" s="46"/>
      <c r="B120" s="61">
        <v>43300</v>
      </c>
      <c r="C120" s="34">
        <v>0</v>
      </c>
      <c r="D120" s="41"/>
      <c r="E120" s="41"/>
      <c r="F120" s="9"/>
      <c r="G120" s="27"/>
      <c r="H120" s="26" t="str">
        <f t="shared" si="0"/>
        <v>NA</v>
      </c>
      <c r="I120" s="26">
        <v>0</v>
      </c>
      <c r="K120" s="19"/>
      <c r="L120" s="19"/>
      <c r="N120" s="19"/>
      <c r="O120" s="19"/>
    </row>
    <row r="121" spans="1:15" ht="17.100000000000001" customHeight="1" thickBot="1" x14ac:dyDescent="0.3">
      <c r="A121" s="46"/>
      <c r="B121" s="61">
        <v>43300</v>
      </c>
      <c r="C121" s="34">
        <v>0</v>
      </c>
      <c r="D121" s="41"/>
      <c r="E121" s="41"/>
      <c r="F121" s="9"/>
      <c r="G121" s="27"/>
      <c r="H121" s="26" t="str">
        <f t="shared" si="0"/>
        <v>NA</v>
      </c>
      <c r="I121" s="26">
        <v>0</v>
      </c>
      <c r="K121" s="19"/>
      <c r="L121" s="19"/>
      <c r="N121" s="19"/>
      <c r="O121" s="19"/>
    </row>
    <row r="122" spans="1:15" ht="17.100000000000001" customHeight="1" thickBot="1" x14ac:dyDescent="0.3">
      <c r="A122" s="46"/>
      <c r="B122" s="61">
        <v>43305</v>
      </c>
      <c r="C122" s="34">
        <v>0</v>
      </c>
      <c r="D122" s="41"/>
      <c r="E122" s="41"/>
      <c r="F122" s="9"/>
      <c r="G122" s="27"/>
      <c r="H122" s="26" t="str">
        <f t="shared" si="0"/>
        <v>NA</v>
      </c>
      <c r="I122" s="26">
        <v>0</v>
      </c>
      <c r="K122" s="19"/>
      <c r="L122" s="19"/>
      <c r="N122" s="19"/>
      <c r="O122" s="19"/>
    </row>
    <row r="123" spans="1:15" ht="17.100000000000001" customHeight="1" thickBot="1" x14ac:dyDescent="0.3">
      <c r="A123" s="46"/>
      <c r="B123" s="61">
        <v>43305</v>
      </c>
      <c r="C123" s="34">
        <v>0</v>
      </c>
      <c r="D123" s="41"/>
      <c r="E123" s="41"/>
      <c r="F123" s="9"/>
      <c r="G123" s="27"/>
      <c r="H123" s="26" t="str">
        <f t="shared" si="0"/>
        <v>NA</v>
      </c>
      <c r="I123" s="26">
        <v>0</v>
      </c>
      <c r="K123" s="19"/>
      <c r="L123" s="19"/>
      <c r="N123" s="19"/>
      <c r="O123" s="19"/>
    </row>
    <row r="124" spans="1:15" ht="17.100000000000001" customHeight="1" thickBot="1" x14ac:dyDescent="0.3">
      <c r="A124" s="46"/>
      <c r="B124" s="61">
        <v>43305</v>
      </c>
      <c r="C124" s="34">
        <v>0</v>
      </c>
      <c r="D124" s="41"/>
      <c r="E124" s="41"/>
      <c r="F124" s="9"/>
      <c r="G124" s="27"/>
      <c r="H124" s="26" t="str">
        <f t="shared" si="0"/>
        <v>NA</v>
      </c>
      <c r="I124" s="26">
        <v>0</v>
      </c>
      <c r="K124" s="19"/>
      <c r="L124" s="19"/>
      <c r="N124" s="19"/>
      <c r="O124" s="19"/>
    </row>
    <row r="125" spans="1:15" ht="17.100000000000001" customHeight="1" thickBot="1" x14ac:dyDescent="0.3">
      <c r="A125" s="46"/>
      <c r="B125" s="61">
        <v>43314</v>
      </c>
      <c r="C125" s="34">
        <v>0</v>
      </c>
      <c r="D125" s="41"/>
      <c r="E125" s="41"/>
      <c r="F125" s="9"/>
      <c r="G125" s="27"/>
      <c r="H125" s="26" t="str">
        <f t="shared" si="0"/>
        <v>NA</v>
      </c>
      <c r="I125" s="26">
        <v>0</v>
      </c>
      <c r="K125" s="19"/>
      <c r="L125" s="19"/>
      <c r="N125" s="19"/>
      <c r="O125" s="19"/>
    </row>
    <row r="126" spans="1:15" ht="17.100000000000001" customHeight="1" thickBot="1" x14ac:dyDescent="0.3">
      <c r="A126" s="46"/>
      <c r="B126" s="61">
        <v>43321</v>
      </c>
      <c r="C126" s="34">
        <v>0</v>
      </c>
      <c r="D126" s="41"/>
      <c r="E126" s="41"/>
      <c r="F126" s="9"/>
      <c r="G126" s="27"/>
      <c r="H126" s="26" t="str">
        <f t="shared" si="0"/>
        <v>NA</v>
      </c>
      <c r="I126" s="26">
        <v>0</v>
      </c>
      <c r="K126" s="19"/>
      <c r="L126" s="19"/>
      <c r="N126" s="19"/>
      <c r="O126" s="19"/>
    </row>
    <row r="127" spans="1:15" ht="17.100000000000001" customHeight="1" thickBot="1" x14ac:dyDescent="0.3">
      <c r="A127" s="46"/>
      <c r="B127" s="61">
        <v>43321</v>
      </c>
      <c r="C127" s="34">
        <v>0</v>
      </c>
      <c r="D127" s="41"/>
      <c r="E127" s="41"/>
      <c r="F127" s="9"/>
      <c r="G127" s="27"/>
      <c r="H127" s="26" t="str">
        <f t="shared" si="0"/>
        <v>NA</v>
      </c>
      <c r="I127" s="26">
        <v>0</v>
      </c>
      <c r="K127" s="19"/>
      <c r="L127" s="19"/>
      <c r="N127" s="19"/>
      <c r="O127" s="19"/>
    </row>
    <row r="128" spans="1:15" ht="17.100000000000001" customHeight="1" thickBot="1" x14ac:dyDescent="0.3">
      <c r="A128" s="46"/>
      <c r="B128" s="61">
        <v>43321</v>
      </c>
      <c r="C128" s="34">
        <v>0</v>
      </c>
      <c r="D128" s="41"/>
      <c r="E128" s="41"/>
      <c r="F128" s="9"/>
      <c r="G128" s="27"/>
      <c r="H128" s="26" t="str">
        <f t="shared" si="0"/>
        <v>NA</v>
      </c>
      <c r="I128" s="26">
        <v>0</v>
      </c>
      <c r="K128" s="19"/>
      <c r="L128" s="19"/>
      <c r="N128" s="19"/>
      <c r="O128" s="19"/>
    </row>
    <row r="129" spans="1:15" ht="17.100000000000001" customHeight="1" thickBot="1" x14ac:dyDescent="0.3">
      <c r="A129" s="46"/>
      <c r="B129" s="61">
        <v>43325</v>
      </c>
      <c r="C129" s="34">
        <v>0</v>
      </c>
      <c r="D129" s="41"/>
      <c r="E129" s="41"/>
      <c r="F129" s="9"/>
      <c r="G129" s="27"/>
      <c r="H129" s="26" t="str">
        <f t="shared" si="0"/>
        <v>NA</v>
      </c>
      <c r="I129" s="26">
        <v>0</v>
      </c>
      <c r="K129" s="19"/>
      <c r="L129" s="19"/>
      <c r="N129" s="19"/>
      <c r="O129" s="19"/>
    </row>
    <row r="130" spans="1:15" ht="17.100000000000001" customHeight="1" thickBot="1" x14ac:dyDescent="0.3">
      <c r="A130" s="46"/>
      <c r="B130" s="61">
        <v>43325</v>
      </c>
      <c r="C130" s="34">
        <v>0</v>
      </c>
      <c r="D130" s="41"/>
      <c r="E130" s="41"/>
      <c r="F130" s="9"/>
      <c r="G130" s="27"/>
      <c r="H130" s="26" t="str">
        <f t="shared" si="0"/>
        <v>NA</v>
      </c>
      <c r="I130" s="26">
        <v>0</v>
      </c>
      <c r="K130" s="19"/>
      <c r="L130" s="19"/>
      <c r="N130" s="19"/>
      <c r="O130" s="19"/>
    </row>
    <row r="131" spans="1:15" ht="17.100000000000001" customHeight="1" thickBot="1" x14ac:dyDescent="0.3">
      <c r="A131" s="46"/>
      <c r="B131" s="61">
        <v>43325</v>
      </c>
      <c r="C131" s="34">
        <v>0</v>
      </c>
      <c r="D131" s="41"/>
      <c r="E131" s="41"/>
      <c r="F131" s="9"/>
      <c r="G131" s="27"/>
      <c r="H131" s="26" t="str">
        <f t="shared" si="0"/>
        <v>NA</v>
      </c>
      <c r="I131" s="26">
        <v>0</v>
      </c>
      <c r="K131" s="19"/>
      <c r="L131" s="19"/>
      <c r="N131" s="19"/>
      <c r="O131" s="19"/>
    </row>
    <row r="132" spans="1:15" ht="17.100000000000001" customHeight="1" thickBot="1" x14ac:dyDescent="0.3">
      <c r="A132" s="46"/>
      <c r="B132" s="61">
        <v>43329</v>
      </c>
      <c r="C132" s="34">
        <v>0</v>
      </c>
      <c r="D132" s="41"/>
      <c r="E132" s="41"/>
      <c r="F132" s="9"/>
      <c r="G132" s="27"/>
      <c r="H132" s="26" t="str">
        <f t="shared" si="0"/>
        <v>NA</v>
      </c>
      <c r="I132" s="26">
        <v>0</v>
      </c>
      <c r="K132" s="19"/>
      <c r="L132" s="19"/>
      <c r="N132" s="19"/>
      <c r="O132" s="19"/>
    </row>
    <row r="133" spans="1:15" ht="17.100000000000001" customHeight="1" thickBot="1" x14ac:dyDescent="0.3">
      <c r="A133" s="46"/>
      <c r="B133" s="61">
        <v>43329</v>
      </c>
      <c r="C133" s="34">
        <v>0</v>
      </c>
      <c r="D133" s="41"/>
      <c r="E133" s="41"/>
      <c r="F133" s="9"/>
      <c r="G133" s="27"/>
      <c r="H133" s="26" t="str">
        <f t="shared" si="0"/>
        <v>NA</v>
      </c>
      <c r="I133" s="26">
        <v>0</v>
      </c>
      <c r="K133" s="19"/>
      <c r="L133" s="19"/>
      <c r="N133" s="19"/>
      <c r="O133" s="19"/>
    </row>
    <row r="134" spans="1:15" ht="17.100000000000001" customHeight="1" thickBot="1" x14ac:dyDescent="0.3">
      <c r="A134" s="46"/>
      <c r="B134" s="61">
        <v>43329</v>
      </c>
      <c r="C134" s="34">
        <v>0</v>
      </c>
      <c r="D134" s="41"/>
      <c r="E134" s="41"/>
      <c r="F134" s="9"/>
      <c r="G134" s="27"/>
      <c r="H134" s="26" t="str">
        <f t="shared" si="0"/>
        <v>NA</v>
      </c>
      <c r="I134" s="26">
        <v>0</v>
      </c>
      <c r="K134" s="19"/>
      <c r="L134" s="19"/>
      <c r="N134" s="19"/>
      <c r="O134" s="19"/>
    </row>
    <row r="135" spans="1:15" ht="17.100000000000001" customHeight="1" thickBot="1" x14ac:dyDescent="0.3">
      <c r="A135" s="46"/>
      <c r="B135" s="61">
        <v>43333</v>
      </c>
      <c r="C135" s="34">
        <v>0</v>
      </c>
      <c r="D135" s="41"/>
      <c r="E135" s="41"/>
      <c r="F135" s="9"/>
      <c r="G135" s="27"/>
      <c r="H135" s="26" t="str">
        <f t="shared" si="0"/>
        <v>NA</v>
      </c>
      <c r="I135" s="26">
        <v>0</v>
      </c>
      <c r="K135" s="19"/>
      <c r="L135" s="19"/>
      <c r="N135" s="19"/>
      <c r="O135" s="19"/>
    </row>
    <row r="136" spans="1:15" ht="17.100000000000001" customHeight="1" thickBot="1" x14ac:dyDescent="0.3">
      <c r="A136" s="46"/>
      <c r="B136" s="61">
        <v>43333</v>
      </c>
      <c r="C136" s="34">
        <v>0</v>
      </c>
      <c r="D136" s="41"/>
      <c r="E136" s="41"/>
      <c r="F136" s="9"/>
      <c r="G136" s="27"/>
      <c r="H136" s="26" t="str">
        <f t="shared" si="0"/>
        <v>NA</v>
      </c>
      <c r="I136" s="26">
        <v>0</v>
      </c>
      <c r="K136" s="19"/>
      <c r="L136" s="19"/>
      <c r="N136" s="19"/>
      <c r="O136" s="19"/>
    </row>
    <row r="137" spans="1:15" ht="17.100000000000001" customHeight="1" thickBot="1" x14ac:dyDescent="0.3">
      <c r="A137" s="46"/>
      <c r="B137" s="61">
        <v>43333</v>
      </c>
      <c r="C137" s="34">
        <v>0</v>
      </c>
      <c r="D137" s="41"/>
      <c r="E137" s="41"/>
      <c r="F137" s="9"/>
      <c r="G137" s="27"/>
      <c r="H137" s="26" t="str">
        <f t="shared" si="0"/>
        <v>NA</v>
      </c>
      <c r="I137" s="26">
        <v>0</v>
      </c>
      <c r="K137" s="19"/>
      <c r="L137" s="19"/>
      <c r="N137" s="19"/>
      <c r="O137" s="19"/>
    </row>
    <row r="138" spans="1:15" ht="17.100000000000001" customHeight="1" thickBot="1" x14ac:dyDescent="0.3">
      <c r="A138" s="46"/>
      <c r="B138" s="61">
        <v>43335</v>
      </c>
      <c r="C138" s="34">
        <v>0</v>
      </c>
      <c r="D138" s="41"/>
      <c r="E138" s="41"/>
      <c r="F138" s="9"/>
      <c r="G138" s="27"/>
      <c r="H138" s="26" t="str">
        <f t="shared" si="0"/>
        <v>NA</v>
      </c>
      <c r="I138" s="26">
        <v>0</v>
      </c>
      <c r="K138" s="19"/>
      <c r="L138" s="19"/>
      <c r="N138" s="19"/>
      <c r="O138" s="19"/>
    </row>
    <row r="139" spans="1:15" ht="17.100000000000001" customHeight="1" thickBot="1" x14ac:dyDescent="0.3">
      <c r="A139" s="46"/>
      <c r="B139" s="61">
        <v>43335</v>
      </c>
      <c r="C139" s="34">
        <v>0</v>
      </c>
      <c r="D139" s="41"/>
      <c r="E139" s="41"/>
      <c r="F139" s="9"/>
      <c r="G139" s="27"/>
      <c r="H139" s="26" t="str">
        <f t="shared" si="0"/>
        <v>NA</v>
      </c>
      <c r="I139" s="26">
        <v>0</v>
      </c>
      <c r="K139" s="19"/>
      <c r="L139" s="19"/>
      <c r="N139" s="19"/>
      <c r="O139" s="19"/>
    </row>
    <row r="140" spans="1:15" ht="17.100000000000001" customHeight="1" thickBot="1" x14ac:dyDescent="0.3">
      <c r="A140" s="46"/>
      <c r="B140" s="61">
        <v>43335</v>
      </c>
      <c r="C140" s="34">
        <v>0</v>
      </c>
      <c r="D140" s="41"/>
      <c r="E140" s="41"/>
      <c r="F140" s="9"/>
      <c r="G140" s="27"/>
      <c r="H140" s="26" t="str">
        <f t="shared" si="0"/>
        <v>NA</v>
      </c>
      <c r="I140" s="26">
        <v>0</v>
      </c>
      <c r="K140" s="19"/>
      <c r="L140" s="19"/>
      <c r="N140" s="19"/>
      <c r="O140" s="19"/>
    </row>
    <row r="141" spans="1:15" ht="17.100000000000001" customHeight="1" thickBot="1" x14ac:dyDescent="0.3">
      <c r="A141" s="46"/>
      <c r="B141" s="61">
        <v>43341</v>
      </c>
      <c r="C141" s="34">
        <v>0</v>
      </c>
      <c r="D141" s="41"/>
      <c r="E141" s="41"/>
      <c r="F141" s="9"/>
      <c r="G141" s="27"/>
      <c r="H141" s="26" t="str">
        <f t="shared" si="0"/>
        <v>NA</v>
      </c>
      <c r="I141" s="26">
        <v>0</v>
      </c>
      <c r="K141" s="19"/>
      <c r="L141" s="19"/>
      <c r="N141" s="19"/>
      <c r="O141" s="19"/>
    </row>
    <row r="142" spans="1:15" ht="17.100000000000001" customHeight="1" thickBot="1" x14ac:dyDescent="0.3">
      <c r="A142" s="46"/>
      <c r="B142" s="61">
        <v>43341</v>
      </c>
      <c r="C142" s="34">
        <v>0</v>
      </c>
      <c r="D142" s="41"/>
      <c r="E142" s="41"/>
      <c r="F142" s="9"/>
      <c r="G142" s="27"/>
      <c r="H142" s="26" t="str">
        <f t="shared" si="0"/>
        <v>NA</v>
      </c>
      <c r="I142" s="26">
        <v>0</v>
      </c>
      <c r="K142" s="19"/>
      <c r="L142" s="19"/>
      <c r="N142" s="19"/>
      <c r="O142" s="19"/>
    </row>
    <row r="143" spans="1:15" ht="17.100000000000001" customHeight="1" thickBot="1" x14ac:dyDescent="0.3">
      <c r="A143" s="46"/>
      <c r="B143" s="61">
        <v>43341</v>
      </c>
      <c r="C143" s="34">
        <v>0</v>
      </c>
      <c r="D143" s="41"/>
      <c r="E143" s="41"/>
      <c r="F143" s="9"/>
      <c r="G143" s="27"/>
      <c r="H143" s="26" t="str">
        <f t="shared" si="0"/>
        <v>NA</v>
      </c>
      <c r="I143" s="26">
        <v>0</v>
      </c>
      <c r="K143" s="19"/>
      <c r="L143" s="19"/>
      <c r="N143" s="19"/>
      <c r="O143" s="19"/>
    </row>
    <row r="144" spans="1:15" ht="17.100000000000001" customHeight="1" thickBot="1" x14ac:dyDescent="0.3">
      <c r="A144" s="46"/>
      <c r="B144" s="61">
        <v>43343</v>
      </c>
      <c r="C144" s="34">
        <v>0</v>
      </c>
      <c r="D144" s="41"/>
      <c r="E144" s="41"/>
      <c r="F144" s="9"/>
      <c r="G144" s="27"/>
      <c r="H144" s="26" t="str">
        <f t="shared" si="0"/>
        <v>NA</v>
      </c>
      <c r="I144" s="26">
        <v>0</v>
      </c>
      <c r="K144" s="19"/>
      <c r="L144" s="19"/>
      <c r="N144" s="19"/>
      <c r="O144" s="19"/>
    </row>
    <row r="145" spans="1:15" ht="17.100000000000001" customHeight="1" thickBot="1" x14ac:dyDescent="0.3">
      <c r="A145" s="46"/>
      <c r="B145" s="61">
        <v>43343</v>
      </c>
      <c r="C145" s="34">
        <v>0</v>
      </c>
      <c r="D145" s="41"/>
      <c r="E145" s="41"/>
      <c r="F145" s="9"/>
      <c r="G145" s="27"/>
      <c r="H145" s="26" t="str">
        <f t="shared" si="0"/>
        <v>NA</v>
      </c>
      <c r="I145" s="26">
        <v>0</v>
      </c>
      <c r="K145" s="19"/>
      <c r="L145" s="19"/>
      <c r="N145" s="19"/>
      <c r="O145" s="19"/>
    </row>
    <row r="146" spans="1:15" ht="17.100000000000001" customHeight="1" thickBot="1" x14ac:dyDescent="0.3">
      <c r="A146" s="46"/>
      <c r="B146" s="61">
        <v>43343</v>
      </c>
      <c r="C146" s="34">
        <v>0</v>
      </c>
      <c r="D146" s="41"/>
      <c r="E146" s="41"/>
      <c r="F146" s="9"/>
      <c r="G146" s="27"/>
      <c r="H146" s="26" t="str">
        <f t="shared" si="0"/>
        <v>NA</v>
      </c>
      <c r="I146" s="26">
        <v>0</v>
      </c>
      <c r="K146" s="19"/>
      <c r="L146" s="19"/>
      <c r="N146" s="19"/>
      <c r="O146" s="19"/>
    </row>
    <row r="147" spans="1:15" ht="17.100000000000001" customHeight="1" thickBot="1" x14ac:dyDescent="0.3">
      <c r="A147" s="46"/>
      <c r="B147" s="61">
        <v>43349</v>
      </c>
      <c r="C147" s="34">
        <v>0</v>
      </c>
      <c r="D147" s="41"/>
      <c r="E147" s="41"/>
      <c r="F147" s="9"/>
      <c r="G147" s="27"/>
      <c r="H147" s="26" t="str">
        <f t="shared" si="0"/>
        <v>NA</v>
      </c>
      <c r="I147" s="26">
        <v>0</v>
      </c>
      <c r="K147" s="19"/>
      <c r="L147" s="19"/>
      <c r="N147" s="19"/>
      <c r="O147" s="19"/>
    </row>
    <row r="148" spans="1:15" ht="17.100000000000001" customHeight="1" thickBot="1" x14ac:dyDescent="0.3">
      <c r="A148" s="46"/>
      <c r="B148" s="61">
        <v>43356</v>
      </c>
      <c r="C148" s="34">
        <v>0</v>
      </c>
      <c r="D148" s="41"/>
      <c r="E148" s="41"/>
      <c r="F148" s="9"/>
      <c r="G148" s="27"/>
      <c r="H148" s="26" t="str">
        <f t="shared" si="0"/>
        <v>NA</v>
      </c>
      <c r="I148" s="26">
        <v>0</v>
      </c>
      <c r="K148" s="19"/>
      <c r="L148" s="19"/>
      <c r="N148" s="19"/>
      <c r="O148" s="19"/>
    </row>
    <row r="149" spans="1:15" ht="17.100000000000001" customHeight="1" thickBot="1" x14ac:dyDescent="0.3">
      <c r="A149" s="46"/>
      <c r="B149" s="61">
        <v>43360</v>
      </c>
      <c r="C149" s="34">
        <v>0</v>
      </c>
      <c r="D149" s="41"/>
      <c r="E149" s="41"/>
      <c r="F149" s="9"/>
      <c r="G149" s="27"/>
      <c r="H149" s="26" t="str">
        <f t="shared" si="0"/>
        <v>NA</v>
      </c>
      <c r="I149" s="26">
        <v>0</v>
      </c>
      <c r="K149" s="19"/>
      <c r="L149" s="19"/>
      <c r="N149" s="19"/>
      <c r="O149" s="19"/>
    </row>
    <row r="150" spans="1:15" ht="17.100000000000001" customHeight="1" thickBot="1" x14ac:dyDescent="0.3">
      <c r="A150" s="46"/>
      <c r="B150" s="61">
        <v>43372</v>
      </c>
      <c r="C150" s="34">
        <v>0</v>
      </c>
      <c r="D150" s="41"/>
      <c r="E150" s="41"/>
      <c r="F150" s="9"/>
      <c r="G150" s="27"/>
      <c r="H150" s="26" t="str">
        <f t="shared" si="0"/>
        <v>NA</v>
      </c>
      <c r="I150" s="26">
        <v>0</v>
      </c>
      <c r="K150" s="19"/>
      <c r="L150" s="19"/>
      <c r="N150" s="19"/>
      <c r="O150" s="19"/>
    </row>
    <row r="151" spans="1:15" ht="17.100000000000001" customHeight="1" thickBot="1" x14ac:dyDescent="0.3">
      <c r="A151" s="46"/>
      <c r="B151" s="61">
        <v>43375</v>
      </c>
      <c r="C151" s="34">
        <v>0</v>
      </c>
      <c r="D151" s="41"/>
      <c r="E151" s="41"/>
      <c r="F151" s="9"/>
      <c r="G151" s="27"/>
      <c r="H151" s="26" t="str">
        <f t="shared" si="0"/>
        <v>NA</v>
      </c>
      <c r="I151" s="26">
        <v>0</v>
      </c>
      <c r="K151" s="19"/>
      <c r="L151" s="19"/>
      <c r="N151" s="19"/>
      <c r="O151" s="19"/>
    </row>
    <row r="152" spans="1:15" ht="17.100000000000001" customHeight="1" thickBot="1" x14ac:dyDescent="0.3">
      <c r="A152" s="46"/>
      <c r="B152" s="61">
        <v>43375</v>
      </c>
      <c r="C152" s="34">
        <v>0</v>
      </c>
      <c r="D152" s="41"/>
      <c r="E152" s="41"/>
      <c r="F152" s="9"/>
      <c r="G152" s="27"/>
      <c r="H152" s="26" t="str">
        <f t="shared" si="0"/>
        <v>NA</v>
      </c>
      <c r="I152" s="26">
        <v>0</v>
      </c>
      <c r="K152" s="19"/>
      <c r="L152" s="19"/>
      <c r="N152" s="19"/>
      <c r="O152" s="19"/>
    </row>
    <row r="153" spans="1:15" ht="17.100000000000001" customHeight="1" thickBot="1" x14ac:dyDescent="0.3">
      <c r="A153" s="46"/>
      <c r="B153" s="61">
        <v>43375</v>
      </c>
      <c r="C153" s="34">
        <v>0</v>
      </c>
      <c r="D153" s="41"/>
      <c r="E153" s="41"/>
      <c r="F153" s="9"/>
      <c r="G153" s="27"/>
      <c r="H153" s="26" t="str">
        <f t="shared" si="0"/>
        <v>NA</v>
      </c>
      <c r="I153" s="26">
        <v>0</v>
      </c>
      <c r="K153" s="19"/>
      <c r="L153" s="19"/>
      <c r="N153" s="19"/>
      <c r="O153" s="19"/>
    </row>
    <row r="154" spans="1:15" ht="17.100000000000001" customHeight="1" thickBot="1" x14ac:dyDescent="0.3">
      <c r="A154" s="46"/>
      <c r="B154" s="61">
        <v>43377</v>
      </c>
      <c r="C154" s="34">
        <v>0</v>
      </c>
      <c r="D154" s="41"/>
      <c r="E154" s="41"/>
      <c r="F154" s="9"/>
      <c r="G154" s="27"/>
      <c r="H154" s="26" t="str">
        <f t="shared" si="0"/>
        <v>NA</v>
      </c>
      <c r="I154" s="26">
        <v>0</v>
      </c>
      <c r="K154" s="19"/>
      <c r="L154" s="19"/>
      <c r="N154" s="19"/>
      <c r="O154" s="19"/>
    </row>
    <row r="155" spans="1:15" ht="17.100000000000001" customHeight="1" thickBot="1" x14ac:dyDescent="0.3">
      <c r="A155" s="46"/>
      <c r="B155" s="61">
        <v>43377</v>
      </c>
      <c r="C155" s="34">
        <v>0</v>
      </c>
      <c r="D155" s="41"/>
      <c r="E155" s="41"/>
      <c r="F155" s="9"/>
      <c r="G155" s="27"/>
      <c r="H155" s="26" t="str">
        <f t="shared" si="0"/>
        <v>NA</v>
      </c>
      <c r="I155" s="26">
        <v>0</v>
      </c>
      <c r="K155" s="19"/>
      <c r="L155" s="19"/>
      <c r="N155" s="19"/>
      <c r="O155" s="19"/>
    </row>
    <row r="156" spans="1:15" ht="17.100000000000001" customHeight="1" thickBot="1" x14ac:dyDescent="0.3">
      <c r="A156" s="46"/>
      <c r="B156" s="61">
        <v>43377</v>
      </c>
      <c r="C156" s="34">
        <v>0</v>
      </c>
      <c r="D156" s="41"/>
      <c r="E156" s="41"/>
      <c r="F156" s="9"/>
      <c r="G156" s="27"/>
      <c r="H156" s="26" t="str">
        <f t="shared" si="0"/>
        <v>NA</v>
      </c>
      <c r="I156" s="26">
        <v>0</v>
      </c>
      <c r="K156" s="19"/>
      <c r="L156" s="19"/>
      <c r="N156" s="19"/>
      <c r="O156" s="19"/>
    </row>
    <row r="157" spans="1:15" ht="17.100000000000001" customHeight="1" thickBot="1" x14ac:dyDescent="0.3">
      <c r="A157" s="46"/>
      <c r="B157" s="61">
        <v>43379</v>
      </c>
      <c r="C157" s="34">
        <v>0</v>
      </c>
      <c r="D157" s="41"/>
      <c r="E157" s="41"/>
      <c r="F157" s="9"/>
      <c r="G157" s="27"/>
      <c r="H157" s="26" t="str">
        <f t="shared" si="0"/>
        <v>NA</v>
      </c>
      <c r="I157" s="26">
        <v>0</v>
      </c>
      <c r="K157" s="19"/>
      <c r="L157" s="19"/>
      <c r="N157" s="19"/>
      <c r="O157" s="19"/>
    </row>
    <row r="158" spans="1:15" ht="17.100000000000001" customHeight="1" thickBot="1" x14ac:dyDescent="0.3">
      <c r="A158" s="46"/>
      <c r="B158" s="61">
        <v>43379</v>
      </c>
      <c r="C158" s="34">
        <v>0</v>
      </c>
      <c r="D158" s="41"/>
      <c r="E158" s="41"/>
      <c r="F158" s="9"/>
      <c r="G158" s="27"/>
      <c r="H158" s="26" t="str">
        <f t="shared" si="0"/>
        <v>NA</v>
      </c>
      <c r="I158" s="26">
        <v>0</v>
      </c>
      <c r="K158" s="19"/>
      <c r="L158" s="19"/>
      <c r="N158" s="19"/>
      <c r="O158" s="19"/>
    </row>
    <row r="159" spans="1:15" ht="17.100000000000001" customHeight="1" thickBot="1" x14ac:dyDescent="0.3">
      <c r="A159" s="46"/>
      <c r="B159" s="61">
        <v>43382</v>
      </c>
      <c r="C159" s="34">
        <v>0</v>
      </c>
      <c r="D159" s="41"/>
      <c r="E159" s="41"/>
      <c r="F159" s="9"/>
      <c r="G159" s="27"/>
      <c r="H159" s="26" t="str">
        <f t="shared" si="0"/>
        <v>NA</v>
      </c>
      <c r="I159" s="26">
        <v>0</v>
      </c>
      <c r="K159" s="19"/>
      <c r="L159" s="19"/>
      <c r="N159" s="19"/>
      <c r="O159" s="19"/>
    </row>
    <row r="160" spans="1:15" ht="17.100000000000001" customHeight="1" thickBot="1" x14ac:dyDescent="0.3">
      <c r="A160" s="46"/>
      <c r="B160" s="61">
        <v>43382</v>
      </c>
      <c r="C160" s="34">
        <v>0</v>
      </c>
      <c r="D160" s="41"/>
      <c r="E160" s="41"/>
      <c r="F160" s="9"/>
      <c r="G160" s="27"/>
      <c r="H160" s="26" t="str">
        <f t="shared" si="0"/>
        <v>NA</v>
      </c>
      <c r="I160" s="26">
        <v>0</v>
      </c>
      <c r="K160" s="19"/>
      <c r="L160" s="19"/>
      <c r="N160" s="19"/>
      <c r="O160" s="19"/>
    </row>
    <row r="161" spans="1:15" ht="17.100000000000001" customHeight="1" thickBot="1" x14ac:dyDescent="0.3">
      <c r="A161" s="46"/>
      <c r="B161" s="61">
        <v>43384</v>
      </c>
      <c r="C161" s="34">
        <v>0</v>
      </c>
      <c r="D161" s="41"/>
      <c r="E161" s="41"/>
      <c r="F161" s="9"/>
      <c r="G161" s="27"/>
      <c r="H161" s="26" t="str">
        <f t="shared" si="0"/>
        <v>NA</v>
      </c>
      <c r="I161" s="26">
        <v>0</v>
      </c>
      <c r="K161" s="19"/>
      <c r="L161" s="19"/>
      <c r="N161" s="19"/>
      <c r="O161" s="19"/>
    </row>
    <row r="162" spans="1:15" ht="17.100000000000001" customHeight="1" thickBot="1" x14ac:dyDescent="0.3">
      <c r="A162" s="46"/>
      <c r="B162" s="61">
        <v>43384</v>
      </c>
      <c r="C162" s="34">
        <v>0</v>
      </c>
      <c r="D162" s="41"/>
      <c r="E162" s="41"/>
      <c r="F162" s="9"/>
      <c r="G162" s="27"/>
      <c r="H162" s="26" t="str">
        <f t="shared" si="0"/>
        <v>NA</v>
      </c>
      <c r="I162" s="26">
        <v>0</v>
      </c>
      <c r="K162" s="19"/>
      <c r="L162" s="19"/>
      <c r="N162" s="19"/>
      <c r="O162" s="19"/>
    </row>
    <row r="163" spans="1:15" ht="17.100000000000001" customHeight="1" thickBot="1" x14ac:dyDescent="0.3">
      <c r="A163" s="46"/>
      <c r="B163" s="61">
        <v>43388</v>
      </c>
      <c r="C163" s="34">
        <v>0</v>
      </c>
      <c r="D163" s="41"/>
      <c r="E163" s="41"/>
      <c r="F163" s="9"/>
      <c r="G163" s="27"/>
      <c r="H163" s="26" t="str">
        <f t="shared" si="0"/>
        <v>NA</v>
      </c>
      <c r="I163" s="26">
        <v>0</v>
      </c>
      <c r="K163" s="19"/>
      <c r="L163" s="19"/>
      <c r="N163" s="19"/>
      <c r="O163" s="19"/>
    </row>
    <row r="164" spans="1:15" ht="17.100000000000001" customHeight="1" thickBot="1" x14ac:dyDescent="0.3">
      <c r="A164" s="46"/>
      <c r="B164" s="61">
        <v>43388</v>
      </c>
      <c r="C164" s="34">
        <v>0</v>
      </c>
      <c r="D164" s="41"/>
      <c r="E164" s="41"/>
      <c r="F164" s="9"/>
      <c r="G164" s="27"/>
      <c r="H164" s="26" t="str">
        <f t="shared" si="0"/>
        <v>NA</v>
      </c>
      <c r="I164" s="26">
        <v>0</v>
      </c>
      <c r="K164" s="19"/>
      <c r="L164" s="19"/>
      <c r="N164" s="19"/>
      <c r="O164" s="19"/>
    </row>
    <row r="165" spans="1:15" ht="17.100000000000001" customHeight="1" thickBot="1" x14ac:dyDescent="0.3">
      <c r="A165" s="46"/>
      <c r="B165" s="61">
        <v>43390</v>
      </c>
      <c r="C165" s="34">
        <v>0</v>
      </c>
      <c r="D165" s="41"/>
      <c r="E165" s="41"/>
      <c r="F165" s="9"/>
      <c r="G165" s="27"/>
      <c r="H165" s="26" t="str">
        <f t="shared" si="0"/>
        <v>NA</v>
      </c>
      <c r="I165" s="26">
        <v>0</v>
      </c>
      <c r="K165" s="19"/>
      <c r="L165" s="19"/>
      <c r="N165" s="19"/>
      <c r="O165" s="19"/>
    </row>
    <row r="166" spans="1:15" ht="17.100000000000001" customHeight="1" thickBot="1" x14ac:dyDescent="0.3">
      <c r="A166" s="46"/>
      <c r="B166" s="61">
        <v>43390</v>
      </c>
      <c r="C166" s="34">
        <v>0</v>
      </c>
      <c r="D166" s="41"/>
      <c r="E166" s="41"/>
      <c r="F166" s="9"/>
      <c r="G166" s="27"/>
      <c r="H166" s="26" t="str">
        <f t="shared" si="0"/>
        <v>NA</v>
      </c>
      <c r="I166" s="26">
        <v>0</v>
      </c>
      <c r="K166" s="19"/>
      <c r="L166" s="19"/>
      <c r="N166" s="19"/>
      <c r="O166" s="19"/>
    </row>
    <row r="167" spans="1:15" ht="17.100000000000001" customHeight="1" thickBot="1" x14ac:dyDescent="0.3">
      <c r="A167" s="46"/>
      <c r="B167" s="61">
        <v>43390</v>
      </c>
      <c r="C167" s="34">
        <v>0</v>
      </c>
      <c r="D167" s="41"/>
      <c r="E167" s="41"/>
      <c r="F167" s="9"/>
      <c r="G167" s="27"/>
      <c r="H167" s="26" t="str">
        <f t="shared" si="0"/>
        <v>NA</v>
      </c>
      <c r="I167" s="26">
        <v>0</v>
      </c>
      <c r="K167" s="19"/>
      <c r="L167" s="19"/>
      <c r="N167" s="19"/>
      <c r="O167" s="19"/>
    </row>
    <row r="168" spans="1:15" ht="17.100000000000001" customHeight="1" thickBot="1" x14ac:dyDescent="0.3">
      <c r="A168" s="46"/>
      <c r="B168" s="61">
        <v>43392</v>
      </c>
      <c r="C168" s="34">
        <v>0</v>
      </c>
      <c r="D168" s="41"/>
      <c r="E168" s="41"/>
      <c r="F168" s="9"/>
      <c r="G168" s="27"/>
      <c r="H168" s="26" t="str">
        <f t="shared" si="0"/>
        <v>NA</v>
      </c>
      <c r="I168" s="26">
        <v>0</v>
      </c>
      <c r="K168" s="19"/>
      <c r="L168" s="19"/>
      <c r="N168" s="19"/>
      <c r="O168" s="19"/>
    </row>
    <row r="169" spans="1:15" ht="17.100000000000001" customHeight="1" thickBot="1" x14ac:dyDescent="0.3">
      <c r="A169" s="46"/>
      <c r="B169" s="61">
        <v>43392</v>
      </c>
      <c r="C169" s="34">
        <v>0</v>
      </c>
      <c r="D169" s="41"/>
      <c r="E169" s="41"/>
      <c r="F169" s="9"/>
      <c r="G169" s="27"/>
      <c r="H169" s="26" t="str">
        <f t="shared" si="0"/>
        <v>NA</v>
      </c>
      <c r="I169" s="26">
        <v>0</v>
      </c>
      <c r="K169" s="19"/>
      <c r="L169" s="19"/>
      <c r="N169" s="19"/>
      <c r="O169" s="19"/>
    </row>
    <row r="170" spans="1:15" ht="17.100000000000001" customHeight="1" thickBot="1" x14ac:dyDescent="0.3">
      <c r="A170" s="46"/>
      <c r="B170" s="61">
        <v>43392</v>
      </c>
      <c r="C170" s="34">
        <v>0</v>
      </c>
      <c r="D170" s="41"/>
      <c r="E170" s="41"/>
      <c r="F170" s="9"/>
      <c r="G170" s="27"/>
      <c r="H170" s="26" t="str">
        <f t="shared" si="0"/>
        <v>NA</v>
      </c>
      <c r="I170" s="26">
        <v>0</v>
      </c>
      <c r="K170" s="19"/>
      <c r="L170" s="19"/>
      <c r="N170" s="19"/>
      <c r="O170" s="19"/>
    </row>
    <row r="171" spans="1:15" ht="17.100000000000001" customHeight="1" thickBot="1" x14ac:dyDescent="0.3">
      <c r="A171" s="46"/>
      <c r="B171" s="61">
        <v>43395</v>
      </c>
      <c r="C171" s="34">
        <v>0</v>
      </c>
      <c r="D171" s="41"/>
      <c r="E171" s="41"/>
      <c r="F171" s="9"/>
      <c r="G171" s="27"/>
      <c r="H171" s="26" t="str">
        <f t="shared" si="0"/>
        <v>NA</v>
      </c>
      <c r="I171" s="26">
        <v>0</v>
      </c>
      <c r="K171" s="19"/>
      <c r="L171" s="19"/>
      <c r="N171" s="19"/>
      <c r="O171" s="19"/>
    </row>
    <row r="172" spans="1:15" ht="17.100000000000001" customHeight="1" thickBot="1" x14ac:dyDescent="0.3">
      <c r="A172" s="46"/>
      <c r="B172" s="61">
        <v>43395</v>
      </c>
      <c r="C172" s="34">
        <v>0</v>
      </c>
      <c r="D172" s="41"/>
      <c r="E172" s="41"/>
      <c r="F172" s="9"/>
      <c r="G172" s="27"/>
      <c r="H172" s="26" t="str">
        <f t="shared" si="0"/>
        <v>NA</v>
      </c>
      <c r="I172" s="26">
        <v>0</v>
      </c>
      <c r="K172" s="19"/>
      <c r="L172" s="19"/>
      <c r="N172" s="19"/>
      <c r="O172" s="19"/>
    </row>
    <row r="173" spans="1:15" ht="17.100000000000001" customHeight="1" thickBot="1" x14ac:dyDescent="0.3">
      <c r="A173" s="46"/>
      <c r="B173" s="61">
        <v>43397</v>
      </c>
      <c r="C173" s="34">
        <v>0</v>
      </c>
      <c r="D173" s="41"/>
      <c r="E173" s="41"/>
      <c r="F173" s="9"/>
      <c r="G173" s="27"/>
      <c r="H173" s="26" t="str">
        <f t="shared" si="0"/>
        <v>NA</v>
      </c>
      <c r="I173" s="26">
        <v>0</v>
      </c>
      <c r="K173" s="19"/>
      <c r="L173" s="19"/>
      <c r="N173" s="19"/>
      <c r="O173" s="19"/>
    </row>
    <row r="174" spans="1:15" ht="17.100000000000001" customHeight="1" thickBot="1" x14ac:dyDescent="0.3">
      <c r="A174" s="46"/>
      <c r="B174" s="61">
        <v>43397</v>
      </c>
      <c r="C174" s="34">
        <v>0</v>
      </c>
      <c r="D174" s="41"/>
      <c r="E174" s="41"/>
      <c r="F174" s="9"/>
      <c r="G174" s="27"/>
      <c r="H174" s="26" t="str">
        <f t="shared" si="0"/>
        <v>NA</v>
      </c>
      <c r="I174" s="26">
        <v>0</v>
      </c>
      <c r="K174" s="19"/>
      <c r="L174" s="19"/>
      <c r="N174" s="19"/>
      <c r="O174" s="19"/>
    </row>
    <row r="175" spans="1:15" ht="17.100000000000001" customHeight="1" thickBot="1" x14ac:dyDescent="0.3">
      <c r="A175" s="46"/>
      <c r="B175" s="61">
        <v>43399</v>
      </c>
      <c r="C175" s="34">
        <v>0</v>
      </c>
      <c r="D175" s="41"/>
      <c r="E175" s="41"/>
      <c r="F175" s="9"/>
      <c r="G175" s="27"/>
      <c r="H175" s="26" t="str">
        <f t="shared" si="0"/>
        <v>NA</v>
      </c>
      <c r="I175" s="26">
        <v>0</v>
      </c>
      <c r="K175" s="19"/>
      <c r="L175" s="19"/>
      <c r="N175" s="19"/>
      <c r="O175" s="19"/>
    </row>
    <row r="176" spans="1:15" ht="17.100000000000001" customHeight="1" thickBot="1" x14ac:dyDescent="0.3">
      <c r="A176" s="46"/>
      <c r="B176" s="61">
        <v>43399</v>
      </c>
      <c r="C176" s="34">
        <v>0</v>
      </c>
      <c r="D176" s="41"/>
      <c r="E176" s="41"/>
      <c r="F176" s="9"/>
      <c r="G176" s="27"/>
      <c r="H176" s="26" t="str">
        <f t="shared" si="0"/>
        <v>NA</v>
      </c>
      <c r="I176" s="26">
        <v>0</v>
      </c>
      <c r="K176" s="19"/>
      <c r="L176" s="19"/>
      <c r="N176" s="19"/>
      <c r="O176" s="19"/>
    </row>
    <row r="177" spans="1:15" ht="17.100000000000001" customHeight="1" thickBot="1" x14ac:dyDescent="0.3">
      <c r="A177" s="46"/>
      <c r="B177" s="61">
        <v>43406</v>
      </c>
      <c r="C177" s="34">
        <v>0</v>
      </c>
      <c r="D177" s="41"/>
      <c r="E177" s="41"/>
      <c r="F177" s="9"/>
      <c r="G177" s="27"/>
      <c r="H177" s="26" t="str">
        <f t="shared" si="0"/>
        <v>NA</v>
      </c>
      <c r="I177" s="26">
        <v>0</v>
      </c>
      <c r="K177" s="19"/>
      <c r="L177" s="19"/>
      <c r="N177" s="19"/>
      <c r="O177" s="19"/>
    </row>
    <row r="178" spans="1:15" ht="17.100000000000001" customHeight="1" thickBot="1" x14ac:dyDescent="0.3">
      <c r="A178" s="46"/>
      <c r="B178" s="61">
        <v>43406</v>
      </c>
      <c r="C178" s="34">
        <v>0</v>
      </c>
      <c r="D178" s="41"/>
      <c r="E178" s="41"/>
      <c r="F178" s="9"/>
      <c r="G178" s="27"/>
      <c r="H178" s="26" t="str">
        <f t="shared" si="0"/>
        <v>NA</v>
      </c>
      <c r="I178" s="26">
        <v>0</v>
      </c>
      <c r="K178" s="19"/>
      <c r="L178" s="19"/>
      <c r="N178" s="19"/>
      <c r="O178" s="19"/>
    </row>
    <row r="179" spans="1:15" ht="17.100000000000001" customHeight="1" thickBot="1" x14ac:dyDescent="0.3">
      <c r="A179" s="46"/>
      <c r="B179" s="61">
        <v>43406</v>
      </c>
      <c r="C179" s="34">
        <v>0</v>
      </c>
      <c r="D179" s="41"/>
      <c r="E179" s="41"/>
      <c r="F179" s="9"/>
      <c r="G179" s="27"/>
      <c r="H179" s="26" t="str">
        <f t="shared" si="0"/>
        <v>NA</v>
      </c>
      <c r="I179" s="26">
        <v>0</v>
      </c>
      <c r="K179" s="19"/>
      <c r="L179" s="19"/>
      <c r="N179" s="19"/>
      <c r="O179" s="19"/>
    </row>
    <row r="180" spans="1:15" ht="17.100000000000001" customHeight="1" thickBot="1" x14ac:dyDescent="0.3">
      <c r="A180" s="46"/>
      <c r="B180" s="61">
        <v>43406</v>
      </c>
      <c r="C180" s="34">
        <v>0</v>
      </c>
      <c r="D180" s="41"/>
      <c r="E180" s="41"/>
      <c r="F180" s="9"/>
      <c r="G180" s="27"/>
      <c r="H180" s="26" t="str">
        <f t="shared" si="0"/>
        <v>NA</v>
      </c>
      <c r="I180" s="26">
        <v>0</v>
      </c>
      <c r="K180" s="19"/>
      <c r="L180" s="19"/>
      <c r="N180" s="19"/>
      <c r="O180" s="19"/>
    </row>
    <row r="181" spans="1:15" ht="17.100000000000001" customHeight="1" thickBot="1" x14ac:dyDescent="0.3">
      <c r="A181" s="46"/>
      <c r="B181" s="61">
        <v>43406</v>
      </c>
      <c r="C181" s="34">
        <v>0</v>
      </c>
      <c r="D181" s="41"/>
      <c r="E181" s="41"/>
      <c r="F181" s="9"/>
      <c r="G181" s="27"/>
      <c r="H181" s="26" t="str">
        <f t="shared" si="0"/>
        <v>NA</v>
      </c>
      <c r="I181" s="26">
        <v>0</v>
      </c>
      <c r="K181" s="19"/>
      <c r="L181" s="19"/>
      <c r="N181" s="19"/>
      <c r="O181" s="19"/>
    </row>
    <row r="182" spans="1:15" ht="17.100000000000001" customHeight="1" thickBot="1" x14ac:dyDescent="0.3">
      <c r="A182" s="46"/>
      <c r="B182" s="61">
        <v>43410</v>
      </c>
      <c r="C182" s="34">
        <v>0</v>
      </c>
      <c r="D182" s="41"/>
      <c r="E182" s="41"/>
      <c r="F182" s="9"/>
      <c r="G182" s="27"/>
      <c r="H182" s="26" t="str">
        <f t="shared" si="0"/>
        <v>NA</v>
      </c>
      <c r="I182" s="26">
        <v>0</v>
      </c>
      <c r="K182" s="19"/>
      <c r="L182" s="19"/>
      <c r="N182" s="19"/>
      <c r="O182" s="19"/>
    </row>
    <row r="183" spans="1:15" ht="17.100000000000001" customHeight="1" thickBot="1" x14ac:dyDescent="0.3">
      <c r="A183" s="46"/>
      <c r="B183" s="61">
        <v>43410</v>
      </c>
      <c r="C183" s="34">
        <v>0</v>
      </c>
      <c r="D183" s="41"/>
      <c r="E183" s="41"/>
      <c r="F183" s="9"/>
      <c r="G183" s="27"/>
      <c r="H183" s="26" t="str">
        <f t="shared" si="0"/>
        <v>NA</v>
      </c>
      <c r="I183" s="26">
        <v>0</v>
      </c>
      <c r="K183" s="19"/>
      <c r="L183" s="19"/>
      <c r="N183" s="19"/>
      <c r="O183" s="19"/>
    </row>
    <row r="184" spans="1:15" ht="17.100000000000001" customHeight="1" thickBot="1" x14ac:dyDescent="0.3">
      <c r="A184" s="46"/>
      <c r="B184" s="61">
        <v>43410</v>
      </c>
      <c r="C184" s="34">
        <v>0</v>
      </c>
      <c r="D184" s="41"/>
      <c r="E184" s="41"/>
      <c r="F184" s="9"/>
      <c r="G184" s="27"/>
      <c r="H184" s="26" t="str">
        <f t="shared" si="0"/>
        <v>NA</v>
      </c>
      <c r="I184" s="26">
        <v>0</v>
      </c>
      <c r="K184" s="19"/>
      <c r="L184" s="19"/>
      <c r="N184" s="19"/>
      <c r="O184" s="19"/>
    </row>
    <row r="185" spans="1:15" ht="17.100000000000001" customHeight="1" thickBot="1" x14ac:dyDescent="0.3">
      <c r="A185" s="46"/>
      <c r="B185" s="61">
        <v>43413</v>
      </c>
      <c r="C185" s="34">
        <v>0</v>
      </c>
      <c r="D185" s="41"/>
      <c r="E185" s="41"/>
      <c r="F185" s="9"/>
      <c r="G185" s="27"/>
      <c r="H185" s="26" t="str">
        <f t="shared" si="0"/>
        <v>NA</v>
      </c>
      <c r="I185" s="26">
        <v>0</v>
      </c>
      <c r="K185" s="19"/>
      <c r="L185" s="19"/>
      <c r="N185" s="19"/>
      <c r="O185" s="19"/>
    </row>
    <row r="186" spans="1:15" ht="17.100000000000001" customHeight="1" thickBot="1" x14ac:dyDescent="0.3">
      <c r="A186" s="46"/>
      <c r="B186" s="61">
        <v>43413</v>
      </c>
      <c r="C186" s="34">
        <v>0</v>
      </c>
      <c r="D186" s="41"/>
      <c r="E186" s="41"/>
      <c r="F186" s="9"/>
      <c r="G186" s="27"/>
      <c r="H186" s="26" t="str">
        <f t="shared" si="0"/>
        <v>NA</v>
      </c>
      <c r="I186" s="26">
        <v>0</v>
      </c>
      <c r="K186" s="19"/>
      <c r="L186" s="19"/>
      <c r="N186" s="19"/>
      <c r="O186" s="19"/>
    </row>
    <row r="187" spans="1:15" ht="17.100000000000001" customHeight="1" thickBot="1" x14ac:dyDescent="0.3">
      <c r="A187" s="46"/>
      <c r="B187" s="61">
        <v>43413</v>
      </c>
      <c r="C187" s="34">
        <v>0</v>
      </c>
      <c r="D187" s="41"/>
      <c r="E187" s="41"/>
      <c r="F187" s="9"/>
      <c r="G187" s="27"/>
      <c r="H187" s="26" t="str">
        <f t="shared" si="0"/>
        <v>NA</v>
      </c>
      <c r="I187" s="26">
        <v>0</v>
      </c>
      <c r="K187" s="19"/>
      <c r="L187" s="19"/>
      <c r="N187" s="19"/>
      <c r="O187" s="19"/>
    </row>
    <row r="188" spans="1:15" ht="17.100000000000001" customHeight="1" thickBot="1" x14ac:dyDescent="0.3">
      <c r="A188" s="46"/>
      <c r="B188" s="61">
        <v>43413</v>
      </c>
      <c r="C188" s="34">
        <v>0</v>
      </c>
      <c r="D188" s="41"/>
      <c r="E188" s="41"/>
      <c r="F188" s="9"/>
      <c r="G188" s="27"/>
      <c r="H188" s="26" t="str">
        <f t="shared" si="0"/>
        <v>NA</v>
      </c>
      <c r="I188" s="26">
        <v>0</v>
      </c>
      <c r="K188" s="19"/>
      <c r="L188" s="19"/>
      <c r="N188" s="19"/>
      <c r="O188" s="19"/>
    </row>
    <row r="189" spans="1:15" ht="17.100000000000001" customHeight="1" thickBot="1" x14ac:dyDescent="0.3">
      <c r="A189" s="46"/>
      <c r="B189" s="61">
        <v>43416</v>
      </c>
      <c r="C189" s="34">
        <v>0</v>
      </c>
      <c r="D189" s="41"/>
      <c r="E189" s="41"/>
      <c r="F189" s="9"/>
      <c r="G189" s="27"/>
      <c r="H189" s="26" t="str">
        <f t="shared" si="0"/>
        <v>NA</v>
      </c>
      <c r="I189" s="26">
        <v>0</v>
      </c>
      <c r="K189" s="19"/>
      <c r="L189" s="19"/>
      <c r="N189" s="19"/>
      <c r="O189" s="19"/>
    </row>
    <row r="190" spans="1:15" ht="17.100000000000001" customHeight="1" thickBot="1" x14ac:dyDescent="0.3">
      <c r="A190" s="46"/>
      <c r="B190" s="61">
        <v>43416</v>
      </c>
      <c r="C190" s="34">
        <v>0</v>
      </c>
      <c r="D190" s="41"/>
      <c r="E190" s="41"/>
      <c r="F190" s="9"/>
      <c r="G190" s="27"/>
      <c r="H190" s="26" t="str">
        <f t="shared" si="0"/>
        <v>NA</v>
      </c>
      <c r="I190" s="26">
        <v>0</v>
      </c>
      <c r="K190" s="19"/>
      <c r="L190" s="19"/>
      <c r="N190" s="19"/>
      <c r="O190" s="19"/>
    </row>
    <row r="191" spans="1:15" ht="17.100000000000001" customHeight="1" thickBot="1" x14ac:dyDescent="0.3">
      <c r="A191" s="46"/>
      <c r="B191" s="61">
        <v>43416</v>
      </c>
      <c r="C191" s="34">
        <v>0</v>
      </c>
      <c r="D191" s="41"/>
      <c r="E191" s="41"/>
      <c r="F191" s="9"/>
      <c r="G191" s="27"/>
      <c r="H191" s="26" t="str">
        <f t="shared" si="0"/>
        <v>NA</v>
      </c>
      <c r="I191" s="26">
        <v>0</v>
      </c>
      <c r="K191" s="19"/>
      <c r="L191" s="19"/>
      <c r="N191" s="19"/>
      <c r="O191" s="19"/>
    </row>
    <row r="192" spans="1:15" ht="17.100000000000001" customHeight="1" thickBot="1" x14ac:dyDescent="0.3">
      <c r="A192" s="12">
        <v>2</v>
      </c>
      <c r="B192" s="61">
        <v>43418</v>
      </c>
      <c r="C192" s="34">
        <v>0</v>
      </c>
      <c r="D192" s="41"/>
      <c r="E192" s="41"/>
      <c r="F192" s="9"/>
      <c r="G192" s="27"/>
      <c r="H192" s="26" t="str">
        <f t="shared" si="0"/>
        <v>NA</v>
      </c>
      <c r="I192" s="26">
        <v>0</v>
      </c>
      <c r="K192" s="19"/>
      <c r="L192" s="19"/>
      <c r="N192" s="19"/>
      <c r="O192" s="19"/>
    </row>
    <row r="193" spans="1:15" ht="17.100000000000001" customHeight="1" thickBot="1" x14ac:dyDescent="0.3">
      <c r="A193" s="12">
        <v>3</v>
      </c>
      <c r="B193" s="61">
        <v>43418</v>
      </c>
      <c r="C193" s="34">
        <v>0</v>
      </c>
      <c r="D193" s="41"/>
      <c r="E193" s="41"/>
      <c r="F193" s="9"/>
      <c r="G193" s="27"/>
      <c r="H193" s="26" t="str">
        <f t="shared" si="0"/>
        <v>NA</v>
      </c>
      <c r="I193" s="26">
        <v>0</v>
      </c>
      <c r="K193" s="19"/>
      <c r="L193" s="19"/>
      <c r="N193" s="19"/>
      <c r="O193" s="19"/>
    </row>
    <row r="194" spans="1:15" ht="17.100000000000001" customHeight="1" thickBot="1" x14ac:dyDescent="0.3">
      <c r="A194" s="12">
        <v>4</v>
      </c>
      <c r="B194" s="61">
        <v>43418</v>
      </c>
      <c r="C194" s="34">
        <v>0</v>
      </c>
      <c r="D194" s="41"/>
      <c r="E194" s="41"/>
      <c r="F194" s="9"/>
      <c r="G194" s="27"/>
      <c r="H194" s="26" t="str">
        <f t="shared" si="0"/>
        <v>NA</v>
      </c>
      <c r="I194" s="26">
        <v>0</v>
      </c>
      <c r="K194" s="19"/>
      <c r="L194" s="19"/>
      <c r="N194" s="19"/>
      <c r="O194" s="19"/>
    </row>
    <row r="195" spans="1:15" ht="17.100000000000001" customHeight="1" thickBot="1" x14ac:dyDescent="0.3">
      <c r="A195" s="12">
        <v>5</v>
      </c>
      <c r="B195" s="61">
        <v>43420</v>
      </c>
      <c r="C195" s="34">
        <v>0</v>
      </c>
      <c r="D195" s="41"/>
      <c r="E195" s="41"/>
      <c r="F195" s="9"/>
      <c r="G195" s="27"/>
      <c r="H195" s="26" t="str">
        <f t="shared" si="0"/>
        <v>NA</v>
      </c>
      <c r="I195" s="26">
        <v>0</v>
      </c>
      <c r="K195" s="19"/>
      <c r="L195" s="19"/>
      <c r="N195" s="19"/>
      <c r="O195" s="19"/>
    </row>
    <row r="196" spans="1:15" ht="17.100000000000001" customHeight="1" thickBot="1" x14ac:dyDescent="0.3">
      <c r="A196" s="12">
        <v>6</v>
      </c>
      <c r="B196" s="61">
        <v>43420</v>
      </c>
      <c r="C196" s="34">
        <v>0</v>
      </c>
      <c r="D196" s="41"/>
      <c r="E196" s="41"/>
      <c r="F196" s="9"/>
      <c r="G196" s="27"/>
      <c r="H196" s="26" t="str">
        <f t="shared" si="0"/>
        <v>NA</v>
      </c>
      <c r="I196" s="26">
        <v>0</v>
      </c>
      <c r="K196" s="19"/>
      <c r="L196" s="19"/>
      <c r="N196" s="19"/>
      <c r="O196" s="19"/>
    </row>
    <row r="197" spans="1:15" ht="17.100000000000001" customHeight="1" thickBot="1" x14ac:dyDescent="0.3">
      <c r="A197" s="12">
        <v>7</v>
      </c>
      <c r="B197" s="61">
        <v>43420</v>
      </c>
      <c r="C197" s="34">
        <v>0</v>
      </c>
      <c r="D197" s="41"/>
      <c r="E197" s="41"/>
      <c r="F197" s="9"/>
      <c r="G197" s="27"/>
      <c r="H197" s="26" t="str">
        <f t="shared" si="0"/>
        <v>NA</v>
      </c>
      <c r="I197" s="26">
        <v>0</v>
      </c>
      <c r="K197" s="19"/>
      <c r="L197" s="19"/>
      <c r="N197" s="19"/>
      <c r="O197" s="19"/>
    </row>
    <row r="198" spans="1:15" ht="17.100000000000001" customHeight="1" thickBot="1" x14ac:dyDescent="0.3">
      <c r="A198" s="12">
        <v>8</v>
      </c>
      <c r="B198" s="61">
        <v>43423</v>
      </c>
      <c r="C198" s="34">
        <v>0</v>
      </c>
      <c r="D198" s="41"/>
      <c r="E198" s="41"/>
      <c r="F198" s="9"/>
      <c r="G198" s="27"/>
      <c r="H198" s="26" t="str">
        <f t="shared" ref="H198:H261" si="1">$C$9</f>
        <v>NA</v>
      </c>
      <c r="I198" s="26">
        <v>0</v>
      </c>
      <c r="K198" s="19"/>
      <c r="L198" s="19"/>
      <c r="N198" s="19"/>
      <c r="O198" s="19"/>
    </row>
    <row r="199" spans="1:15" ht="17.100000000000001" customHeight="1" thickBot="1" x14ac:dyDescent="0.3">
      <c r="A199" s="12">
        <v>9</v>
      </c>
      <c r="B199" s="61">
        <v>43423</v>
      </c>
      <c r="C199" s="34">
        <v>0</v>
      </c>
      <c r="D199" s="41"/>
      <c r="E199" s="41"/>
      <c r="F199" s="9"/>
      <c r="G199" s="27"/>
      <c r="H199" s="26" t="str">
        <f t="shared" si="1"/>
        <v>NA</v>
      </c>
      <c r="I199" s="26">
        <v>0</v>
      </c>
      <c r="K199" s="19"/>
      <c r="L199" s="19"/>
      <c r="N199" s="19"/>
      <c r="O199" s="19"/>
    </row>
    <row r="200" spans="1:15" ht="17.100000000000001" customHeight="1" thickBot="1" x14ac:dyDescent="0.3">
      <c r="A200" s="12">
        <v>10</v>
      </c>
      <c r="B200" s="61">
        <v>43423</v>
      </c>
      <c r="C200" s="34">
        <v>0</v>
      </c>
      <c r="D200" s="41"/>
      <c r="E200" s="41"/>
      <c r="F200" s="9"/>
      <c r="G200" s="27"/>
      <c r="H200" s="26" t="str">
        <f t="shared" si="1"/>
        <v>NA</v>
      </c>
      <c r="I200" s="26">
        <v>0</v>
      </c>
      <c r="K200" s="19"/>
      <c r="L200" s="19"/>
      <c r="N200" s="19"/>
      <c r="O200" s="19"/>
    </row>
    <row r="201" spans="1:15" ht="17.100000000000001" customHeight="1" thickBot="1" x14ac:dyDescent="0.3">
      <c r="A201" s="12">
        <v>11</v>
      </c>
      <c r="B201" s="61">
        <v>43425</v>
      </c>
      <c r="C201" s="34">
        <v>0</v>
      </c>
      <c r="D201" s="41"/>
      <c r="E201" s="41"/>
      <c r="F201" s="9"/>
      <c r="G201" s="27"/>
      <c r="H201" s="26" t="str">
        <f t="shared" si="1"/>
        <v>NA</v>
      </c>
      <c r="I201" s="26">
        <v>0</v>
      </c>
      <c r="K201" s="19"/>
      <c r="L201" s="19"/>
      <c r="N201" s="19"/>
      <c r="O201" s="19"/>
    </row>
    <row r="202" spans="1:15" ht="17.100000000000001" customHeight="1" thickBot="1" x14ac:dyDescent="0.3">
      <c r="A202" s="12">
        <v>12</v>
      </c>
      <c r="B202" s="61">
        <v>43425</v>
      </c>
      <c r="C202" s="34">
        <v>0</v>
      </c>
      <c r="D202" s="41"/>
      <c r="E202" s="41"/>
      <c r="F202" s="9"/>
      <c r="G202" s="27"/>
      <c r="H202" s="26" t="str">
        <f t="shared" si="1"/>
        <v>NA</v>
      </c>
      <c r="I202" s="26">
        <v>0</v>
      </c>
      <c r="K202" s="19"/>
      <c r="L202" s="19"/>
      <c r="N202" s="19"/>
      <c r="O202" s="19"/>
    </row>
    <row r="203" spans="1:15" ht="17.100000000000001" customHeight="1" thickBot="1" x14ac:dyDescent="0.3">
      <c r="A203" s="12">
        <v>13</v>
      </c>
      <c r="B203" s="61">
        <v>43425</v>
      </c>
      <c r="C203" s="34">
        <v>0</v>
      </c>
      <c r="D203" s="41"/>
      <c r="E203" s="41"/>
      <c r="F203" s="9"/>
      <c r="G203" s="27"/>
      <c r="H203" s="26" t="str">
        <f t="shared" si="1"/>
        <v>NA</v>
      </c>
      <c r="I203" s="26">
        <v>0</v>
      </c>
      <c r="K203" s="19"/>
      <c r="L203" s="19"/>
      <c r="N203" s="19"/>
      <c r="O203" s="19"/>
    </row>
    <row r="204" spans="1:15" ht="17.100000000000001" customHeight="1" thickBot="1" x14ac:dyDescent="0.3">
      <c r="A204" s="12">
        <v>14</v>
      </c>
      <c r="B204" s="61">
        <v>43425</v>
      </c>
      <c r="C204" s="34">
        <v>0</v>
      </c>
      <c r="D204" s="41"/>
      <c r="E204" s="41"/>
      <c r="F204" s="9"/>
      <c r="G204" s="27"/>
      <c r="H204" s="26" t="str">
        <f t="shared" si="1"/>
        <v>NA</v>
      </c>
      <c r="I204" s="26">
        <v>0</v>
      </c>
      <c r="K204" s="19"/>
      <c r="L204" s="19"/>
      <c r="N204" s="19"/>
      <c r="O204" s="19"/>
    </row>
    <row r="205" spans="1:15" ht="17.100000000000001" customHeight="1" thickBot="1" x14ac:dyDescent="0.3">
      <c r="A205" s="12">
        <v>15</v>
      </c>
      <c r="B205" s="61">
        <v>43425</v>
      </c>
      <c r="C205" s="34">
        <v>0</v>
      </c>
      <c r="D205" s="41"/>
      <c r="E205" s="41"/>
      <c r="F205" s="9"/>
      <c r="G205" s="27"/>
      <c r="H205" s="26" t="str">
        <f t="shared" si="1"/>
        <v>NA</v>
      </c>
      <c r="I205" s="26">
        <v>0</v>
      </c>
      <c r="K205" s="19"/>
      <c r="L205" s="19"/>
      <c r="N205" s="19"/>
      <c r="O205" s="19"/>
    </row>
    <row r="206" spans="1:15" ht="17.100000000000001" customHeight="1" thickBot="1" x14ac:dyDescent="0.3">
      <c r="A206" s="12">
        <v>16</v>
      </c>
      <c r="B206" s="61">
        <v>43431</v>
      </c>
      <c r="C206" s="34">
        <v>0</v>
      </c>
      <c r="D206" s="41"/>
      <c r="E206" s="41"/>
      <c r="F206" s="9"/>
      <c r="G206" s="27"/>
      <c r="H206" s="26" t="str">
        <f t="shared" si="1"/>
        <v>NA</v>
      </c>
      <c r="I206" s="26">
        <v>0</v>
      </c>
      <c r="K206" s="19"/>
      <c r="L206" s="19"/>
      <c r="N206" s="19"/>
      <c r="O206" s="19"/>
    </row>
    <row r="207" spans="1:15" ht="17.100000000000001" customHeight="1" thickBot="1" x14ac:dyDescent="0.3">
      <c r="A207" s="46">
        <v>1</v>
      </c>
      <c r="B207" s="61">
        <v>43431</v>
      </c>
      <c r="C207" s="34">
        <v>0</v>
      </c>
      <c r="D207" s="41"/>
      <c r="E207" s="41"/>
      <c r="F207" s="9"/>
      <c r="G207" s="27"/>
      <c r="H207" s="26" t="str">
        <f t="shared" si="1"/>
        <v>NA</v>
      </c>
      <c r="I207" s="26">
        <v>0</v>
      </c>
      <c r="K207" s="19"/>
      <c r="L207" s="19"/>
      <c r="N207" s="19"/>
      <c r="O207" s="19"/>
    </row>
    <row r="208" spans="1:15" ht="17.100000000000001" customHeight="1" thickBot="1" x14ac:dyDescent="0.3">
      <c r="A208" s="12">
        <v>2</v>
      </c>
      <c r="B208" s="61">
        <v>43431</v>
      </c>
      <c r="C208" s="34">
        <v>0</v>
      </c>
      <c r="D208" s="41"/>
      <c r="E208" s="41"/>
      <c r="F208" s="9"/>
      <c r="G208" s="27"/>
      <c r="H208" s="26" t="str">
        <f t="shared" si="1"/>
        <v>NA</v>
      </c>
      <c r="I208" s="26">
        <v>0</v>
      </c>
      <c r="K208" s="19"/>
      <c r="L208" s="19"/>
      <c r="N208" s="19"/>
      <c r="O208" s="19"/>
    </row>
    <row r="209" spans="1:15" ht="17.100000000000001" customHeight="1" thickBot="1" x14ac:dyDescent="0.3">
      <c r="A209" s="12">
        <v>3</v>
      </c>
      <c r="B209" s="61">
        <v>43431</v>
      </c>
      <c r="C209" s="34">
        <v>0</v>
      </c>
      <c r="D209" s="41"/>
      <c r="E209" s="41"/>
      <c r="F209" s="9"/>
      <c r="G209" s="27"/>
      <c r="H209" s="26" t="str">
        <f t="shared" si="1"/>
        <v>NA</v>
      </c>
      <c r="I209" s="26">
        <v>0</v>
      </c>
      <c r="K209" s="19"/>
      <c r="L209" s="19"/>
      <c r="N209" s="19"/>
      <c r="O209" s="19"/>
    </row>
    <row r="210" spans="1:15" ht="17.100000000000001" customHeight="1" thickBot="1" x14ac:dyDescent="0.3">
      <c r="A210" s="12">
        <v>4</v>
      </c>
      <c r="B210" s="61">
        <v>43439</v>
      </c>
      <c r="C210" s="34">
        <v>0</v>
      </c>
      <c r="D210" s="41"/>
      <c r="E210" s="41"/>
      <c r="F210" s="9"/>
      <c r="G210" s="27"/>
      <c r="H210" s="26" t="str">
        <f t="shared" si="1"/>
        <v>NA</v>
      </c>
      <c r="I210" s="26">
        <v>0</v>
      </c>
      <c r="K210" s="19"/>
      <c r="L210" s="19"/>
      <c r="N210" s="19"/>
      <c r="O210" s="19"/>
    </row>
    <row r="211" spans="1:15" ht="17.100000000000001" customHeight="1" thickBot="1" x14ac:dyDescent="0.3">
      <c r="A211" s="12">
        <v>5</v>
      </c>
      <c r="B211" s="61">
        <v>43439</v>
      </c>
      <c r="C211" s="34">
        <v>0</v>
      </c>
      <c r="D211" s="41"/>
      <c r="E211" s="41"/>
      <c r="F211" s="9"/>
      <c r="G211" s="27"/>
      <c r="H211" s="26" t="str">
        <f t="shared" si="1"/>
        <v>NA</v>
      </c>
      <c r="I211" s="26">
        <v>0</v>
      </c>
      <c r="K211" s="19"/>
      <c r="L211" s="19"/>
      <c r="N211" s="19"/>
      <c r="O211" s="19"/>
    </row>
    <row r="212" spans="1:15" ht="17.100000000000001" customHeight="1" thickBot="1" x14ac:dyDescent="0.3">
      <c r="A212" s="12">
        <v>6</v>
      </c>
      <c r="B212" s="61">
        <v>43439</v>
      </c>
      <c r="C212" s="34">
        <v>0</v>
      </c>
      <c r="D212" s="41"/>
      <c r="E212" s="41"/>
      <c r="F212" s="9"/>
      <c r="G212" s="27"/>
      <c r="H212" s="26" t="str">
        <f t="shared" si="1"/>
        <v>NA</v>
      </c>
      <c r="I212" s="26">
        <v>0</v>
      </c>
      <c r="K212" s="19"/>
      <c r="L212" s="19"/>
      <c r="N212" s="19"/>
      <c r="O212" s="19"/>
    </row>
    <row r="213" spans="1:15" ht="17.100000000000001" customHeight="1" thickBot="1" x14ac:dyDescent="0.3">
      <c r="A213" s="12">
        <v>7</v>
      </c>
      <c r="B213" s="61">
        <v>43441</v>
      </c>
      <c r="C213" s="34">
        <v>0</v>
      </c>
      <c r="D213" s="41"/>
      <c r="E213" s="41"/>
      <c r="F213" s="9"/>
      <c r="G213" s="27"/>
      <c r="H213" s="26" t="str">
        <f t="shared" si="1"/>
        <v>NA</v>
      </c>
      <c r="I213" s="26">
        <v>0</v>
      </c>
      <c r="K213" s="19"/>
      <c r="L213" s="19"/>
      <c r="N213" s="19"/>
      <c r="O213" s="19"/>
    </row>
    <row r="214" spans="1:15" ht="17.100000000000001" customHeight="1" thickBot="1" x14ac:dyDescent="0.3">
      <c r="A214" s="12">
        <v>8</v>
      </c>
      <c r="B214" s="61">
        <v>43441</v>
      </c>
      <c r="C214" s="34">
        <v>0</v>
      </c>
      <c r="D214" s="41"/>
      <c r="E214" s="41"/>
      <c r="F214" s="9"/>
      <c r="G214" s="27"/>
      <c r="H214" s="26" t="str">
        <f t="shared" si="1"/>
        <v>NA</v>
      </c>
      <c r="I214" s="26">
        <v>0</v>
      </c>
      <c r="K214" s="19"/>
      <c r="L214" s="19"/>
      <c r="N214" s="19"/>
      <c r="O214" s="19"/>
    </row>
    <row r="215" spans="1:15" ht="17.100000000000001" customHeight="1" thickBot="1" x14ac:dyDescent="0.3">
      <c r="A215" s="12">
        <v>9</v>
      </c>
      <c r="B215" s="61">
        <v>43441</v>
      </c>
      <c r="C215" s="34">
        <v>0</v>
      </c>
      <c r="D215" s="41"/>
      <c r="E215" s="41"/>
      <c r="F215" s="9"/>
      <c r="G215" s="27"/>
      <c r="H215" s="26" t="str">
        <f t="shared" si="1"/>
        <v>NA</v>
      </c>
      <c r="I215" s="26">
        <v>0</v>
      </c>
      <c r="K215" s="19"/>
      <c r="L215" s="19"/>
      <c r="N215" s="19"/>
      <c r="O215" s="19"/>
    </row>
    <row r="216" spans="1:15" ht="17.100000000000001" customHeight="1" thickBot="1" x14ac:dyDescent="0.3">
      <c r="A216" s="12">
        <v>10</v>
      </c>
      <c r="B216" s="61">
        <v>43446</v>
      </c>
      <c r="C216" s="34">
        <v>0</v>
      </c>
      <c r="D216" s="41"/>
      <c r="E216" s="41"/>
      <c r="F216" s="9"/>
      <c r="G216" s="27"/>
      <c r="H216" s="26" t="str">
        <f t="shared" si="1"/>
        <v>NA</v>
      </c>
      <c r="I216" s="26">
        <v>0</v>
      </c>
      <c r="K216" s="19"/>
      <c r="L216" s="19"/>
      <c r="N216" s="19"/>
      <c r="O216" s="19"/>
    </row>
    <row r="217" spans="1:15" ht="17.100000000000001" customHeight="1" thickBot="1" x14ac:dyDescent="0.3">
      <c r="A217" s="12">
        <v>11</v>
      </c>
      <c r="B217" s="61">
        <v>43446</v>
      </c>
      <c r="C217" s="34">
        <v>0</v>
      </c>
      <c r="D217" s="41"/>
      <c r="E217" s="41"/>
      <c r="F217" s="9"/>
      <c r="G217" s="27"/>
      <c r="H217" s="26" t="str">
        <f t="shared" si="1"/>
        <v>NA</v>
      </c>
      <c r="I217" s="26">
        <v>0</v>
      </c>
      <c r="K217" s="19"/>
      <c r="L217" s="19"/>
      <c r="N217" s="19"/>
      <c r="O217" s="19"/>
    </row>
    <row r="218" spans="1:15" ht="17.100000000000001" customHeight="1" thickBot="1" x14ac:dyDescent="0.3">
      <c r="A218" s="12">
        <v>12</v>
      </c>
      <c r="B218" s="61">
        <v>43446</v>
      </c>
      <c r="C218" s="34">
        <v>0</v>
      </c>
      <c r="D218" s="41"/>
      <c r="E218" s="41"/>
      <c r="F218" s="9"/>
      <c r="G218" s="27"/>
      <c r="H218" s="26" t="str">
        <f t="shared" si="1"/>
        <v>NA</v>
      </c>
      <c r="I218" s="26">
        <v>0</v>
      </c>
      <c r="K218" s="19"/>
      <c r="L218" s="19"/>
      <c r="N218" s="19"/>
      <c r="O218" s="19"/>
    </row>
    <row r="219" spans="1:15" ht="17.100000000000001" customHeight="1" thickBot="1" x14ac:dyDescent="0.3">
      <c r="A219" s="12">
        <v>13</v>
      </c>
      <c r="B219" s="61">
        <v>43446</v>
      </c>
      <c r="C219" s="34">
        <v>0</v>
      </c>
      <c r="D219" s="41"/>
      <c r="E219" s="41"/>
      <c r="F219" s="9"/>
      <c r="G219" s="27"/>
      <c r="H219" s="26" t="str">
        <f t="shared" si="1"/>
        <v>NA</v>
      </c>
      <c r="I219" s="26">
        <v>0</v>
      </c>
      <c r="K219" s="19"/>
      <c r="L219" s="19"/>
      <c r="N219" s="19"/>
      <c r="O219" s="19"/>
    </row>
    <row r="220" spans="1:15" ht="17.100000000000001" customHeight="1" thickBot="1" x14ac:dyDescent="0.3">
      <c r="A220" s="12">
        <v>14</v>
      </c>
      <c r="B220" s="61">
        <v>43448</v>
      </c>
      <c r="C220" s="34">
        <v>0</v>
      </c>
      <c r="D220" s="41"/>
      <c r="E220" s="41"/>
      <c r="F220" s="9"/>
      <c r="G220" s="27"/>
      <c r="H220" s="26" t="str">
        <f t="shared" si="1"/>
        <v>NA</v>
      </c>
      <c r="I220" s="26">
        <v>0</v>
      </c>
      <c r="K220" s="19"/>
      <c r="L220" s="19"/>
      <c r="N220" s="19"/>
      <c r="O220" s="19"/>
    </row>
    <row r="221" spans="1:15" ht="17.100000000000001" customHeight="1" thickBot="1" x14ac:dyDescent="0.3">
      <c r="A221" s="12">
        <v>15</v>
      </c>
      <c r="B221" s="61">
        <v>43448</v>
      </c>
      <c r="C221" s="34">
        <v>0</v>
      </c>
      <c r="D221" s="41"/>
      <c r="E221" s="41"/>
      <c r="F221" s="9"/>
      <c r="G221" s="27"/>
      <c r="H221" s="26" t="str">
        <f t="shared" si="1"/>
        <v>NA</v>
      </c>
      <c r="I221" s="26">
        <v>0</v>
      </c>
      <c r="K221" s="19"/>
      <c r="L221" s="19"/>
      <c r="N221" s="19"/>
      <c r="O221" s="19"/>
    </row>
    <row r="222" spans="1:15" ht="17.100000000000001" customHeight="1" thickBot="1" x14ac:dyDescent="0.3">
      <c r="A222" s="12">
        <v>16</v>
      </c>
      <c r="B222" s="61">
        <v>43451</v>
      </c>
      <c r="C222" s="34">
        <v>0</v>
      </c>
      <c r="D222" s="41"/>
      <c r="E222" s="41"/>
      <c r="F222" s="9"/>
      <c r="G222" s="27"/>
      <c r="H222" s="26" t="str">
        <f t="shared" si="1"/>
        <v>NA</v>
      </c>
      <c r="I222" s="26">
        <v>0</v>
      </c>
      <c r="K222" s="19"/>
      <c r="L222" s="19"/>
      <c r="N222" s="19"/>
      <c r="O222" s="19"/>
    </row>
    <row r="223" spans="1:15" ht="17.100000000000001" customHeight="1" thickBot="1" x14ac:dyDescent="0.3">
      <c r="A223" s="12">
        <v>17</v>
      </c>
      <c r="B223" s="61">
        <v>43451</v>
      </c>
      <c r="C223" s="34">
        <v>0</v>
      </c>
      <c r="D223" s="41"/>
      <c r="E223" s="41"/>
      <c r="F223" s="9"/>
      <c r="G223" s="27"/>
      <c r="H223" s="26" t="str">
        <f t="shared" si="1"/>
        <v>NA</v>
      </c>
      <c r="I223" s="26">
        <v>0</v>
      </c>
      <c r="K223" s="19"/>
      <c r="L223" s="19"/>
      <c r="N223" s="19"/>
      <c r="O223" s="19"/>
    </row>
    <row r="224" spans="1:15" ht="17.100000000000001" customHeight="1" thickBot="1" x14ac:dyDescent="0.3">
      <c r="A224" s="12">
        <v>18</v>
      </c>
      <c r="B224" s="61">
        <v>43451</v>
      </c>
      <c r="C224" s="34">
        <v>0</v>
      </c>
      <c r="D224" s="41"/>
      <c r="E224" s="41"/>
      <c r="F224" s="9"/>
      <c r="G224" s="27"/>
      <c r="H224" s="26" t="str">
        <f t="shared" si="1"/>
        <v>NA</v>
      </c>
      <c r="I224" s="26">
        <v>0</v>
      </c>
      <c r="K224" s="19"/>
      <c r="L224" s="19"/>
      <c r="N224" s="19"/>
      <c r="O224" s="19"/>
    </row>
    <row r="225" spans="1:15" ht="17.100000000000001" customHeight="1" thickBot="1" x14ac:dyDescent="0.3">
      <c r="A225" s="12">
        <v>19</v>
      </c>
      <c r="B225" s="61">
        <v>43453</v>
      </c>
      <c r="C225" s="34">
        <v>0</v>
      </c>
      <c r="D225" s="41"/>
      <c r="E225" s="41"/>
      <c r="F225" s="9"/>
      <c r="G225" s="27"/>
      <c r="H225" s="26" t="str">
        <f t="shared" si="1"/>
        <v>NA</v>
      </c>
      <c r="I225" s="26">
        <v>0</v>
      </c>
      <c r="K225" s="19"/>
      <c r="L225" s="19"/>
      <c r="N225" s="19"/>
      <c r="O225" s="19"/>
    </row>
    <row r="226" spans="1:15" ht="17.100000000000001" customHeight="1" thickBot="1" x14ac:dyDescent="0.3">
      <c r="A226" s="12">
        <v>20</v>
      </c>
      <c r="B226" s="61">
        <v>43453</v>
      </c>
      <c r="C226" s="34">
        <v>0</v>
      </c>
      <c r="D226" s="41"/>
      <c r="E226" s="41"/>
      <c r="F226" s="9"/>
      <c r="G226" s="27"/>
      <c r="H226" s="26" t="str">
        <f t="shared" si="1"/>
        <v>NA</v>
      </c>
      <c r="I226" s="26">
        <v>0</v>
      </c>
      <c r="K226" s="19"/>
      <c r="L226" s="19"/>
      <c r="N226" s="19"/>
      <c r="O226" s="19"/>
    </row>
    <row r="227" spans="1:15" ht="17.100000000000001" customHeight="1" thickBot="1" x14ac:dyDescent="0.3">
      <c r="A227" s="12">
        <v>21</v>
      </c>
      <c r="B227" s="61">
        <v>43453</v>
      </c>
      <c r="C227" s="34">
        <v>0</v>
      </c>
      <c r="D227" s="41"/>
      <c r="E227" s="41"/>
      <c r="F227" s="9"/>
      <c r="G227" s="27"/>
      <c r="H227" s="26" t="str">
        <f t="shared" si="1"/>
        <v>NA</v>
      </c>
      <c r="I227" s="26">
        <v>0</v>
      </c>
      <c r="K227" s="19"/>
      <c r="L227" s="19"/>
      <c r="N227" s="19"/>
      <c r="O227" s="19"/>
    </row>
    <row r="228" spans="1:15" ht="17.100000000000001" customHeight="1" thickBot="1" x14ac:dyDescent="0.3">
      <c r="A228" s="12">
        <v>22</v>
      </c>
      <c r="B228" s="61">
        <v>43453</v>
      </c>
      <c r="C228" s="34">
        <v>0</v>
      </c>
      <c r="D228" s="41"/>
      <c r="E228" s="41"/>
      <c r="F228" s="9"/>
      <c r="G228" s="27"/>
      <c r="H228" s="26" t="str">
        <f t="shared" si="1"/>
        <v>NA</v>
      </c>
      <c r="I228" s="26">
        <v>0</v>
      </c>
      <c r="K228" s="19"/>
      <c r="L228" s="19"/>
      <c r="N228" s="19"/>
      <c r="O228" s="19"/>
    </row>
    <row r="229" spans="1:15" ht="17.100000000000001" customHeight="1" thickBot="1" x14ac:dyDescent="0.3">
      <c r="A229" s="12">
        <v>23</v>
      </c>
      <c r="B229" s="61">
        <v>43455</v>
      </c>
      <c r="C229" s="34">
        <v>0</v>
      </c>
      <c r="D229" s="41"/>
      <c r="E229" s="41"/>
      <c r="F229" s="9"/>
      <c r="G229" s="27"/>
      <c r="H229" s="26" t="str">
        <f t="shared" si="1"/>
        <v>NA</v>
      </c>
      <c r="I229" s="26">
        <v>0</v>
      </c>
      <c r="K229" s="19"/>
      <c r="L229" s="19"/>
      <c r="N229" s="19"/>
      <c r="O229" s="19"/>
    </row>
    <row r="230" spans="1:15" ht="17.100000000000001" customHeight="1" thickBot="1" x14ac:dyDescent="0.3">
      <c r="A230" s="12">
        <v>24</v>
      </c>
      <c r="B230" s="61">
        <v>43455</v>
      </c>
      <c r="C230" s="34">
        <v>0</v>
      </c>
      <c r="D230" s="41"/>
      <c r="E230" s="41"/>
      <c r="F230" s="9"/>
      <c r="G230" s="27"/>
      <c r="H230" s="26" t="str">
        <f t="shared" si="1"/>
        <v>NA</v>
      </c>
      <c r="I230" s="26">
        <v>0</v>
      </c>
      <c r="K230" s="19"/>
      <c r="L230" s="19"/>
      <c r="N230" s="19"/>
      <c r="O230" s="19"/>
    </row>
    <row r="231" spans="1:15" ht="17.100000000000001" customHeight="1" thickBot="1" x14ac:dyDescent="0.3">
      <c r="A231" s="12">
        <v>25</v>
      </c>
      <c r="B231" s="61">
        <v>43458</v>
      </c>
      <c r="C231" s="34">
        <v>0</v>
      </c>
      <c r="D231" s="41"/>
      <c r="E231" s="41"/>
      <c r="F231" s="9"/>
      <c r="G231" s="27"/>
      <c r="H231" s="26" t="str">
        <f t="shared" si="1"/>
        <v>NA</v>
      </c>
      <c r="I231" s="26">
        <v>0</v>
      </c>
      <c r="K231" s="19"/>
      <c r="L231" s="19"/>
      <c r="N231" s="19"/>
      <c r="O231" s="19"/>
    </row>
    <row r="232" spans="1:15" ht="17.100000000000001" customHeight="1" thickBot="1" x14ac:dyDescent="0.3">
      <c r="A232" s="12">
        <v>26</v>
      </c>
      <c r="B232" s="61">
        <v>43458</v>
      </c>
      <c r="C232" s="34">
        <v>0</v>
      </c>
      <c r="D232" s="41"/>
      <c r="E232" s="41"/>
      <c r="F232" s="9"/>
      <c r="G232" s="27"/>
      <c r="H232" s="26" t="str">
        <f t="shared" si="1"/>
        <v>NA</v>
      </c>
      <c r="I232" s="26">
        <v>0</v>
      </c>
      <c r="K232" s="19"/>
      <c r="L232" s="19"/>
      <c r="N232" s="19"/>
      <c r="O232" s="19"/>
    </row>
    <row r="233" spans="1:15" ht="17.100000000000001" customHeight="1" thickBot="1" x14ac:dyDescent="0.3">
      <c r="A233" s="12">
        <v>27</v>
      </c>
      <c r="B233" s="61">
        <v>43461</v>
      </c>
      <c r="C233" s="34">
        <v>0</v>
      </c>
      <c r="D233" s="41"/>
      <c r="E233" s="41"/>
      <c r="F233" s="9"/>
      <c r="G233" s="27"/>
      <c r="H233" s="26" t="str">
        <f t="shared" si="1"/>
        <v>NA</v>
      </c>
      <c r="I233" s="26">
        <v>0</v>
      </c>
      <c r="K233" s="19"/>
      <c r="L233" s="19"/>
      <c r="N233" s="19"/>
      <c r="O233" s="19"/>
    </row>
    <row r="234" spans="1:15" ht="17.100000000000001" customHeight="1" thickBot="1" x14ac:dyDescent="0.3">
      <c r="A234" s="12">
        <v>28</v>
      </c>
      <c r="B234" s="61">
        <v>43461</v>
      </c>
      <c r="C234" s="34">
        <v>0</v>
      </c>
      <c r="D234" s="41"/>
      <c r="E234" s="41"/>
      <c r="F234" s="9"/>
      <c r="G234" s="27"/>
      <c r="H234" s="26" t="str">
        <f t="shared" si="1"/>
        <v>NA</v>
      </c>
      <c r="I234" s="26">
        <v>0</v>
      </c>
      <c r="K234" s="19"/>
      <c r="L234" s="19"/>
      <c r="N234" s="19"/>
      <c r="O234" s="19"/>
    </row>
    <row r="235" spans="1:15" ht="17.100000000000001" customHeight="1" thickBot="1" x14ac:dyDescent="0.3">
      <c r="A235" s="12">
        <v>29</v>
      </c>
      <c r="B235" s="61">
        <v>43461</v>
      </c>
      <c r="C235" s="34">
        <v>0</v>
      </c>
      <c r="D235" s="41"/>
      <c r="E235" s="41"/>
      <c r="F235" s="9"/>
      <c r="G235" s="27"/>
      <c r="H235" s="26" t="str">
        <f t="shared" si="1"/>
        <v>NA</v>
      </c>
      <c r="I235" s="26">
        <v>0</v>
      </c>
      <c r="K235" s="19"/>
      <c r="L235" s="19"/>
      <c r="N235" s="19"/>
      <c r="O235" s="19"/>
    </row>
    <row r="236" spans="1:15" s="66" customFormat="1" ht="17.100000000000001" customHeight="1" thickBot="1" x14ac:dyDescent="0.3">
      <c r="A236" s="62">
        <v>30</v>
      </c>
      <c r="B236" s="81">
        <v>43461</v>
      </c>
      <c r="C236" s="63">
        <v>0</v>
      </c>
      <c r="D236" s="64"/>
      <c r="E236" s="64"/>
      <c r="F236" s="68"/>
      <c r="G236" s="78">
        <v>1.5</v>
      </c>
      <c r="H236" s="26" t="str">
        <f t="shared" si="1"/>
        <v>NA</v>
      </c>
      <c r="I236" s="26">
        <v>0</v>
      </c>
      <c r="K236" s="67"/>
      <c r="L236" s="67"/>
      <c r="N236" s="67"/>
      <c r="O236" s="67"/>
    </row>
    <row r="237" spans="1:15" ht="17.100000000000001" customHeight="1" x14ac:dyDescent="0.25">
      <c r="A237" s="12">
        <v>31</v>
      </c>
      <c r="B237" s="91">
        <v>43468</v>
      </c>
      <c r="C237" s="92">
        <v>0</v>
      </c>
      <c r="D237" s="41"/>
      <c r="E237" s="41"/>
      <c r="F237" s="9"/>
      <c r="G237" s="27"/>
      <c r="H237" s="26" t="str">
        <f t="shared" si="1"/>
        <v>NA</v>
      </c>
      <c r="I237" s="26">
        <v>0</v>
      </c>
      <c r="K237" s="19"/>
      <c r="L237" s="19"/>
      <c r="N237" s="19"/>
      <c r="O237" s="19"/>
    </row>
    <row r="238" spans="1:15" ht="17.100000000000001" customHeight="1" x14ac:dyDescent="0.25">
      <c r="A238" s="12">
        <v>32</v>
      </c>
      <c r="B238" s="91">
        <v>43468</v>
      </c>
      <c r="C238" s="92">
        <v>0</v>
      </c>
      <c r="D238" s="41"/>
      <c r="E238" s="41"/>
      <c r="F238" s="9"/>
      <c r="G238" s="27"/>
      <c r="H238" s="26" t="str">
        <f t="shared" si="1"/>
        <v>NA</v>
      </c>
      <c r="I238" s="26">
        <v>0</v>
      </c>
      <c r="K238" s="19"/>
      <c r="L238" s="19"/>
      <c r="N238" s="19"/>
      <c r="O238" s="19"/>
    </row>
    <row r="239" spans="1:15" ht="17.100000000000001" customHeight="1" x14ac:dyDescent="0.25">
      <c r="A239" s="12">
        <v>33</v>
      </c>
      <c r="B239" s="91">
        <v>43468</v>
      </c>
      <c r="C239" s="92">
        <v>0</v>
      </c>
      <c r="D239" s="41"/>
      <c r="E239" s="41"/>
      <c r="F239" s="9"/>
      <c r="G239" s="27"/>
      <c r="H239" s="26" t="str">
        <f t="shared" si="1"/>
        <v>NA</v>
      </c>
      <c r="I239" s="26">
        <v>0</v>
      </c>
      <c r="K239" s="19"/>
      <c r="L239" s="19"/>
      <c r="N239" s="19"/>
      <c r="O239" s="19"/>
    </row>
    <row r="240" spans="1:15" ht="17.100000000000001" customHeight="1" x14ac:dyDescent="0.25">
      <c r="A240" s="12">
        <v>34</v>
      </c>
      <c r="B240" s="91">
        <v>43470</v>
      </c>
      <c r="C240" s="92">
        <v>0</v>
      </c>
      <c r="D240" s="41"/>
      <c r="E240" s="41"/>
      <c r="F240" s="9"/>
      <c r="G240" s="27"/>
      <c r="H240" s="26" t="str">
        <f t="shared" si="1"/>
        <v>NA</v>
      </c>
      <c r="I240" s="26">
        <v>0</v>
      </c>
      <c r="K240" s="19"/>
      <c r="L240" s="19"/>
      <c r="N240" s="19"/>
      <c r="O240" s="19"/>
    </row>
    <row r="241" spans="1:15" ht="17.100000000000001" customHeight="1" x14ac:dyDescent="0.25">
      <c r="A241" s="12">
        <v>35</v>
      </c>
      <c r="B241" s="91">
        <v>43470</v>
      </c>
      <c r="C241" s="92">
        <v>0</v>
      </c>
      <c r="D241" s="41"/>
      <c r="E241" s="41"/>
      <c r="F241" s="9"/>
      <c r="G241" s="27"/>
      <c r="H241" s="26" t="str">
        <f t="shared" si="1"/>
        <v>NA</v>
      </c>
      <c r="I241" s="26">
        <v>0</v>
      </c>
      <c r="K241" s="19"/>
      <c r="L241" s="19"/>
      <c r="N241" s="19"/>
      <c r="O241" s="19"/>
    </row>
    <row r="242" spans="1:15" ht="17.100000000000001" customHeight="1" x14ac:dyDescent="0.25">
      <c r="A242" s="12">
        <v>36</v>
      </c>
      <c r="B242" s="91">
        <v>43470</v>
      </c>
      <c r="C242" s="92">
        <v>0</v>
      </c>
      <c r="D242" s="41"/>
      <c r="E242" s="41"/>
      <c r="F242" s="9"/>
      <c r="G242" s="27"/>
      <c r="H242" s="26" t="str">
        <f t="shared" si="1"/>
        <v>NA</v>
      </c>
      <c r="I242" s="26">
        <v>0</v>
      </c>
      <c r="K242" s="19"/>
      <c r="L242" s="19"/>
      <c r="N242" s="19"/>
      <c r="O242" s="19"/>
    </row>
    <row r="243" spans="1:15" ht="17.100000000000001" customHeight="1" x14ac:dyDescent="0.25">
      <c r="A243" s="12">
        <v>37</v>
      </c>
      <c r="B243" s="91">
        <v>43470</v>
      </c>
      <c r="C243" s="92">
        <v>0</v>
      </c>
      <c r="D243" s="41"/>
      <c r="E243" s="41"/>
      <c r="F243" s="9"/>
      <c r="G243" s="27"/>
      <c r="H243" s="26" t="str">
        <f t="shared" si="1"/>
        <v>NA</v>
      </c>
      <c r="I243" s="26">
        <v>0</v>
      </c>
      <c r="K243" s="19"/>
      <c r="L243" s="19"/>
      <c r="N243" s="19"/>
      <c r="O243" s="19"/>
    </row>
    <row r="244" spans="1:15" ht="17.100000000000001" customHeight="1" x14ac:dyDescent="0.25">
      <c r="A244" s="12">
        <v>38</v>
      </c>
      <c r="B244" s="91">
        <v>43470</v>
      </c>
      <c r="C244" s="92">
        <v>0</v>
      </c>
      <c r="D244" s="41"/>
      <c r="E244" s="41"/>
      <c r="F244" s="9"/>
      <c r="G244" s="27"/>
      <c r="H244" s="26" t="str">
        <f t="shared" si="1"/>
        <v>NA</v>
      </c>
      <c r="I244" s="26">
        <v>0</v>
      </c>
      <c r="K244" s="19"/>
      <c r="L244" s="19"/>
      <c r="N244" s="19"/>
      <c r="O244" s="19"/>
    </row>
    <row r="245" spans="1:15" ht="17.100000000000001" customHeight="1" x14ac:dyDescent="0.25">
      <c r="A245" s="12">
        <v>39</v>
      </c>
      <c r="B245" s="91">
        <v>43473</v>
      </c>
      <c r="C245" s="92">
        <v>0</v>
      </c>
      <c r="D245" s="41"/>
      <c r="E245" s="41"/>
      <c r="F245" s="9"/>
      <c r="G245" s="27"/>
      <c r="H245" s="26" t="str">
        <f t="shared" si="1"/>
        <v>NA</v>
      </c>
      <c r="I245" s="26">
        <v>0</v>
      </c>
      <c r="K245" s="19"/>
      <c r="L245" s="19"/>
      <c r="N245" s="19"/>
      <c r="O245" s="19"/>
    </row>
    <row r="246" spans="1:15" ht="17.100000000000001" customHeight="1" x14ac:dyDescent="0.25">
      <c r="A246" s="12">
        <v>40</v>
      </c>
      <c r="B246" s="91">
        <v>43473</v>
      </c>
      <c r="C246" s="92">
        <v>0</v>
      </c>
      <c r="D246" s="41"/>
      <c r="E246" s="41"/>
      <c r="F246" s="9"/>
      <c r="G246" s="27"/>
      <c r="H246" s="26" t="str">
        <f t="shared" si="1"/>
        <v>NA</v>
      </c>
      <c r="I246" s="26">
        <v>0</v>
      </c>
      <c r="K246" s="19"/>
      <c r="L246" s="19"/>
      <c r="N246" s="19"/>
      <c r="O246" s="19"/>
    </row>
    <row r="247" spans="1:15" ht="17.100000000000001" customHeight="1" x14ac:dyDescent="0.25">
      <c r="A247" s="12">
        <v>41</v>
      </c>
      <c r="B247" s="91">
        <v>43473</v>
      </c>
      <c r="C247" s="92">
        <v>0</v>
      </c>
      <c r="D247" s="41"/>
      <c r="E247" s="41"/>
      <c r="F247" s="9"/>
      <c r="G247" s="27"/>
      <c r="H247" s="26" t="str">
        <f t="shared" si="1"/>
        <v>NA</v>
      </c>
      <c r="I247" s="26">
        <v>0</v>
      </c>
      <c r="K247" s="19"/>
      <c r="L247" s="19"/>
      <c r="N247" s="19"/>
      <c r="O247" s="19"/>
    </row>
    <row r="248" spans="1:15" ht="17.100000000000001" customHeight="1" x14ac:dyDescent="0.25">
      <c r="A248" s="12">
        <v>42</v>
      </c>
      <c r="B248" s="91">
        <v>43473</v>
      </c>
      <c r="C248" s="92">
        <v>0</v>
      </c>
      <c r="D248" s="41"/>
      <c r="E248" s="41"/>
      <c r="F248" s="9"/>
      <c r="G248" s="27"/>
      <c r="H248" s="26" t="str">
        <f t="shared" si="1"/>
        <v>NA</v>
      </c>
      <c r="I248" s="26">
        <v>0</v>
      </c>
      <c r="K248" s="19"/>
      <c r="L248" s="19"/>
      <c r="N248" s="19"/>
      <c r="O248" s="19"/>
    </row>
    <row r="249" spans="1:15" ht="17.100000000000001" customHeight="1" x14ac:dyDescent="0.25">
      <c r="A249" s="12">
        <v>43</v>
      </c>
      <c r="B249" s="91">
        <v>43475</v>
      </c>
      <c r="C249" s="92">
        <v>0</v>
      </c>
      <c r="D249" s="41"/>
      <c r="E249" s="41"/>
      <c r="F249" s="9"/>
      <c r="G249" s="27"/>
      <c r="H249" s="26" t="str">
        <f t="shared" si="1"/>
        <v>NA</v>
      </c>
      <c r="I249" s="26">
        <v>0</v>
      </c>
      <c r="K249" s="19"/>
      <c r="L249" s="19"/>
      <c r="N249" s="19"/>
      <c r="O249" s="19"/>
    </row>
    <row r="250" spans="1:15" ht="17.100000000000001" customHeight="1" x14ac:dyDescent="0.25">
      <c r="A250" s="12">
        <v>44</v>
      </c>
      <c r="B250" s="91">
        <v>43475</v>
      </c>
      <c r="C250" s="92">
        <v>0</v>
      </c>
      <c r="D250" s="41"/>
      <c r="E250" s="41"/>
      <c r="F250" s="9"/>
      <c r="G250" s="27"/>
      <c r="H250" s="26" t="str">
        <f t="shared" si="1"/>
        <v>NA</v>
      </c>
      <c r="I250" s="26">
        <v>0</v>
      </c>
      <c r="K250" s="19"/>
      <c r="L250" s="19"/>
      <c r="N250" s="19"/>
      <c r="O250" s="19"/>
    </row>
    <row r="251" spans="1:15" ht="17.100000000000001" customHeight="1" x14ac:dyDescent="0.25">
      <c r="A251" s="12">
        <v>45</v>
      </c>
      <c r="B251" s="91">
        <v>43475</v>
      </c>
      <c r="C251" s="92">
        <v>0</v>
      </c>
      <c r="D251" s="41"/>
      <c r="E251" s="41"/>
      <c r="F251" s="9"/>
      <c r="G251" s="27"/>
      <c r="H251" s="26" t="str">
        <f t="shared" si="1"/>
        <v>NA</v>
      </c>
      <c r="I251" s="26">
        <v>0</v>
      </c>
      <c r="K251" s="19"/>
      <c r="L251" s="19"/>
      <c r="N251" s="19"/>
      <c r="O251" s="19"/>
    </row>
    <row r="252" spans="1:15" ht="17.100000000000001" customHeight="1" x14ac:dyDescent="0.25">
      <c r="A252" s="12">
        <v>46</v>
      </c>
      <c r="B252" s="91">
        <v>43475</v>
      </c>
      <c r="C252" s="92">
        <v>0</v>
      </c>
      <c r="D252" s="41"/>
      <c r="E252" s="41"/>
      <c r="F252" s="9"/>
      <c r="G252" s="27"/>
      <c r="H252" s="26" t="str">
        <f t="shared" si="1"/>
        <v>NA</v>
      </c>
      <c r="I252" s="26">
        <v>0</v>
      </c>
      <c r="K252" s="19"/>
      <c r="L252" s="19"/>
      <c r="N252" s="19"/>
      <c r="O252" s="19"/>
    </row>
    <row r="253" spans="1:15" ht="17.100000000000001" customHeight="1" x14ac:dyDescent="0.25">
      <c r="A253" s="12">
        <v>47</v>
      </c>
      <c r="B253" s="91">
        <v>43480</v>
      </c>
      <c r="C253" s="92">
        <v>0</v>
      </c>
      <c r="D253" s="41"/>
      <c r="E253" s="41"/>
      <c r="F253" s="9"/>
      <c r="G253" s="27"/>
      <c r="H253" s="26" t="str">
        <f t="shared" si="1"/>
        <v>NA</v>
      </c>
      <c r="I253" s="26">
        <v>0</v>
      </c>
      <c r="K253" s="19"/>
      <c r="L253" s="19"/>
      <c r="N253" s="19"/>
      <c r="O253" s="19"/>
    </row>
    <row r="254" spans="1:15" ht="17.100000000000001" customHeight="1" x14ac:dyDescent="0.25">
      <c r="A254" s="12">
        <v>48</v>
      </c>
      <c r="B254" s="91">
        <v>43480</v>
      </c>
      <c r="C254" s="92">
        <v>0</v>
      </c>
      <c r="D254" s="41"/>
      <c r="E254" s="41"/>
      <c r="F254" s="9"/>
      <c r="G254" s="27"/>
      <c r="H254" s="26" t="str">
        <f t="shared" si="1"/>
        <v>NA</v>
      </c>
      <c r="I254" s="26">
        <v>0</v>
      </c>
      <c r="K254" s="19"/>
      <c r="L254" s="19"/>
      <c r="N254" s="19"/>
      <c r="O254" s="19"/>
    </row>
    <row r="255" spans="1:15" ht="17.100000000000001" customHeight="1" x14ac:dyDescent="0.25">
      <c r="A255" s="12">
        <v>49</v>
      </c>
      <c r="B255" s="91">
        <v>43480</v>
      </c>
      <c r="C255" s="92">
        <v>0</v>
      </c>
      <c r="D255" s="41"/>
      <c r="E255" s="41"/>
      <c r="F255" s="9"/>
      <c r="G255" s="27"/>
      <c r="H255" s="26" t="str">
        <f t="shared" si="1"/>
        <v>NA</v>
      </c>
      <c r="I255" s="26">
        <v>0</v>
      </c>
      <c r="K255" s="19"/>
      <c r="L255" s="19"/>
      <c r="N255" s="19"/>
      <c r="O255" s="19"/>
    </row>
    <row r="256" spans="1:15" ht="17.100000000000001" customHeight="1" x14ac:dyDescent="0.25">
      <c r="A256" s="12">
        <v>50</v>
      </c>
      <c r="B256" s="91">
        <v>43482</v>
      </c>
      <c r="C256" s="92">
        <v>0</v>
      </c>
      <c r="D256" s="41"/>
      <c r="E256" s="41"/>
      <c r="F256" s="9"/>
      <c r="G256" s="27"/>
      <c r="H256" s="26" t="str">
        <f t="shared" si="1"/>
        <v>NA</v>
      </c>
      <c r="I256" s="26">
        <v>0</v>
      </c>
      <c r="K256" s="19"/>
      <c r="L256" s="19"/>
      <c r="N256" s="19"/>
      <c r="O256" s="19"/>
    </row>
    <row r="257" spans="1:15" ht="17.100000000000001" customHeight="1" x14ac:dyDescent="0.25">
      <c r="A257" s="12">
        <v>51</v>
      </c>
      <c r="B257" s="91">
        <v>43482</v>
      </c>
      <c r="C257" s="92">
        <v>0</v>
      </c>
      <c r="D257" s="41"/>
      <c r="E257" s="41"/>
      <c r="F257" s="9"/>
      <c r="G257" s="27"/>
      <c r="H257" s="26" t="str">
        <f t="shared" si="1"/>
        <v>NA</v>
      </c>
      <c r="I257" s="26">
        <v>0</v>
      </c>
      <c r="K257" s="19"/>
      <c r="L257" s="19"/>
      <c r="N257" s="19"/>
      <c r="O257" s="19"/>
    </row>
    <row r="258" spans="1:15" ht="17.100000000000001" customHeight="1" x14ac:dyDescent="0.25">
      <c r="A258" s="12">
        <v>52</v>
      </c>
      <c r="B258" s="91">
        <v>43482</v>
      </c>
      <c r="C258" s="92">
        <v>0</v>
      </c>
      <c r="D258" s="41"/>
      <c r="E258" s="41"/>
      <c r="F258" s="9"/>
      <c r="G258" s="27"/>
      <c r="H258" s="26" t="str">
        <f t="shared" si="1"/>
        <v>NA</v>
      </c>
      <c r="I258" s="26">
        <v>0</v>
      </c>
      <c r="K258" s="19"/>
      <c r="L258" s="19"/>
      <c r="N258" s="19"/>
      <c r="O258" s="19"/>
    </row>
    <row r="259" spans="1:15" ht="17.100000000000001" customHeight="1" x14ac:dyDescent="0.25">
      <c r="A259" s="12">
        <v>53</v>
      </c>
      <c r="B259" s="91">
        <v>43484</v>
      </c>
      <c r="C259" s="92">
        <v>0</v>
      </c>
      <c r="D259" s="41"/>
      <c r="E259" s="41"/>
      <c r="F259" s="9"/>
      <c r="G259" s="27"/>
      <c r="H259" s="26" t="str">
        <f t="shared" si="1"/>
        <v>NA</v>
      </c>
      <c r="I259" s="26">
        <v>0</v>
      </c>
      <c r="K259" s="19"/>
      <c r="L259" s="19"/>
      <c r="N259" s="19"/>
      <c r="O259" s="19"/>
    </row>
    <row r="260" spans="1:15" ht="17.100000000000001" customHeight="1" x14ac:dyDescent="0.25">
      <c r="A260" s="12">
        <v>54</v>
      </c>
      <c r="B260" s="91">
        <v>43484</v>
      </c>
      <c r="C260" s="92">
        <v>0</v>
      </c>
      <c r="D260" s="41"/>
      <c r="E260" s="41"/>
      <c r="F260" s="9"/>
      <c r="G260" s="27"/>
      <c r="H260" s="26" t="str">
        <f t="shared" si="1"/>
        <v>NA</v>
      </c>
      <c r="I260" s="26">
        <v>0</v>
      </c>
      <c r="K260" s="19"/>
      <c r="L260" s="19"/>
      <c r="N260" s="19"/>
      <c r="O260" s="19"/>
    </row>
    <row r="261" spans="1:15" ht="17.100000000000001" customHeight="1" x14ac:dyDescent="0.25">
      <c r="A261" s="12">
        <v>55</v>
      </c>
      <c r="B261" s="91">
        <v>43484</v>
      </c>
      <c r="C261" s="92">
        <v>0</v>
      </c>
      <c r="D261" s="41"/>
      <c r="E261" s="41"/>
      <c r="F261" s="9"/>
      <c r="G261" s="27"/>
      <c r="H261" s="26" t="str">
        <f t="shared" si="1"/>
        <v>NA</v>
      </c>
      <c r="I261" s="26">
        <v>0</v>
      </c>
      <c r="K261" s="19"/>
      <c r="L261" s="19"/>
      <c r="N261" s="19"/>
      <c r="O261" s="19"/>
    </row>
    <row r="262" spans="1:15" ht="17.100000000000001" customHeight="1" x14ac:dyDescent="0.25">
      <c r="A262" s="12">
        <v>56</v>
      </c>
      <c r="B262" s="91">
        <v>43484</v>
      </c>
      <c r="C262" s="92">
        <v>0</v>
      </c>
      <c r="D262" s="41"/>
      <c r="E262" s="41"/>
      <c r="F262" s="9"/>
      <c r="G262" s="27"/>
      <c r="H262" s="26" t="str">
        <f t="shared" ref="H262:H325" si="2">$C$9</f>
        <v>NA</v>
      </c>
      <c r="I262" s="26">
        <v>0</v>
      </c>
      <c r="K262" s="19"/>
      <c r="L262" s="19"/>
      <c r="N262" s="19"/>
      <c r="O262" s="19"/>
    </row>
    <row r="263" spans="1:15" ht="17.100000000000001" customHeight="1" x14ac:dyDescent="0.25">
      <c r="A263" s="12">
        <v>57</v>
      </c>
      <c r="B263" s="91">
        <v>43484</v>
      </c>
      <c r="C263" s="92">
        <v>0</v>
      </c>
      <c r="D263" s="41"/>
      <c r="E263" s="41"/>
      <c r="F263" s="9"/>
      <c r="G263" s="27"/>
      <c r="H263" s="26" t="str">
        <f t="shared" si="2"/>
        <v>NA</v>
      </c>
      <c r="I263" s="26">
        <v>0</v>
      </c>
      <c r="K263" s="19"/>
      <c r="L263" s="19"/>
      <c r="N263" s="19"/>
      <c r="O263" s="19"/>
    </row>
    <row r="264" spans="1:15" ht="17.100000000000001" customHeight="1" x14ac:dyDescent="0.25">
      <c r="A264" s="12">
        <v>58</v>
      </c>
      <c r="B264" s="91">
        <v>43490</v>
      </c>
      <c r="C264" s="92">
        <v>0</v>
      </c>
      <c r="D264" s="41"/>
      <c r="E264" s="41"/>
      <c r="F264" s="9"/>
      <c r="G264" s="27"/>
      <c r="H264" s="26" t="str">
        <f t="shared" si="2"/>
        <v>NA</v>
      </c>
      <c r="I264" s="26">
        <v>0</v>
      </c>
      <c r="K264" s="19"/>
      <c r="L264" s="19"/>
      <c r="N264" s="19"/>
      <c r="O264" s="19"/>
    </row>
    <row r="265" spans="1:15" ht="17.100000000000001" customHeight="1" x14ac:dyDescent="0.25">
      <c r="A265" s="12">
        <v>59</v>
      </c>
      <c r="B265" s="91">
        <v>43490</v>
      </c>
      <c r="C265" s="92">
        <v>0</v>
      </c>
      <c r="D265" s="41"/>
      <c r="E265" s="41"/>
      <c r="F265" s="9"/>
      <c r="G265" s="27"/>
      <c r="H265" s="26" t="str">
        <f t="shared" si="2"/>
        <v>NA</v>
      </c>
      <c r="I265" s="26">
        <v>0</v>
      </c>
      <c r="K265" s="19"/>
      <c r="L265" s="19"/>
      <c r="N265" s="19"/>
      <c r="O265" s="19"/>
    </row>
    <row r="266" spans="1:15" ht="17.100000000000001" customHeight="1" x14ac:dyDescent="0.25">
      <c r="A266" s="12">
        <v>60</v>
      </c>
      <c r="B266" s="91">
        <v>43490</v>
      </c>
      <c r="C266" s="92">
        <v>0</v>
      </c>
      <c r="D266" s="41"/>
      <c r="E266" s="41"/>
      <c r="F266" s="9"/>
      <c r="G266" s="27"/>
      <c r="H266" s="26" t="str">
        <f t="shared" si="2"/>
        <v>NA</v>
      </c>
      <c r="I266" s="26">
        <v>0</v>
      </c>
      <c r="K266" s="19"/>
      <c r="L266" s="19"/>
      <c r="N266" s="19"/>
      <c r="O266" s="19"/>
    </row>
    <row r="267" spans="1:15" ht="17.100000000000001" customHeight="1" x14ac:dyDescent="0.25">
      <c r="A267" s="12">
        <v>61</v>
      </c>
      <c r="B267" s="91">
        <v>43490</v>
      </c>
      <c r="C267" s="92">
        <v>0</v>
      </c>
      <c r="D267" s="41"/>
      <c r="E267" s="41"/>
      <c r="F267" s="9"/>
      <c r="G267" s="27"/>
      <c r="H267" s="26" t="str">
        <f t="shared" si="2"/>
        <v>NA</v>
      </c>
      <c r="I267" s="26">
        <v>0</v>
      </c>
      <c r="K267" s="19"/>
      <c r="L267" s="19"/>
      <c r="N267" s="19"/>
      <c r="O267" s="19"/>
    </row>
    <row r="268" spans="1:15" ht="17.100000000000001" customHeight="1" x14ac:dyDescent="0.25">
      <c r="A268" s="12">
        <v>62</v>
      </c>
      <c r="B268" s="91">
        <v>43492</v>
      </c>
      <c r="C268" s="92">
        <v>0</v>
      </c>
      <c r="D268" s="41"/>
      <c r="E268" s="41"/>
      <c r="F268" s="9"/>
      <c r="G268" s="27"/>
      <c r="H268" s="26" t="str">
        <f t="shared" si="2"/>
        <v>NA</v>
      </c>
      <c r="I268" s="26">
        <v>0</v>
      </c>
      <c r="K268" s="19"/>
      <c r="L268" s="19"/>
      <c r="N268" s="19"/>
      <c r="O268" s="19"/>
    </row>
    <row r="269" spans="1:15" ht="17.100000000000001" customHeight="1" x14ac:dyDescent="0.25">
      <c r="A269" s="12">
        <v>63</v>
      </c>
      <c r="B269" s="91">
        <v>43492</v>
      </c>
      <c r="C269" s="92">
        <v>0</v>
      </c>
      <c r="D269" s="41"/>
      <c r="E269" s="41"/>
      <c r="F269" s="9"/>
      <c r="G269" s="27"/>
      <c r="H269" s="26" t="str">
        <f t="shared" si="2"/>
        <v>NA</v>
      </c>
      <c r="I269" s="26">
        <v>0</v>
      </c>
      <c r="K269" s="19"/>
      <c r="L269" s="19"/>
      <c r="N269" s="19"/>
      <c r="O269" s="19"/>
    </row>
    <row r="270" spans="1:15" ht="17.100000000000001" customHeight="1" x14ac:dyDescent="0.25">
      <c r="A270" s="12">
        <v>64</v>
      </c>
      <c r="B270" s="91">
        <v>43492</v>
      </c>
      <c r="C270" s="92">
        <v>0</v>
      </c>
      <c r="D270" s="41"/>
      <c r="E270" s="41"/>
      <c r="F270" s="9"/>
      <c r="G270" s="27"/>
      <c r="H270" s="26" t="str">
        <f t="shared" si="2"/>
        <v>NA</v>
      </c>
      <c r="I270" s="26">
        <v>0</v>
      </c>
      <c r="K270" s="19"/>
      <c r="L270" s="19"/>
      <c r="N270" s="19"/>
      <c r="O270" s="19"/>
    </row>
    <row r="271" spans="1:15" ht="17.100000000000001" customHeight="1" x14ac:dyDescent="0.25">
      <c r="A271" s="12">
        <v>65</v>
      </c>
      <c r="B271" s="91">
        <v>43494</v>
      </c>
      <c r="C271" s="92">
        <v>0</v>
      </c>
      <c r="D271" s="41"/>
      <c r="E271" s="41"/>
      <c r="F271" s="9"/>
      <c r="G271" s="27"/>
      <c r="H271" s="26" t="str">
        <f t="shared" si="2"/>
        <v>NA</v>
      </c>
      <c r="I271" s="26">
        <v>0</v>
      </c>
      <c r="K271" s="19"/>
      <c r="L271" s="19"/>
      <c r="N271" s="19"/>
      <c r="O271" s="19"/>
    </row>
    <row r="272" spans="1:15" ht="17.100000000000001" customHeight="1" x14ac:dyDescent="0.25">
      <c r="A272" s="12">
        <v>66</v>
      </c>
      <c r="B272" s="91">
        <v>43494</v>
      </c>
      <c r="C272" s="92">
        <v>0</v>
      </c>
      <c r="D272" s="41"/>
      <c r="E272" s="41"/>
      <c r="F272" s="9"/>
      <c r="G272" s="27"/>
      <c r="H272" s="26" t="str">
        <f t="shared" si="2"/>
        <v>NA</v>
      </c>
      <c r="I272" s="26">
        <v>0</v>
      </c>
      <c r="K272" s="19"/>
      <c r="L272" s="19"/>
      <c r="N272" s="19"/>
      <c r="O272" s="19"/>
    </row>
    <row r="273" spans="1:15" ht="17.100000000000001" customHeight="1" x14ac:dyDescent="0.25">
      <c r="A273" s="12">
        <v>67</v>
      </c>
      <c r="B273" s="91">
        <v>43494</v>
      </c>
      <c r="C273" s="92">
        <v>0</v>
      </c>
      <c r="D273" s="41"/>
      <c r="E273" s="41"/>
      <c r="F273" s="9"/>
      <c r="G273" s="27"/>
      <c r="H273" s="26" t="str">
        <f t="shared" si="2"/>
        <v>NA</v>
      </c>
      <c r="I273" s="26">
        <v>0</v>
      </c>
      <c r="K273" s="19"/>
      <c r="L273" s="19"/>
      <c r="N273" s="19"/>
      <c r="O273" s="19"/>
    </row>
    <row r="274" spans="1:15" ht="17.100000000000001" customHeight="1" x14ac:dyDescent="0.25">
      <c r="A274" s="12">
        <v>68</v>
      </c>
      <c r="B274" s="91">
        <v>43494</v>
      </c>
      <c r="C274" s="92">
        <v>0</v>
      </c>
      <c r="D274" s="41"/>
      <c r="E274" s="41"/>
      <c r="F274" s="9"/>
      <c r="G274" s="27"/>
      <c r="H274" s="26" t="str">
        <f t="shared" si="2"/>
        <v>NA</v>
      </c>
      <c r="I274" s="26">
        <v>0</v>
      </c>
      <c r="K274" s="19"/>
      <c r="L274" s="19"/>
      <c r="N274" s="19"/>
      <c r="O274" s="19"/>
    </row>
    <row r="275" spans="1:15" ht="17.100000000000001" customHeight="1" x14ac:dyDescent="0.25">
      <c r="A275" s="12">
        <v>69</v>
      </c>
      <c r="B275" s="91">
        <v>43496</v>
      </c>
      <c r="C275" s="92">
        <v>0</v>
      </c>
      <c r="D275" s="41"/>
      <c r="E275" s="41"/>
      <c r="F275" s="9"/>
      <c r="G275" s="27"/>
      <c r="H275" s="26" t="str">
        <f t="shared" si="2"/>
        <v>NA</v>
      </c>
      <c r="I275" s="26">
        <v>0</v>
      </c>
      <c r="K275" s="19"/>
      <c r="L275" s="19"/>
      <c r="N275" s="19"/>
      <c r="O275" s="19"/>
    </row>
    <row r="276" spans="1:15" ht="17.100000000000001" customHeight="1" x14ac:dyDescent="0.25">
      <c r="A276" s="12">
        <v>70</v>
      </c>
      <c r="B276" s="91">
        <v>43496</v>
      </c>
      <c r="C276" s="92">
        <v>0</v>
      </c>
      <c r="D276" s="41"/>
      <c r="E276" s="41"/>
      <c r="F276" s="9"/>
      <c r="G276" s="27"/>
      <c r="H276" s="26" t="str">
        <f t="shared" si="2"/>
        <v>NA</v>
      </c>
      <c r="I276" s="26">
        <v>0</v>
      </c>
      <c r="K276" s="19"/>
      <c r="L276" s="19"/>
      <c r="N276" s="19"/>
      <c r="O276" s="19"/>
    </row>
    <row r="277" spans="1:15" ht="17.100000000000001" customHeight="1" x14ac:dyDescent="0.25">
      <c r="A277" s="12">
        <v>71</v>
      </c>
      <c r="B277" s="91">
        <v>43496</v>
      </c>
      <c r="C277" s="92">
        <v>0</v>
      </c>
      <c r="D277" s="41"/>
      <c r="E277" s="41"/>
      <c r="F277" s="9"/>
      <c r="G277" s="27"/>
      <c r="H277" s="26" t="str">
        <f t="shared" si="2"/>
        <v>NA</v>
      </c>
      <c r="I277" s="26">
        <v>0</v>
      </c>
      <c r="K277" s="19"/>
      <c r="L277" s="19"/>
      <c r="N277" s="19"/>
      <c r="O277" s="19"/>
    </row>
    <row r="278" spans="1:15" ht="17.100000000000001" customHeight="1" x14ac:dyDescent="0.25">
      <c r="A278" s="12">
        <v>72</v>
      </c>
      <c r="B278" s="91">
        <v>43498</v>
      </c>
      <c r="C278" s="92">
        <v>0</v>
      </c>
      <c r="D278" s="41"/>
      <c r="E278" s="41"/>
      <c r="F278" s="9"/>
      <c r="G278" s="27"/>
      <c r="H278" s="26" t="str">
        <f t="shared" si="2"/>
        <v>NA</v>
      </c>
      <c r="I278" s="26">
        <v>0</v>
      </c>
      <c r="K278" s="19"/>
      <c r="L278" s="19"/>
      <c r="N278" s="19"/>
      <c r="O278" s="19"/>
    </row>
    <row r="279" spans="1:15" ht="17.100000000000001" customHeight="1" x14ac:dyDescent="0.25">
      <c r="A279" s="12">
        <v>73</v>
      </c>
      <c r="B279" s="91">
        <v>43498</v>
      </c>
      <c r="C279" s="92">
        <v>0</v>
      </c>
      <c r="D279" s="41"/>
      <c r="E279" s="41"/>
      <c r="F279" s="9"/>
      <c r="G279" s="27"/>
      <c r="H279" s="26" t="str">
        <f t="shared" si="2"/>
        <v>NA</v>
      </c>
      <c r="I279" s="26">
        <v>0</v>
      </c>
      <c r="K279" s="19"/>
      <c r="L279" s="19"/>
      <c r="N279" s="19"/>
      <c r="O279" s="19"/>
    </row>
    <row r="280" spans="1:15" ht="17.100000000000001" customHeight="1" x14ac:dyDescent="0.25">
      <c r="A280" s="12">
        <v>74</v>
      </c>
      <c r="B280" s="91">
        <v>43498</v>
      </c>
      <c r="C280" s="92">
        <v>0</v>
      </c>
      <c r="D280" s="41"/>
      <c r="E280" s="41"/>
      <c r="F280" s="9"/>
      <c r="G280" s="27"/>
      <c r="H280" s="26" t="str">
        <f t="shared" si="2"/>
        <v>NA</v>
      </c>
      <c r="I280" s="26">
        <v>0</v>
      </c>
      <c r="K280" s="19"/>
      <c r="L280" s="19"/>
      <c r="N280" s="19"/>
      <c r="O280" s="19"/>
    </row>
    <row r="281" spans="1:15" ht="17.100000000000001" customHeight="1" x14ac:dyDescent="0.25">
      <c r="A281" s="46">
        <v>1</v>
      </c>
      <c r="B281" s="91">
        <v>43504</v>
      </c>
      <c r="C281" s="92">
        <v>0</v>
      </c>
      <c r="D281" s="41"/>
      <c r="E281" s="41"/>
      <c r="F281" s="9"/>
      <c r="G281" s="27"/>
      <c r="H281" s="26" t="str">
        <f t="shared" si="2"/>
        <v>NA</v>
      </c>
      <c r="I281" s="26">
        <v>0</v>
      </c>
      <c r="K281" s="19">
        <v>0</v>
      </c>
      <c r="L281" s="19"/>
      <c r="N281" s="19">
        <v>0</v>
      </c>
      <c r="O281" s="19"/>
    </row>
    <row r="282" spans="1:15" ht="17.100000000000001" customHeight="1" x14ac:dyDescent="0.25">
      <c r="A282" s="12">
        <v>2</v>
      </c>
      <c r="B282" s="91">
        <v>43506</v>
      </c>
      <c r="C282" s="92">
        <v>0</v>
      </c>
      <c r="D282" s="41"/>
      <c r="E282" s="41"/>
      <c r="F282" s="9"/>
      <c r="G282" s="27"/>
      <c r="H282" s="26" t="str">
        <f t="shared" si="2"/>
        <v>NA</v>
      </c>
      <c r="I282" s="26">
        <v>0</v>
      </c>
      <c r="K282" s="19">
        <v>0</v>
      </c>
      <c r="L282" s="19"/>
      <c r="N282" s="19">
        <v>0</v>
      </c>
      <c r="O282" s="19"/>
    </row>
    <row r="283" spans="1:15" ht="17.100000000000001" customHeight="1" x14ac:dyDescent="0.25">
      <c r="A283" s="12">
        <v>3</v>
      </c>
      <c r="B283" s="91">
        <v>43506</v>
      </c>
      <c r="C283" s="92">
        <v>0</v>
      </c>
      <c r="D283" s="41"/>
      <c r="E283" s="41"/>
      <c r="F283" s="9"/>
      <c r="G283" s="27"/>
      <c r="H283" s="26" t="str">
        <f t="shared" si="2"/>
        <v>NA</v>
      </c>
      <c r="I283" s="26">
        <v>0</v>
      </c>
      <c r="K283" s="19">
        <v>0</v>
      </c>
      <c r="L283" s="19"/>
      <c r="N283" s="19">
        <v>0</v>
      </c>
      <c r="O283" s="19"/>
    </row>
    <row r="284" spans="1:15" ht="17.100000000000001" customHeight="1" x14ac:dyDescent="0.25">
      <c r="A284" s="12">
        <v>4</v>
      </c>
      <c r="B284" s="91">
        <v>43506</v>
      </c>
      <c r="C284" s="92">
        <v>0</v>
      </c>
      <c r="D284" s="41"/>
      <c r="E284" s="41"/>
      <c r="F284" s="9"/>
      <c r="G284" s="27"/>
      <c r="H284" s="26" t="str">
        <f t="shared" si="2"/>
        <v>NA</v>
      </c>
      <c r="I284" s="26">
        <v>0</v>
      </c>
      <c r="K284" s="19">
        <v>0</v>
      </c>
      <c r="L284" s="19"/>
      <c r="N284" s="19">
        <v>0</v>
      </c>
      <c r="O284" s="19"/>
    </row>
    <row r="285" spans="1:15" ht="17.100000000000001" customHeight="1" x14ac:dyDescent="0.25">
      <c r="A285" s="12">
        <v>5</v>
      </c>
      <c r="B285" s="91">
        <v>43510</v>
      </c>
      <c r="C285" s="92">
        <v>0</v>
      </c>
      <c r="D285" s="41"/>
      <c r="E285" s="41"/>
      <c r="F285" s="9"/>
      <c r="G285" s="27"/>
      <c r="H285" s="26" t="str">
        <f t="shared" si="2"/>
        <v>NA</v>
      </c>
      <c r="I285" s="26">
        <v>0</v>
      </c>
      <c r="K285" s="19">
        <v>0</v>
      </c>
      <c r="L285" s="19"/>
      <c r="N285" s="19">
        <v>0</v>
      </c>
      <c r="O285" s="19"/>
    </row>
    <row r="286" spans="1:15" ht="17.100000000000001" customHeight="1" x14ac:dyDescent="0.25">
      <c r="A286" s="12">
        <v>6</v>
      </c>
      <c r="B286" s="91">
        <v>43510</v>
      </c>
      <c r="C286" s="92">
        <v>0</v>
      </c>
      <c r="D286" s="41"/>
      <c r="E286" s="41"/>
      <c r="F286" s="9"/>
      <c r="G286" s="27"/>
      <c r="H286" s="26" t="str">
        <f t="shared" si="2"/>
        <v>NA</v>
      </c>
      <c r="I286" s="26">
        <v>0</v>
      </c>
      <c r="K286" s="19">
        <v>0</v>
      </c>
      <c r="L286" s="19"/>
      <c r="N286" s="19">
        <v>0</v>
      </c>
      <c r="O286" s="19"/>
    </row>
    <row r="287" spans="1:15" ht="17.100000000000001" customHeight="1" x14ac:dyDescent="0.25">
      <c r="A287" s="12">
        <v>7</v>
      </c>
      <c r="B287" s="91">
        <v>43510</v>
      </c>
      <c r="C287" s="92">
        <v>0</v>
      </c>
      <c r="D287" s="41"/>
      <c r="E287" s="41"/>
      <c r="F287" s="9"/>
      <c r="G287" s="27"/>
      <c r="H287" s="26" t="str">
        <f t="shared" si="2"/>
        <v>NA</v>
      </c>
      <c r="I287" s="26">
        <v>0</v>
      </c>
      <c r="K287" s="19">
        <v>0</v>
      </c>
      <c r="L287" s="19"/>
      <c r="N287" s="19">
        <v>0</v>
      </c>
      <c r="O287" s="19"/>
    </row>
    <row r="288" spans="1:15" ht="17.100000000000001" customHeight="1" x14ac:dyDescent="0.25">
      <c r="A288" s="12">
        <v>8</v>
      </c>
      <c r="B288" s="91">
        <v>43510</v>
      </c>
      <c r="C288" s="92">
        <v>0</v>
      </c>
      <c r="D288" s="41"/>
      <c r="E288" s="41"/>
      <c r="F288" s="9"/>
      <c r="G288" s="27"/>
      <c r="H288" s="26" t="str">
        <f t="shared" si="2"/>
        <v>NA</v>
      </c>
      <c r="I288" s="26">
        <v>0</v>
      </c>
      <c r="K288" s="19">
        <v>0</v>
      </c>
      <c r="L288" s="19"/>
      <c r="N288" s="19">
        <v>0</v>
      </c>
      <c r="O288" s="19"/>
    </row>
    <row r="289" spans="1:15" ht="17.100000000000001" customHeight="1" x14ac:dyDescent="0.25">
      <c r="A289" s="12">
        <v>9</v>
      </c>
      <c r="B289" s="91">
        <v>43512</v>
      </c>
      <c r="C289" s="92">
        <v>0</v>
      </c>
      <c r="D289" s="41"/>
      <c r="E289" s="41"/>
      <c r="F289" s="9"/>
      <c r="G289" s="27"/>
      <c r="H289" s="26" t="str">
        <f t="shared" si="2"/>
        <v>NA</v>
      </c>
      <c r="I289" s="26">
        <v>0</v>
      </c>
      <c r="K289" s="19">
        <v>0</v>
      </c>
      <c r="L289" s="19"/>
      <c r="N289" s="19">
        <v>0</v>
      </c>
      <c r="O289" s="19"/>
    </row>
    <row r="290" spans="1:15" ht="17.100000000000001" customHeight="1" x14ac:dyDescent="0.25">
      <c r="A290" s="12">
        <v>10</v>
      </c>
      <c r="B290" s="91">
        <v>43512</v>
      </c>
      <c r="C290" s="92">
        <v>0</v>
      </c>
      <c r="D290" s="41"/>
      <c r="E290" s="41"/>
      <c r="F290" s="9"/>
      <c r="G290" s="27"/>
      <c r="H290" s="26" t="str">
        <f t="shared" si="2"/>
        <v>NA</v>
      </c>
      <c r="I290" s="26">
        <v>0</v>
      </c>
      <c r="K290" s="19">
        <v>0</v>
      </c>
      <c r="L290" s="19"/>
      <c r="N290" s="19">
        <v>0</v>
      </c>
      <c r="O290" s="19"/>
    </row>
    <row r="291" spans="1:15" ht="17.100000000000001" customHeight="1" x14ac:dyDescent="0.25">
      <c r="A291" s="12">
        <v>11</v>
      </c>
      <c r="B291" s="91">
        <v>43512</v>
      </c>
      <c r="C291" s="92">
        <v>0</v>
      </c>
      <c r="D291" s="41"/>
      <c r="E291" s="41"/>
      <c r="F291" s="9"/>
      <c r="G291" s="27"/>
      <c r="H291" s="26" t="str">
        <f t="shared" si="2"/>
        <v>NA</v>
      </c>
      <c r="I291" s="26">
        <v>0</v>
      </c>
      <c r="K291" s="19">
        <v>0</v>
      </c>
      <c r="L291" s="19"/>
      <c r="N291" s="19">
        <v>0</v>
      </c>
      <c r="O291" s="19"/>
    </row>
    <row r="292" spans="1:15" ht="17.100000000000001" customHeight="1" x14ac:dyDescent="0.25">
      <c r="A292" s="12">
        <v>12</v>
      </c>
      <c r="B292" s="91">
        <v>43512</v>
      </c>
      <c r="C292" s="92">
        <v>0</v>
      </c>
      <c r="D292" s="41"/>
      <c r="E292" s="41"/>
      <c r="F292" s="9"/>
      <c r="G292" s="27"/>
      <c r="H292" s="26" t="str">
        <f t="shared" si="2"/>
        <v>NA</v>
      </c>
      <c r="I292" s="26">
        <v>0</v>
      </c>
      <c r="K292" s="19">
        <v>0</v>
      </c>
      <c r="L292" s="19"/>
      <c r="N292" s="19">
        <v>0</v>
      </c>
      <c r="O292" s="19"/>
    </row>
    <row r="293" spans="1:15" ht="17.100000000000001" customHeight="1" x14ac:dyDescent="0.25">
      <c r="A293" s="12">
        <v>13</v>
      </c>
      <c r="B293" s="91">
        <v>43514</v>
      </c>
      <c r="C293" s="92">
        <v>0</v>
      </c>
      <c r="D293" s="41"/>
      <c r="E293" s="41"/>
      <c r="F293" s="9"/>
      <c r="G293" s="27"/>
      <c r="H293" s="26" t="str">
        <f t="shared" si="2"/>
        <v>NA</v>
      </c>
      <c r="I293" s="26">
        <v>0</v>
      </c>
      <c r="K293" s="19">
        <v>0</v>
      </c>
      <c r="L293" s="19"/>
      <c r="N293" s="19">
        <v>0</v>
      </c>
      <c r="O293" s="19"/>
    </row>
    <row r="294" spans="1:15" ht="17.100000000000001" customHeight="1" x14ac:dyDescent="0.25">
      <c r="A294" s="12">
        <v>14</v>
      </c>
      <c r="B294" s="91">
        <v>43514</v>
      </c>
      <c r="C294" s="92">
        <v>0</v>
      </c>
      <c r="D294" s="41"/>
      <c r="E294" s="41"/>
      <c r="F294" s="9"/>
      <c r="G294" s="27"/>
      <c r="H294" s="26" t="str">
        <f t="shared" si="2"/>
        <v>NA</v>
      </c>
      <c r="I294" s="26">
        <v>0</v>
      </c>
      <c r="K294" s="19">
        <v>0</v>
      </c>
      <c r="L294" s="19"/>
      <c r="N294" s="19">
        <v>0</v>
      </c>
      <c r="O294" s="19"/>
    </row>
    <row r="295" spans="1:15" ht="17.100000000000001" customHeight="1" x14ac:dyDescent="0.25">
      <c r="A295" s="12">
        <v>15</v>
      </c>
      <c r="B295" s="91">
        <v>43514</v>
      </c>
      <c r="C295" s="92">
        <v>0</v>
      </c>
      <c r="D295" s="41"/>
      <c r="E295" s="41"/>
      <c r="F295" s="9"/>
      <c r="G295" s="27"/>
      <c r="H295" s="26" t="str">
        <f t="shared" si="2"/>
        <v>NA</v>
      </c>
      <c r="I295" s="26">
        <v>0</v>
      </c>
      <c r="K295" s="19">
        <v>0</v>
      </c>
      <c r="L295" s="19"/>
      <c r="N295" s="19">
        <v>0</v>
      </c>
      <c r="O295" s="19"/>
    </row>
    <row r="296" spans="1:15" ht="17.100000000000001" customHeight="1" x14ac:dyDescent="0.25">
      <c r="A296" s="12">
        <v>16</v>
      </c>
      <c r="B296" s="91">
        <v>43514</v>
      </c>
      <c r="C296" s="92">
        <v>0</v>
      </c>
      <c r="D296" s="41"/>
      <c r="E296" s="41"/>
      <c r="F296" s="9"/>
      <c r="G296" s="27"/>
      <c r="H296" s="26" t="str">
        <f t="shared" si="2"/>
        <v>NA</v>
      </c>
      <c r="I296" s="26">
        <v>0</v>
      </c>
      <c r="K296" s="19">
        <v>0</v>
      </c>
      <c r="L296" s="19"/>
      <c r="N296" s="19">
        <v>0</v>
      </c>
      <c r="O296" s="19"/>
    </row>
    <row r="297" spans="1:15" ht="17.100000000000001" customHeight="1" x14ac:dyDescent="0.25">
      <c r="A297" s="12">
        <v>17</v>
      </c>
      <c r="B297" s="91">
        <v>43516</v>
      </c>
      <c r="C297" s="92">
        <v>0</v>
      </c>
      <c r="D297" s="41"/>
      <c r="E297" s="41"/>
      <c r="F297" s="9"/>
      <c r="G297" s="27"/>
      <c r="H297" s="26" t="str">
        <f t="shared" si="2"/>
        <v>NA</v>
      </c>
      <c r="I297" s="26">
        <v>0</v>
      </c>
      <c r="K297" s="19">
        <v>0</v>
      </c>
      <c r="L297" s="19"/>
      <c r="N297" s="19">
        <v>0</v>
      </c>
      <c r="O297" s="19"/>
    </row>
    <row r="298" spans="1:15" ht="17.100000000000001" customHeight="1" x14ac:dyDescent="0.25">
      <c r="A298" s="12">
        <v>18</v>
      </c>
      <c r="B298" s="91">
        <v>43516</v>
      </c>
      <c r="C298" s="92">
        <v>0</v>
      </c>
      <c r="D298" s="41"/>
      <c r="E298" s="41"/>
      <c r="F298" s="9"/>
      <c r="G298" s="27"/>
      <c r="H298" s="26" t="str">
        <f t="shared" si="2"/>
        <v>NA</v>
      </c>
      <c r="I298" s="26">
        <v>0</v>
      </c>
      <c r="K298" s="19">
        <v>0</v>
      </c>
      <c r="L298" s="19"/>
      <c r="N298" s="19">
        <v>0</v>
      </c>
      <c r="O298" s="19"/>
    </row>
    <row r="299" spans="1:15" ht="17.100000000000001" customHeight="1" x14ac:dyDescent="0.25">
      <c r="A299" s="12">
        <v>19</v>
      </c>
      <c r="B299" s="91">
        <v>43516</v>
      </c>
      <c r="C299" s="92">
        <v>0</v>
      </c>
      <c r="D299" s="41"/>
      <c r="E299" s="41"/>
      <c r="F299" s="9"/>
      <c r="G299" s="27"/>
      <c r="H299" s="26" t="str">
        <f t="shared" si="2"/>
        <v>NA</v>
      </c>
      <c r="I299" s="26">
        <v>0</v>
      </c>
      <c r="K299" s="19">
        <v>0</v>
      </c>
      <c r="L299" s="19"/>
      <c r="N299" s="19">
        <v>0</v>
      </c>
      <c r="O299" s="19"/>
    </row>
    <row r="300" spans="1:15" ht="17.100000000000001" customHeight="1" x14ac:dyDescent="0.25">
      <c r="A300" s="12">
        <v>20</v>
      </c>
      <c r="B300" s="91">
        <v>43516</v>
      </c>
      <c r="C300" s="92">
        <v>0</v>
      </c>
      <c r="D300" s="41"/>
      <c r="E300" s="41"/>
      <c r="F300" s="9"/>
      <c r="G300" s="27"/>
      <c r="H300" s="26" t="str">
        <f t="shared" si="2"/>
        <v>NA</v>
      </c>
      <c r="I300" s="26">
        <v>0</v>
      </c>
      <c r="K300" s="19">
        <v>0</v>
      </c>
      <c r="L300" s="19"/>
      <c r="N300" s="19">
        <v>0</v>
      </c>
      <c r="O300" s="19"/>
    </row>
    <row r="301" spans="1:15" ht="17.100000000000001" customHeight="1" x14ac:dyDescent="0.25">
      <c r="A301" s="12">
        <v>21</v>
      </c>
      <c r="B301" s="91">
        <v>43518</v>
      </c>
      <c r="C301" s="92">
        <v>0</v>
      </c>
      <c r="D301" s="41"/>
      <c r="E301" s="41"/>
      <c r="F301" s="9"/>
      <c r="G301" s="27"/>
      <c r="H301" s="26" t="str">
        <f t="shared" si="2"/>
        <v>NA</v>
      </c>
      <c r="I301" s="26">
        <v>0</v>
      </c>
      <c r="K301" s="19">
        <v>0</v>
      </c>
      <c r="L301" s="19"/>
      <c r="N301" s="19">
        <v>0</v>
      </c>
      <c r="O301" s="19"/>
    </row>
    <row r="302" spans="1:15" ht="17.100000000000001" customHeight="1" x14ac:dyDescent="0.25">
      <c r="A302" s="12">
        <v>22</v>
      </c>
      <c r="B302" s="91">
        <v>43518</v>
      </c>
      <c r="C302" s="92">
        <v>0</v>
      </c>
      <c r="D302" s="41"/>
      <c r="E302" s="41"/>
      <c r="F302" s="9"/>
      <c r="G302" s="27"/>
      <c r="H302" s="26" t="str">
        <f t="shared" si="2"/>
        <v>NA</v>
      </c>
      <c r="I302" s="26">
        <v>0</v>
      </c>
      <c r="K302" s="19">
        <v>0</v>
      </c>
      <c r="L302" s="19"/>
      <c r="N302" s="19">
        <v>0</v>
      </c>
      <c r="O302" s="19"/>
    </row>
    <row r="303" spans="1:15" ht="17.100000000000001" customHeight="1" x14ac:dyDescent="0.25">
      <c r="A303" s="12">
        <v>23</v>
      </c>
      <c r="B303" s="91">
        <v>43518</v>
      </c>
      <c r="C303" s="92">
        <v>0</v>
      </c>
      <c r="D303" s="41"/>
      <c r="E303" s="41"/>
      <c r="F303" s="9"/>
      <c r="G303" s="27"/>
      <c r="H303" s="26" t="str">
        <f t="shared" si="2"/>
        <v>NA</v>
      </c>
      <c r="I303" s="26">
        <v>0</v>
      </c>
      <c r="K303" s="19">
        <v>0</v>
      </c>
      <c r="L303" s="19"/>
      <c r="N303" s="19">
        <v>0</v>
      </c>
      <c r="O303" s="19"/>
    </row>
    <row r="304" spans="1:15" ht="17.100000000000001" customHeight="1" x14ac:dyDescent="0.25">
      <c r="A304" s="12">
        <v>24</v>
      </c>
      <c r="B304" s="91">
        <v>43520</v>
      </c>
      <c r="C304" s="92">
        <v>0</v>
      </c>
      <c r="D304" s="41"/>
      <c r="E304" s="41"/>
      <c r="F304" s="9"/>
      <c r="G304" s="27"/>
      <c r="H304" s="26" t="str">
        <f t="shared" si="2"/>
        <v>NA</v>
      </c>
      <c r="I304" s="26">
        <v>0</v>
      </c>
      <c r="K304" s="19">
        <v>0</v>
      </c>
      <c r="L304" s="19"/>
      <c r="N304" s="19">
        <v>0</v>
      </c>
      <c r="O304" s="19"/>
    </row>
    <row r="305" spans="1:15" ht="17.100000000000001" customHeight="1" x14ac:dyDescent="0.25">
      <c r="A305" s="12">
        <v>25</v>
      </c>
      <c r="B305" s="91">
        <v>43520</v>
      </c>
      <c r="C305" s="92">
        <v>0</v>
      </c>
      <c r="D305" s="41"/>
      <c r="E305" s="41"/>
      <c r="F305" s="9"/>
      <c r="G305" s="27"/>
      <c r="H305" s="26" t="str">
        <f t="shared" si="2"/>
        <v>NA</v>
      </c>
      <c r="I305" s="26">
        <v>0</v>
      </c>
      <c r="K305" s="19">
        <v>0</v>
      </c>
      <c r="L305" s="19"/>
      <c r="N305" s="19">
        <v>0</v>
      </c>
      <c r="O305" s="19"/>
    </row>
    <row r="306" spans="1:15" ht="17.100000000000001" customHeight="1" x14ac:dyDescent="0.25">
      <c r="A306" s="12">
        <v>26</v>
      </c>
      <c r="B306" s="91">
        <v>43520</v>
      </c>
      <c r="C306" s="92">
        <v>0</v>
      </c>
      <c r="D306" s="41"/>
      <c r="E306" s="41"/>
      <c r="F306" s="9"/>
      <c r="G306" s="27"/>
      <c r="H306" s="26" t="str">
        <f t="shared" si="2"/>
        <v>NA</v>
      </c>
      <c r="I306" s="26">
        <v>0</v>
      </c>
      <c r="K306" s="19">
        <v>0</v>
      </c>
      <c r="L306" s="19"/>
      <c r="N306" s="19">
        <v>0</v>
      </c>
      <c r="O306" s="19"/>
    </row>
    <row r="307" spans="1:15" ht="17.100000000000001" customHeight="1" x14ac:dyDescent="0.25">
      <c r="A307" s="12">
        <v>27</v>
      </c>
      <c r="B307" s="91">
        <v>43520</v>
      </c>
      <c r="C307" s="92">
        <v>0</v>
      </c>
      <c r="D307" s="41"/>
      <c r="E307" s="41"/>
      <c r="F307" s="9"/>
      <c r="G307" s="27"/>
      <c r="H307" s="26" t="str">
        <f t="shared" si="2"/>
        <v>NA</v>
      </c>
      <c r="I307" s="26">
        <v>0</v>
      </c>
      <c r="K307" s="19">
        <v>0</v>
      </c>
      <c r="L307" s="19"/>
      <c r="N307" s="19">
        <v>0</v>
      </c>
      <c r="O307" s="19"/>
    </row>
    <row r="308" spans="1:15" ht="17.100000000000001" customHeight="1" x14ac:dyDescent="0.25">
      <c r="A308" s="12">
        <v>28</v>
      </c>
      <c r="B308" s="91">
        <v>43522</v>
      </c>
      <c r="C308" s="92">
        <v>0</v>
      </c>
      <c r="D308" s="41"/>
      <c r="E308" s="41"/>
      <c r="F308" s="9"/>
      <c r="G308" s="27"/>
      <c r="H308" s="26" t="str">
        <f t="shared" si="2"/>
        <v>NA</v>
      </c>
      <c r="I308" s="26">
        <v>0</v>
      </c>
      <c r="K308" s="19">
        <v>0</v>
      </c>
      <c r="L308" s="19"/>
      <c r="N308" s="19">
        <v>0</v>
      </c>
      <c r="O308" s="19"/>
    </row>
    <row r="309" spans="1:15" ht="17.100000000000001" customHeight="1" x14ac:dyDescent="0.25">
      <c r="A309" s="12">
        <v>29</v>
      </c>
      <c r="B309" s="91">
        <v>43522</v>
      </c>
      <c r="C309" s="92">
        <v>0</v>
      </c>
      <c r="D309" s="41"/>
      <c r="E309" s="41"/>
      <c r="F309" s="9"/>
      <c r="G309" s="27"/>
      <c r="H309" s="26" t="str">
        <f t="shared" si="2"/>
        <v>NA</v>
      </c>
      <c r="I309" s="26">
        <v>0</v>
      </c>
      <c r="K309" s="19">
        <v>0</v>
      </c>
      <c r="L309" s="19"/>
      <c r="N309" s="19">
        <v>0</v>
      </c>
      <c r="O309" s="19"/>
    </row>
    <row r="310" spans="1:15" ht="17.100000000000001" customHeight="1" x14ac:dyDescent="0.25">
      <c r="A310" s="12">
        <v>30</v>
      </c>
      <c r="B310" s="91">
        <v>43522</v>
      </c>
      <c r="C310" s="92">
        <v>0</v>
      </c>
      <c r="D310" s="41"/>
      <c r="E310" s="41"/>
      <c r="F310" s="9"/>
      <c r="G310" s="27"/>
      <c r="H310" s="26" t="str">
        <f t="shared" si="2"/>
        <v>NA</v>
      </c>
      <c r="I310" s="26">
        <v>0</v>
      </c>
      <c r="K310" s="19">
        <v>0</v>
      </c>
      <c r="L310" s="19"/>
      <c r="N310" s="19">
        <v>0</v>
      </c>
      <c r="O310" s="19"/>
    </row>
    <row r="311" spans="1:15" ht="17.100000000000001" customHeight="1" x14ac:dyDescent="0.25">
      <c r="A311" s="12">
        <v>31</v>
      </c>
      <c r="B311" s="91">
        <v>43524</v>
      </c>
      <c r="C311" s="92">
        <v>0</v>
      </c>
      <c r="D311" s="41"/>
      <c r="E311" s="41"/>
      <c r="F311" s="9"/>
      <c r="G311" s="27"/>
      <c r="H311" s="26" t="str">
        <f t="shared" si="2"/>
        <v>NA</v>
      </c>
      <c r="I311" s="26">
        <v>0</v>
      </c>
      <c r="K311" s="19">
        <v>0</v>
      </c>
      <c r="L311" s="19"/>
      <c r="N311" s="19">
        <v>0</v>
      </c>
      <c r="O311" s="19"/>
    </row>
    <row r="312" spans="1:15" ht="17.100000000000001" customHeight="1" x14ac:dyDescent="0.25">
      <c r="A312" s="12">
        <v>32</v>
      </c>
      <c r="B312" s="91">
        <v>43524</v>
      </c>
      <c r="C312" s="92">
        <v>0</v>
      </c>
      <c r="D312" s="41"/>
      <c r="E312" s="41"/>
      <c r="F312" s="9"/>
      <c r="G312" s="27"/>
      <c r="H312" s="26" t="str">
        <f t="shared" si="2"/>
        <v>NA</v>
      </c>
      <c r="I312" s="26">
        <v>0</v>
      </c>
      <c r="K312" s="19">
        <v>0</v>
      </c>
      <c r="L312" s="19"/>
      <c r="N312" s="19">
        <v>0</v>
      </c>
      <c r="O312" s="19"/>
    </row>
    <row r="313" spans="1:15" ht="17.100000000000001" customHeight="1" x14ac:dyDescent="0.25">
      <c r="A313" s="12">
        <v>33</v>
      </c>
      <c r="B313" s="91">
        <v>43524</v>
      </c>
      <c r="C313" s="92">
        <v>0</v>
      </c>
      <c r="D313" s="41"/>
      <c r="E313" s="41"/>
      <c r="F313" s="9"/>
      <c r="G313" s="27"/>
      <c r="H313" s="26" t="str">
        <f t="shared" si="2"/>
        <v>NA</v>
      </c>
      <c r="I313" s="26">
        <v>0</v>
      </c>
      <c r="K313" s="19">
        <v>0</v>
      </c>
      <c r="L313" s="19"/>
      <c r="N313" s="19">
        <v>0</v>
      </c>
      <c r="O313" s="19"/>
    </row>
    <row r="314" spans="1:15" ht="17.100000000000001" customHeight="1" x14ac:dyDescent="0.25">
      <c r="A314" s="12">
        <v>34</v>
      </c>
      <c r="B314" s="91">
        <v>43526</v>
      </c>
      <c r="C314" s="92">
        <v>0</v>
      </c>
      <c r="D314" s="41"/>
      <c r="E314" s="41"/>
      <c r="F314" s="9"/>
      <c r="G314" s="27"/>
      <c r="H314" s="26" t="str">
        <f t="shared" si="2"/>
        <v>NA</v>
      </c>
      <c r="I314" s="26">
        <v>0</v>
      </c>
      <c r="K314" s="19">
        <v>0</v>
      </c>
      <c r="L314" s="19"/>
      <c r="N314" s="19">
        <v>0</v>
      </c>
      <c r="O314" s="19"/>
    </row>
    <row r="315" spans="1:15" ht="17.100000000000001" customHeight="1" x14ac:dyDescent="0.25">
      <c r="A315" s="12">
        <v>35</v>
      </c>
      <c r="B315" s="91">
        <v>43526</v>
      </c>
      <c r="C315" s="92">
        <v>0</v>
      </c>
      <c r="D315" s="41"/>
      <c r="E315" s="41"/>
      <c r="F315" s="9"/>
      <c r="G315" s="27"/>
      <c r="H315" s="26" t="str">
        <f t="shared" si="2"/>
        <v>NA</v>
      </c>
      <c r="I315" s="26">
        <v>0</v>
      </c>
      <c r="K315" s="19">
        <v>0</v>
      </c>
      <c r="L315" s="19"/>
      <c r="N315" s="19">
        <v>0</v>
      </c>
      <c r="O315" s="19"/>
    </row>
    <row r="316" spans="1:15" ht="17.100000000000001" customHeight="1" x14ac:dyDescent="0.25">
      <c r="A316" s="12">
        <v>36</v>
      </c>
      <c r="B316" s="91">
        <v>43526</v>
      </c>
      <c r="C316" s="92">
        <v>0</v>
      </c>
      <c r="D316" s="41"/>
      <c r="E316" s="41"/>
      <c r="F316" s="9"/>
      <c r="G316" s="27"/>
      <c r="H316" s="26" t="str">
        <f t="shared" si="2"/>
        <v>NA</v>
      </c>
      <c r="I316" s="26">
        <v>0</v>
      </c>
      <c r="K316" s="19">
        <v>0</v>
      </c>
      <c r="L316" s="19"/>
      <c r="N316" s="19">
        <v>0</v>
      </c>
      <c r="O316" s="19"/>
    </row>
    <row r="317" spans="1:15" ht="17.100000000000001" customHeight="1" x14ac:dyDescent="0.25">
      <c r="A317" s="12">
        <v>37</v>
      </c>
      <c r="B317" s="91">
        <v>43528</v>
      </c>
      <c r="C317" s="92">
        <v>0</v>
      </c>
      <c r="D317" s="41"/>
      <c r="E317" s="41"/>
      <c r="F317" s="9"/>
      <c r="G317" s="27"/>
      <c r="H317" s="26" t="str">
        <f t="shared" si="2"/>
        <v>NA</v>
      </c>
      <c r="I317" s="26">
        <v>0</v>
      </c>
      <c r="K317" s="19">
        <v>0</v>
      </c>
      <c r="L317" s="19"/>
      <c r="N317" s="19">
        <v>0</v>
      </c>
      <c r="O317" s="19"/>
    </row>
    <row r="318" spans="1:15" ht="17.100000000000001" customHeight="1" x14ac:dyDescent="0.25">
      <c r="A318" s="12">
        <v>38</v>
      </c>
      <c r="B318" s="91">
        <v>43528</v>
      </c>
      <c r="C318" s="92">
        <v>0</v>
      </c>
      <c r="D318" s="41"/>
      <c r="E318" s="41"/>
      <c r="F318" s="9"/>
      <c r="G318" s="27"/>
      <c r="H318" s="26" t="str">
        <f t="shared" si="2"/>
        <v>NA</v>
      </c>
      <c r="I318" s="26">
        <v>0</v>
      </c>
      <c r="K318" s="19">
        <v>0</v>
      </c>
      <c r="L318" s="19"/>
      <c r="N318" s="19">
        <v>0</v>
      </c>
      <c r="O318" s="19"/>
    </row>
    <row r="319" spans="1:15" ht="17.100000000000001" customHeight="1" x14ac:dyDescent="0.25">
      <c r="A319" s="12">
        <v>39</v>
      </c>
      <c r="B319" s="91">
        <v>43528</v>
      </c>
      <c r="C319" s="92">
        <v>0</v>
      </c>
      <c r="D319" s="41"/>
      <c r="E319" s="41"/>
      <c r="F319" s="9"/>
      <c r="G319" s="27"/>
      <c r="H319" s="26" t="str">
        <f t="shared" si="2"/>
        <v>NA</v>
      </c>
      <c r="I319" s="26">
        <v>0</v>
      </c>
      <c r="K319" s="19">
        <v>0</v>
      </c>
      <c r="L319" s="19"/>
      <c r="N319" s="19">
        <v>0</v>
      </c>
      <c r="O319" s="19"/>
    </row>
    <row r="320" spans="1:15" ht="17.100000000000001" customHeight="1" x14ac:dyDescent="0.25">
      <c r="A320" s="12">
        <v>40</v>
      </c>
      <c r="B320" s="91">
        <v>43528</v>
      </c>
      <c r="C320" s="92">
        <v>0</v>
      </c>
      <c r="D320" s="41"/>
      <c r="E320" s="41"/>
      <c r="F320" s="9"/>
      <c r="G320" s="27"/>
      <c r="H320" s="26" t="str">
        <f t="shared" si="2"/>
        <v>NA</v>
      </c>
      <c r="I320" s="26">
        <v>0</v>
      </c>
      <c r="K320" s="19">
        <v>0</v>
      </c>
      <c r="L320" s="19"/>
      <c r="N320" s="19">
        <v>0</v>
      </c>
      <c r="O320" s="19"/>
    </row>
    <row r="321" spans="1:15" ht="17.100000000000001" customHeight="1" x14ac:dyDescent="0.25">
      <c r="A321" s="12">
        <v>41</v>
      </c>
      <c r="B321" s="91">
        <v>43530</v>
      </c>
      <c r="C321" s="92">
        <v>0</v>
      </c>
      <c r="D321" s="41"/>
      <c r="E321" s="41"/>
      <c r="F321" s="9"/>
      <c r="G321" s="27"/>
      <c r="H321" s="26" t="str">
        <f t="shared" si="2"/>
        <v>NA</v>
      </c>
      <c r="I321" s="26">
        <v>0</v>
      </c>
      <c r="K321" s="19">
        <v>0</v>
      </c>
      <c r="L321" s="19"/>
      <c r="N321" s="19">
        <v>0</v>
      </c>
      <c r="O321" s="19"/>
    </row>
    <row r="322" spans="1:15" ht="17.100000000000001" customHeight="1" x14ac:dyDescent="0.25">
      <c r="A322" s="12">
        <v>42</v>
      </c>
      <c r="B322" s="91">
        <v>43530</v>
      </c>
      <c r="C322" s="92">
        <v>0</v>
      </c>
      <c r="D322" s="41"/>
      <c r="E322" s="41"/>
      <c r="F322" s="9"/>
      <c r="G322" s="27"/>
      <c r="H322" s="26" t="str">
        <f t="shared" si="2"/>
        <v>NA</v>
      </c>
      <c r="I322" s="26">
        <v>0</v>
      </c>
      <c r="K322" s="19">
        <v>0</v>
      </c>
      <c r="L322" s="19"/>
      <c r="N322" s="19">
        <v>0</v>
      </c>
      <c r="O322" s="19"/>
    </row>
    <row r="323" spans="1:15" ht="17.100000000000001" customHeight="1" x14ac:dyDescent="0.25">
      <c r="A323" s="12">
        <v>43</v>
      </c>
      <c r="B323" s="91">
        <v>43530</v>
      </c>
      <c r="C323" s="92">
        <v>0</v>
      </c>
      <c r="D323" s="41"/>
      <c r="E323" s="41"/>
      <c r="F323" s="9"/>
      <c r="G323" s="27"/>
      <c r="H323" s="26" t="str">
        <f t="shared" si="2"/>
        <v>NA</v>
      </c>
      <c r="I323" s="26">
        <v>0</v>
      </c>
      <c r="K323" s="19">
        <v>0</v>
      </c>
      <c r="L323" s="19"/>
      <c r="N323" s="19">
        <v>0</v>
      </c>
      <c r="O323" s="19"/>
    </row>
    <row r="324" spans="1:15" ht="17.100000000000001" customHeight="1" x14ac:dyDescent="0.25">
      <c r="A324" s="12">
        <v>44</v>
      </c>
      <c r="B324" s="91">
        <v>43530</v>
      </c>
      <c r="C324" s="92">
        <v>0</v>
      </c>
      <c r="D324" s="41"/>
      <c r="E324" s="41"/>
      <c r="F324" s="9"/>
      <c r="G324" s="27"/>
      <c r="H324" s="26" t="str">
        <f t="shared" si="2"/>
        <v>NA</v>
      </c>
      <c r="I324" s="26">
        <v>0</v>
      </c>
      <c r="K324" s="19">
        <v>0</v>
      </c>
      <c r="L324" s="19"/>
      <c r="N324" s="19">
        <v>0</v>
      </c>
      <c r="O324" s="19"/>
    </row>
    <row r="325" spans="1:15" ht="17.100000000000001" customHeight="1" x14ac:dyDescent="0.25">
      <c r="A325" s="12">
        <v>45</v>
      </c>
      <c r="B325" s="91">
        <v>43532</v>
      </c>
      <c r="C325" s="92">
        <v>0</v>
      </c>
      <c r="D325" s="41"/>
      <c r="E325" s="41"/>
      <c r="F325" s="9"/>
      <c r="G325" s="27"/>
      <c r="H325" s="26" t="str">
        <f t="shared" si="2"/>
        <v>NA</v>
      </c>
      <c r="I325" s="26">
        <v>0</v>
      </c>
      <c r="K325" s="19">
        <v>0</v>
      </c>
      <c r="L325" s="19"/>
      <c r="N325" s="19">
        <v>0</v>
      </c>
      <c r="O325" s="19"/>
    </row>
    <row r="326" spans="1:15" ht="17.100000000000001" customHeight="1" x14ac:dyDescent="0.25">
      <c r="A326" s="12">
        <v>46</v>
      </c>
      <c r="B326" s="91">
        <v>43532</v>
      </c>
      <c r="C326" s="92">
        <v>0</v>
      </c>
      <c r="D326" s="41"/>
      <c r="E326" s="41"/>
      <c r="F326" s="9"/>
      <c r="G326" s="27"/>
      <c r="H326" s="26" t="str">
        <f t="shared" ref="H326:H389" si="3">$C$9</f>
        <v>NA</v>
      </c>
      <c r="I326" s="26">
        <v>0</v>
      </c>
      <c r="K326" s="19">
        <v>0</v>
      </c>
      <c r="L326" s="19"/>
      <c r="N326" s="19">
        <v>0</v>
      </c>
      <c r="O326" s="19"/>
    </row>
    <row r="327" spans="1:15" ht="17.100000000000001" customHeight="1" x14ac:dyDescent="0.25">
      <c r="A327" s="12">
        <v>47</v>
      </c>
      <c r="B327" s="91">
        <v>43541</v>
      </c>
      <c r="C327" s="92">
        <v>0</v>
      </c>
      <c r="D327" s="41"/>
      <c r="E327" s="41"/>
      <c r="F327" s="9"/>
      <c r="G327" s="27"/>
      <c r="H327" s="26" t="str">
        <f t="shared" si="3"/>
        <v>NA</v>
      </c>
      <c r="I327" s="26">
        <v>0</v>
      </c>
      <c r="K327" s="19">
        <v>0</v>
      </c>
      <c r="L327" s="19"/>
      <c r="N327" s="19">
        <v>0</v>
      </c>
      <c r="O327" s="19"/>
    </row>
    <row r="328" spans="1:15" ht="17.100000000000001" customHeight="1" x14ac:dyDescent="0.25">
      <c r="A328" s="12">
        <v>48</v>
      </c>
      <c r="B328" s="91">
        <v>43541</v>
      </c>
      <c r="C328" s="92">
        <v>0</v>
      </c>
      <c r="D328" s="41"/>
      <c r="E328" s="41"/>
      <c r="F328" s="9"/>
      <c r="G328" s="27"/>
      <c r="H328" s="26" t="str">
        <f t="shared" si="3"/>
        <v>NA</v>
      </c>
      <c r="I328" s="26">
        <v>0</v>
      </c>
      <c r="K328" s="19">
        <v>0</v>
      </c>
      <c r="L328" s="19"/>
      <c r="N328" s="19">
        <v>0</v>
      </c>
      <c r="O328" s="19"/>
    </row>
    <row r="329" spans="1:15" ht="17.100000000000001" customHeight="1" x14ac:dyDescent="0.25">
      <c r="A329" s="12">
        <v>49</v>
      </c>
      <c r="B329" s="91">
        <v>43541</v>
      </c>
      <c r="C329" s="92">
        <v>0</v>
      </c>
      <c r="D329" s="41"/>
      <c r="E329" s="41"/>
      <c r="F329" s="9"/>
      <c r="G329" s="27"/>
      <c r="H329" s="26" t="str">
        <f t="shared" si="3"/>
        <v>NA</v>
      </c>
      <c r="I329" s="26">
        <v>0</v>
      </c>
      <c r="K329" s="19">
        <v>0</v>
      </c>
      <c r="L329" s="19"/>
      <c r="N329" s="19">
        <v>0</v>
      </c>
      <c r="O329" s="19"/>
    </row>
    <row r="330" spans="1:15" ht="17.100000000000001" customHeight="1" x14ac:dyDescent="0.25">
      <c r="A330" s="12">
        <v>50</v>
      </c>
      <c r="B330" s="91">
        <v>43541</v>
      </c>
      <c r="C330" s="92">
        <v>0</v>
      </c>
      <c r="D330" s="41"/>
      <c r="E330" s="41"/>
      <c r="F330" s="9"/>
      <c r="G330" s="27"/>
      <c r="H330" s="26" t="str">
        <f t="shared" si="3"/>
        <v>NA</v>
      </c>
      <c r="I330" s="26">
        <v>0</v>
      </c>
      <c r="K330" s="19">
        <v>0</v>
      </c>
      <c r="L330" s="19"/>
      <c r="N330" s="19">
        <v>0</v>
      </c>
      <c r="O330" s="19"/>
    </row>
    <row r="331" spans="1:15" ht="17.100000000000001" customHeight="1" x14ac:dyDescent="0.25">
      <c r="A331" s="12">
        <v>51</v>
      </c>
      <c r="B331" s="91">
        <v>43543</v>
      </c>
      <c r="C331" s="92">
        <v>0</v>
      </c>
      <c r="D331" s="41"/>
      <c r="E331" s="41"/>
      <c r="F331" s="9"/>
      <c r="G331" s="27"/>
      <c r="H331" s="26" t="str">
        <f t="shared" si="3"/>
        <v>NA</v>
      </c>
      <c r="I331" s="26">
        <v>0</v>
      </c>
      <c r="K331" s="19">
        <v>0</v>
      </c>
      <c r="L331" s="19"/>
      <c r="N331" s="19">
        <v>0</v>
      </c>
      <c r="O331" s="19"/>
    </row>
    <row r="332" spans="1:15" ht="17.100000000000001" customHeight="1" x14ac:dyDescent="0.25">
      <c r="A332" s="12">
        <v>52</v>
      </c>
      <c r="B332" s="91">
        <v>43543</v>
      </c>
      <c r="C332" s="92">
        <v>0</v>
      </c>
      <c r="D332" s="41"/>
      <c r="E332" s="41"/>
      <c r="F332" s="9"/>
      <c r="G332" s="27"/>
      <c r="H332" s="26" t="str">
        <f t="shared" si="3"/>
        <v>NA</v>
      </c>
      <c r="I332" s="26">
        <v>0</v>
      </c>
      <c r="K332" s="19">
        <v>0</v>
      </c>
      <c r="L332" s="19"/>
      <c r="N332" s="19">
        <v>0</v>
      </c>
      <c r="O332" s="19"/>
    </row>
    <row r="333" spans="1:15" ht="17.100000000000001" customHeight="1" x14ac:dyDescent="0.25">
      <c r="A333" s="12">
        <v>53</v>
      </c>
      <c r="B333" s="91">
        <v>43543</v>
      </c>
      <c r="C333" s="92">
        <v>0</v>
      </c>
      <c r="D333" s="41"/>
      <c r="E333" s="41"/>
      <c r="F333" s="9"/>
      <c r="G333" s="27"/>
      <c r="H333" s="26" t="str">
        <f t="shared" si="3"/>
        <v>NA</v>
      </c>
      <c r="I333" s="26">
        <v>0</v>
      </c>
      <c r="K333" s="19">
        <v>0</v>
      </c>
      <c r="L333" s="19"/>
      <c r="N333" s="19">
        <v>0</v>
      </c>
      <c r="O333" s="19"/>
    </row>
    <row r="334" spans="1:15" ht="17.100000000000001" customHeight="1" x14ac:dyDescent="0.25">
      <c r="A334" s="12">
        <v>54</v>
      </c>
      <c r="B334" s="91">
        <v>43543</v>
      </c>
      <c r="C334" s="92">
        <v>0</v>
      </c>
      <c r="D334" s="41"/>
      <c r="E334" s="41"/>
      <c r="F334" s="9"/>
      <c r="G334" s="27"/>
      <c r="H334" s="26" t="str">
        <f t="shared" si="3"/>
        <v>NA</v>
      </c>
      <c r="I334" s="26">
        <v>0</v>
      </c>
      <c r="K334" s="19">
        <v>0</v>
      </c>
      <c r="L334" s="19"/>
      <c r="N334" s="19">
        <v>0</v>
      </c>
      <c r="O334" s="19"/>
    </row>
    <row r="335" spans="1:15" ht="17.100000000000001" customHeight="1" x14ac:dyDescent="0.25">
      <c r="A335" s="12">
        <v>55</v>
      </c>
      <c r="B335" s="91">
        <v>43545</v>
      </c>
      <c r="C335" s="92">
        <v>0</v>
      </c>
      <c r="D335" s="41"/>
      <c r="E335" s="41"/>
      <c r="F335" s="9"/>
      <c r="G335" s="27"/>
      <c r="H335" s="26" t="str">
        <f t="shared" si="3"/>
        <v>NA</v>
      </c>
      <c r="I335" s="26">
        <v>0</v>
      </c>
      <c r="K335" s="19">
        <v>0</v>
      </c>
      <c r="L335" s="19"/>
      <c r="N335" s="19">
        <v>0</v>
      </c>
      <c r="O335" s="19"/>
    </row>
    <row r="336" spans="1:15" ht="17.100000000000001" customHeight="1" x14ac:dyDescent="0.25">
      <c r="A336" s="12">
        <v>56</v>
      </c>
      <c r="B336" s="91">
        <v>43545</v>
      </c>
      <c r="C336" s="92">
        <v>0</v>
      </c>
      <c r="D336" s="41"/>
      <c r="E336" s="41"/>
      <c r="F336" s="9"/>
      <c r="G336" s="27"/>
      <c r="H336" s="26" t="str">
        <f t="shared" si="3"/>
        <v>NA</v>
      </c>
      <c r="I336" s="26">
        <v>0</v>
      </c>
      <c r="K336" s="19">
        <v>0</v>
      </c>
      <c r="L336" s="19"/>
      <c r="N336" s="19">
        <v>0</v>
      </c>
      <c r="O336" s="19"/>
    </row>
    <row r="337" spans="1:15" ht="17.100000000000001" customHeight="1" x14ac:dyDescent="0.25">
      <c r="A337" s="12">
        <v>57</v>
      </c>
      <c r="B337" s="91">
        <v>43545</v>
      </c>
      <c r="C337" s="92">
        <v>0</v>
      </c>
      <c r="D337" s="41"/>
      <c r="E337" s="41"/>
      <c r="F337" s="9"/>
      <c r="G337" s="27"/>
      <c r="H337" s="26" t="str">
        <f t="shared" si="3"/>
        <v>NA</v>
      </c>
      <c r="I337" s="26">
        <v>0</v>
      </c>
      <c r="K337" s="19">
        <v>0</v>
      </c>
      <c r="L337" s="19"/>
      <c r="N337" s="19">
        <v>0</v>
      </c>
      <c r="O337" s="19"/>
    </row>
    <row r="338" spans="1:15" ht="17.100000000000001" customHeight="1" x14ac:dyDescent="0.25">
      <c r="A338" s="12">
        <v>58</v>
      </c>
      <c r="B338" s="91">
        <v>43545</v>
      </c>
      <c r="C338" s="92">
        <v>0</v>
      </c>
      <c r="D338" s="41"/>
      <c r="E338" s="41"/>
      <c r="F338" s="9"/>
      <c r="G338" s="27"/>
      <c r="H338" s="26" t="str">
        <f t="shared" si="3"/>
        <v>NA</v>
      </c>
      <c r="I338" s="26">
        <v>0</v>
      </c>
      <c r="K338" s="19">
        <v>0</v>
      </c>
      <c r="L338" s="19"/>
      <c r="N338" s="19">
        <v>0</v>
      </c>
      <c r="O338" s="19"/>
    </row>
    <row r="339" spans="1:15" ht="17.100000000000001" customHeight="1" x14ac:dyDescent="0.25">
      <c r="A339" s="12">
        <v>59</v>
      </c>
      <c r="B339" s="91">
        <v>43547</v>
      </c>
      <c r="C339" s="92">
        <v>0</v>
      </c>
      <c r="D339" s="41"/>
      <c r="E339" s="41"/>
      <c r="F339" s="9"/>
      <c r="G339" s="27"/>
      <c r="H339" s="26" t="str">
        <f t="shared" si="3"/>
        <v>NA</v>
      </c>
      <c r="I339" s="26">
        <v>0</v>
      </c>
      <c r="K339" s="19">
        <v>0</v>
      </c>
      <c r="L339" s="19"/>
      <c r="N339" s="19">
        <v>0</v>
      </c>
      <c r="O339" s="19"/>
    </row>
    <row r="340" spans="1:15" ht="17.100000000000001" customHeight="1" x14ac:dyDescent="0.25">
      <c r="A340" s="12">
        <v>60</v>
      </c>
      <c r="B340" s="91">
        <v>43547</v>
      </c>
      <c r="C340" s="92">
        <v>0</v>
      </c>
      <c r="D340" s="41"/>
      <c r="E340" s="41"/>
      <c r="F340" s="9"/>
      <c r="G340" s="27"/>
      <c r="H340" s="26" t="str">
        <f t="shared" si="3"/>
        <v>NA</v>
      </c>
      <c r="I340" s="26">
        <v>0</v>
      </c>
      <c r="K340" s="19">
        <v>0</v>
      </c>
      <c r="L340" s="19"/>
      <c r="N340" s="19">
        <v>0</v>
      </c>
      <c r="O340" s="19"/>
    </row>
    <row r="341" spans="1:15" ht="17.100000000000001" customHeight="1" x14ac:dyDescent="0.25">
      <c r="A341" s="12">
        <v>61</v>
      </c>
      <c r="B341" s="91">
        <v>43547</v>
      </c>
      <c r="C341" s="92">
        <v>0</v>
      </c>
      <c r="D341" s="41"/>
      <c r="E341" s="41"/>
      <c r="F341" s="9"/>
      <c r="G341" s="27"/>
      <c r="H341" s="26" t="str">
        <f t="shared" si="3"/>
        <v>NA</v>
      </c>
      <c r="I341" s="26">
        <v>0</v>
      </c>
      <c r="K341" s="19">
        <v>0</v>
      </c>
      <c r="L341" s="19"/>
      <c r="N341" s="19">
        <v>0</v>
      </c>
      <c r="O341" s="19"/>
    </row>
    <row r="342" spans="1:15" ht="17.100000000000001" customHeight="1" x14ac:dyDescent="0.25">
      <c r="A342" s="12">
        <v>62</v>
      </c>
      <c r="B342" s="91">
        <v>43547</v>
      </c>
      <c r="C342" s="92">
        <v>0</v>
      </c>
      <c r="D342" s="41"/>
      <c r="E342" s="41"/>
      <c r="F342" s="9"/>
      <c r="G342" s="27"/>
      <c r="H342" s="26" t="str">
        <f t="shared" si="3"/>
        <v>NA</v>
      </c>
      <c r="I342" s="26">
        <v>0</v>
      </c>
      <c r="K342" s="19">
        <v>0</v>
      </c>
      <c r="L342" s="19"/>
      <c r="N342" s="19">
        <v>0</v>
      </c>
      <c r="O342" s="19"/>
    </row>
    <row r="343" spans="1:15" ht="17.100000000000001" customHeight="1" x14ac:dyDescent="0.25">
      <c r="A343" s="12">
        <v>63</v>
      </c>
      <c r="B343" s="91">
        <v>43549</v>
      </c>
      <c r="C343" s="92">
        <v>0</v>
      </c>
      <c r="D343" s="41"/>
      <c r="E343" s="41"/>
      <c r="F343" s="9"/>
      <c r="G343" s="27"/>
      <c r="H343" s="26" t="str">
        <f t="shared" si="3"/>
        <v>NA</v>
      </c>
      <c r="I343" s="26">
        <v>0</v>
      </c>
      <c r="K343" s="19">
        <v>0</v>
      </c>
      <c r="L343" s="19"/>
      <c r="N343" s="19">
        <v>0</v>
      </c>
      <c r="O343" s="19"/>
    </row>
    <row r="344" spans="1:15" ht="17.100000000000001" customHeight="1" x14ac:dyDescent="0.25">
      <c r="A344" s="12">
        <v>64</v>
      </c>
      <c r="B344" s="91">
        <v>43549</v>
      </c>
      <c r="C344" s="92">
        <v>0</v>
      </c>
      <c r="D344" s="41"/>
      <c r="E344" s="41"/>
      <c r="F344" s="9"/>
      <c r="G344" s="27"/>
      <c r="H344" s="26" t="str">
        <f t="shared" si="3"/>
        <v>NA</v>
      </c>
      <c r="I344" s="26">
        <v>0</v>
      </c>
      <c r="K344" s="19">
        <v>0</v>
      </c>
      <c r="L344" s="19"/>
      <c r="N344" s="19">
        <v>0</v>
      </c>
      <c r="O344" s="19"/>
    </row>
    <row r="345" spans="1:15" ht="17.100000000000001" customHeight="1" x14ac:dyDescent="0.25">
      <c r="A345" s="12">
        <v>65</v>
      </c>
      <c r="B345" s="91">
        <v>43549</v>
      </c>
      <c r="C345" s="92">
        <v>0</v>
      </c>
      <c r="D345" s="41"/>
      <c r="E345" s="41"/>
      <c r="F345" s="9"/>
      <c r="G345" s="27"/>
      <c r="H345" s="26" t="str">
        <f t="shared" si="3"/>
        <v>NA</v>
      </c>
      <c r="I345" s="26">
        <v>0</v>
      </c>
      <c r="K345" s="19">
        <v>0</v>
      </c>
      <c r="L345" s="19"/>
      <c r="N345" s="19">
        <v>0</v>
      </c>
      <c r="O345" s="19"/>
    </row>
    <row r="346" spans="1:15" ht="17.100000000000001" customHeight="1" x14ac:dyDescent="0.25">
      <c r="A346" s="12">
        <v>66</v>
      </c>
      <c r="B346" s="91">
        <v>43549</v>
      </c>
      <c r="C346" s="92">
        <v>0</v>
      </c>
      <c r="D346" s="41"/>
      <c r="E346" s="41"/>
      <c r="F346" s="9"/>
      <c r="G346" s="27"/>
      <c r="H346" s="26" t="str">
        <f t="shared" si="3"/>
        <v>NA</v>
      </c>
      <c r="I346" s="26">
        <v>0</v>
      </c>
      <c r="K346" s="19">
        <v>0</v>
      </c>
      <c r="L346" s="19"/>
      <c r="N346" s="19">
        <v>0</v>
      </c>
      <c r="O346" s="19"/>
    </row>
    <row r="347" spans="1:15" ht="17.100000000000001" customHeight="1" x14ac:dyDescent="0.25">
      <c r="A347" s="12">
        <v>67</v>
      </c>
      <c r="B347" s="91">
        <v>43549</v>
      </c>
      <c r="C347" s="92">
        <v>0</v>
      </c>
      <c r="D347" s="41"/>
      <c r="E347" s="41"/>
      <c r="F347" s="9"/>
      <c r="G347" s="27"/>
      <c r="H347" s="26" t="str">
        <f t="shared" si="3"/>
        <v>NA</v>
      </c>
      <c r="I347" s="26">
        <v>0</v>
      </c>
      <c r="K347" s="19">
        <v>0</v>
      </c>
      <c r="L347" s="19"/>
      <c r="N347" s="19">
        <v>0</v>
      </c>
      <c r="O347" s="19"/>
    </row>
    <row r="348" spans="1:15" ht="17.100000000000001" customHeight="1" x14ac:dyDescent="0.25">
      <c r="A348" s="12">
        <v>68</v>
      </c>
      <c r="B348" s="91">
        <v>43551</v>
      </c>
      <c r="C348" s="92">
        <v>0</v>
      </c>
      <c r="D348" s="41"/>
      <c r="E348" s="41"/>
      <c r="F348" s="9"/>
      <c r="G348" s="27"/>
      <c r="H348" s="26" t="str">
        <f t="shared" si="3"/>
        <v>NA</v>
      </c>
      <c r="I348" s="26">
        <v>0</v>
      </c>
      <c r="K348" s="19">
        <v>0</v>
      </c>
      <c r="L348" s="19"/>
      <c r="N348" s="19">
        <v>0</v>
      </c>
      <c r="O348" s="19"/>
    </row>
    <row r="349" spans="1:15" ht="17.100000000000001" customHeight="1" x14ac:dyDescent="0.25">
      <c r="A349" s="12">
        <v>69</v>
      </c>
      <c r="B349" s="91">
        <v>43551</v>
      </c>
      <c r="C349" s="92">
        <v>0</v>
      </c>
      <c r="D349" s="41"/>
      <c r="E349" s="41"/>
      <c r="F349" s="9"/>
      <c r="G349" s="27"/>
      <c r="H349" s="26" t="str">
        <f t="shared" si="3"/>
        <v>NA</v>
      </c>
      <c r="I349" s="26">
        <v>0</v>
      </c>
      <c r="K349" s="19">
        <v>0</v>
      </c>
      <c r="L349" s="19"/>
      <c r="N349" s="19">
        <v>0</v>
      </c>
      <c r="O349" s="19"/>
    </row>
    <row r="350" spans="1:15" ht="17.100000000000001" customHeight="1" x14ac:dyDescent="0.25">
      <c r="A350" s="12">
        <v>70</v>
      </c>
      <c r="B350" s="91">
        <v>43551</v>
      </c>
      <c r="C350" s="92">
        <v>0</v>
      </c>
      <c r="D350" s="41"/>
      <c r="E350" s="41"/>
      <c r="F350" s="9"/>
      <c r="G350" s="27"/>
      <c r="H350" s="26" t="str">
        <f t="shared" si="3"/>
        <v>NA</v>
      </c>
      <c r="I350" s="26">
        <v>0</v>
      </c>
      <c r="K350" s="19">
        <v>0</v>
      </c>
      <c r="L350" s="19"/>
      <c r="N350" s="19">
        <v>0</v>
      </c>
      <c r="O350" s="19"/>
    </row>
    <row r="351" spans="1:15" ht="17.100000000000001" customHeight="1" x14ac:dyDescent="0.25">
      <c r="A351" s="12">
        <v>71</v>
      </c>
      <c r="B351" s="91">
        <v>43553</v>
      </c>
      <c r="C351" s="92">
        <v>0</v>
      </c>
      <c r="D351" s="41"/>
      <c r="E351" s="41"/>
      <c r="F351" s="9"/>
      <c r="G351" s="27"/>
      <c r="H351" s="26" t="str">
        <f t="shared" si="3"/>
        <v>NA</v>
      </c>
      <c r="I351" s="26">
        <v>0</v>
      </c>
      <c r="K351" s="19">
        <v>0</v>
      </c>
      <c r="L351" s="19"/>
      <c r="N351" s="19">
        <v>0</v>
      </c>
      <c r="O351" s="19"/>
    </row>
    <row r="352" spans="1:15" ht="17.100000000000001" customHeight="1" x14ac:dyDescent="0.25">
      <c r="A352" s="12">
        <v>72</v>
      </c>
      <c r="B352" s="91">
        <v>43553</v>
      </c>
      <c r="C352" s="92">
        <v>0</v>
      </c>
      <c r="D352" s="41"/>
      <c r="E352" s="41"/>
      <c r="F352" s="9"/>
      <c r="G352" s="27"/>
      <c r="H352" s="26" t="str">
        <f t="shared" si="3"/>
        <v>NA</v>
      </c>
      <c r="I352" s="26">
        <v>0</v>
      </c>
      <c r="K352" s="19">
        <v>0</v>
      </c>
      <c r="L352" s="19"/>
      <c r="N352" s="19">
        <v>0</v>
      </c>
      <c r="O352" s="19"/>
    </row>
    <row r="353" spans="1:15" ht="17.100000000000001" customHeight="1" x14ac:dyDescent="0.25">
      <c r="A353" s="12">
        <v>73</v>
      </c>
      <c r="B353" s="91">
        <v>43553</v>
      </c>
      <c r="C353" s="92">
        <v>0</v>
      </c>
      <c r="D353" s="41"/>
      <c r="E353" s="41"/>
      <c r="F353" s="9"/>
      <c r="G353" s="27"/>
      <c r="H353" s="26" t="str">
        <f t="shared" si="3"/>
        <v>NA</v>
      </c>
      <c r="I353" s="26">
        <v>0</v>
      </c>
      <c r="K353" s="19">
        <v>0</v>
      </c>
      <c r="L353" s="19"/>
      <c r="N353" s="19">
        <v>0</v>
      </c>
      <c r="O353" s="19"/>
    </row>
    <row r="354" spans="1:15" ht="17.100000000000001" customHeight="1" x14ac:dyDescent="0.25">
      <c r="A354" s="12">
        <v>74</v>
      </c>
      <c r="B354" s="91">
        <v>43555</v>
      </c>
      <c r="C354" s="92">
        <v>0</v>
      </c>
      <c r="D354" s="41"/>
      <c r="E354" s="41"/>
      <c r="F354" s="9"/>
      <c r="G354" s="27"/>
      <c r="H354" s="26" t="str">
        <f t="shared" si="3"/>
        <v>NA</v>
      </c>
      <c r="I354" s="26">
        <v>0</v>
      </c>
      <c r="K354" s="19">
        <v>0</v>
      </c>
      <c r="L354" s="19"/>
      <c r="N354" s="19">
        <v>0</v>
      </c>
      <c r="O354" s="19"/>
    </row>
    <row r="355" spans="1:15" ht="17.100000000000001" customHeight="1" x14ac:dyDescent="0.25">
      <c r="A355" s="12">
        <v>75</v>
      </c>
      <c r="B355" s="91">
        <v>43555</v>
      </c>
      <c r="C355" s="92">
        <v>0</v>
      </c>
      <c r="D355" s="41"/>
      <c r="E355" s="41"/>
      <c r="F355" s="9"/>
      <c r="G355" s="27"/>
      <c r="H355" s="26" t="str">
        <f t="shared" si="3"/>
        <v>NA</v>
      </c>
      <c r="I355" s="26">
        <v>0</v>
      </c>
      <c r="K355" s="19">
        <v>0</v>
      </c>
      <c r="L355" s="19"/>
      <c r="N355" s="19">
        <v>0</v>
      </c>
      <c r="O355" s="19"/>
    </row>
    <row r="356" spans="1:15" ht="17.100000000000001" customHeight="1" x14ac:dyDescent="0.25">
      <c r="A356" s="12">
        <v>76</v>
      </c>
      <c r="B356" s="91">
        <v>43555</v>
      </c>
      <c r="C356" s="92">
        <v>0</v>
      </c>
      <c r="D356" s="41"/>
      <c r="E356" s="41"/>
      <c r="F356" s="9"/>
      <c r="G356" s="27"/>
      <c r="H356" s="26" t="str">
        <f t="shared" si="3"/>
        <v>NA</v>
      </c>
      <c r="I356" s="26">
        <v>0</v>
      </c>
      <c r="K356" s="19">
        <v>0</v>
      </c>
      <c r="L356" s="19"/>
      <c r="N356" s="19">
        <v>0</v>
      </c>
      <c r="O356" s="19"/>
    </row>
    <row r="357" spans="1:15" ht="17.100000000000001" customHeight="1" x14ac:dyDescent="0.25">
      <c r="A357" s="12">
        <v>77</v>
      </c>
      <c r="B357" s="91">
        <v>43555</v>
      </c>
      <c r="C357" s="92">
        <v>0</v>
      </c>
      <c r="D357" s="41"/>
      <c r="E357" s="41"/>
      <c r="F357" s="9"/>
      <c r="G357" s="27"/>
      <c r="H357" s="26" t="str">
        <f t="shared" si="3"/>
        <v>NA</v>
      </c>
      <c r="I357" s="26">
        <v>0</v>
      </c>
      <c r="K357" s="19">
        <v>0</v>
      </c>
      <c r="L357" s="19"/>
      <c r="N357" s="19">
        <v>0</v>
      </c>
      <c r="O357" s="19"/>
    </row>
    <row r="358" spans="1:15" ht="17.100000000000001" customHeight="1" x14ac:dyDescent="0.25">
      <c r="A358" s="12">
        <v>78</v>
      </c>
      <c r="B358" s="91">
        <v>43557</v>
      </c>
      <c r="C358" s="92">
        <v>0</v>
      </c>
      <c r="D358" s="41"/>
      <c r="E358" s="41"/>
      <c r="F358" s="9"/>
      <c r="G358" s="27"/>
      <c r="H358" s="26" t="str">
        <f t="shared" si="3"/>
        <v>NA</v>
      </c>
      <c r="I358" s="26">
        <v>0</v>
      </c>
      <c r="K358" s="19">
        <v>0</v>
      </c>
      <c r="L358" s="19"/>
      <c r="N358" s="19">
        <v>0</v>
      </c>
      <c r="O358" s="19"/>
    </row>
    <row r="359" spans="1:15" ht="17.100000000000001" customHeight="1" x14ac:dyDescent="0.25">
      <c r="A359" s="12"/>
      <c r="B359" s="91">
        <v>43557</v>
      </c>
      <c r="C359" s="92">
        <v>0</v>
      </c>
      <c r="D359" s="41"/>
      <c r="E359" s="41"/>
      <c r="F359" s="9"/>
      <c r="G359" s="27"/>
      <c r="H359" s="26" t="str">
        <f t="shared" si="3"/>
        <v>NA</v>
      </c>
      <c r="I359" s="26">
        <v>0</v>
      </c>
      <c r="K359" s="19"/>
      <c r="L359" s="19"/>
      <c r="N359" s="19"/>
      <c r="O359" s="19"/>
    </row>
    <row r="360" spans="1:15" ht="17.100000000000001" customHeight="1" x14ac:dyDescent="0.25">
      <c r="A360" s="12"/>
      <c r="B360" s="91">
        <v>43557</v>
      </c>
      <c r="C360" s="92">
        <v>0</v>
      </c>
      <c r="D360" s="41"/>
      <c r="E360" s="41"/>
      <c r="F360" s="9"/>
      <c r="G360" s="27"/>
      <c r="H360" s="26" t="str">
        <f t="shared" si="3"/>
        <v>NA</v>
      </c>
      <c r="I360" s="26">
        <v>0</v>
      </c>
      <c r="K360" s="19"/>
      <c r="L360" s="19"/>
      <c r="N360" s="19"/>
      <c r="O360" s="19"/>
    </row>
    <row r="361" spans="1:15" ht="17.100000000000001" customHeight="1" x14ac:dyDescent="0.25">
      <c r="A361" s="12"/>
      <c r="B361" s="91">
        <v>43557</v>
      </c>
      <c r="C361" s="92">
        <v>0</v>
      </c>
      <c r="D361" s="41"/>
      <c r="E361" s="41"/>
      <c r="F361" s="9"/>
      <c r="G361" s="27"/>
      <c r="H361" s="26" t="str">
        <f t="shared" si="3"/>
        <v>NA</v>
      </c>
      <c r="I361" s="26">
        <v>0</v>
      </c>
      <c r="K361" s="19"/>
      <c r="L361" s="19"/>
      <c r="N361" s="19"/>
      <c r="O361" s="19"/>
    </row>
    <row r="362" spans="1:15" ht="17.100000000000001" customHeight="1" x14ac:dyDescent="0.25">
      <c r="A362" s="12"/>
      <c r="B362" s="91">
        <v>43559</v>
      </c>
      <c r="C362" s="92">
        <v>0</v>
      </c>
      <c r="D362" s="41"/>
      <c r="E362" s="41"/>
      <c r="F362" s="9"/>
      <c r="G362" s="27"/>
      <c r="H362" s="26" t="str">
        <f t="shared" si="3"/>
        <v>NA</v>
      </c>
      <c r="I362" s="26">
        <v>0</v>
      </c>
      <c r="K362" s="19"/>
      <c r="L362" s="19"/>
      <c r="N362" s="19"/>
      <c r="O362" s="19"/>
    </row>
    <row r="363" spans="1:15" ht="17.100000000000001" customHeight="1" x14ac:dyDescent="0.25">
      <c r="A363" s="12"/>
      <c r="B363" s="91">
        <v>43559</v>
      </c>
      <c r="C363" s="92">
        <v>0</v>
      </c>
      <c r="D363" s="41"/>
      <c r="E363" s="41"/>
      <c r="F363" s="9"/>
      <c r="G363" s="27"/>
      <c r="H363" s="26" t="str">
        <f t="shared" si="3"/>
        <v>NA</v>
      </c>
      <c r="I363" s="26">
        <v>0</v>
      </c>
      <c r="K363" s="19"/>
      <c r="L363" s="19"/>
      <c r="N363" s="19"/>
      <c r="O363" s="19"/>
    </row>
    <row r="364" spans="1:15" ht="17.100000000000001" customHeight="1" x14ac:dyDescent="0.25">
      <c r="A364" s="12"/>
      <c r="B364" s="91">
        <v>43559</v>
      </c>
      <c r="C364" s="92">
        <v>0</v>
      </c>
      <c r="D364" s="41"/>
      <c r="E364" s="41"/>
      <c r="F364" s="9"/>
      <c r="G364" s="27"/>
      <c r="H364" s="26" t="str">
        <f t="shared" si="3"/>
        <v>NA</v>
      </c>
      <c r="I364" s="26">
        <v>0</v>
      </c>
      <c r="K364" s="19"/>
      <c r="L364" s="19"/>
      <c r="N364" s="19"/>
      <c r="O364" s="19"/>
    </row>
    <row r="365" spans="1:15" ht="17.100000000000001" customHeight="1" x14ac:dyDescent="0.25">
      <c r="A365" s="12"/>
      <c r="B365" s="91">
        <v>43559</v>
      </c>
      <c r="C365" s="92">
        <v>0</v>
      </c>
      <c r="D365" s="41"/>
      <c r="E365" s="41"/>
      <c r="F365" s="9"/>
      <c r="G365" s="27"/>
      <c r="H365" s="26" t="str">
        <f t="shared" si="3"/>
        <v>NA</v>
      </c>
      <c r="I365" s="26">
        <v>0</v>
      </c>
      <c r="K365" s="19"/>
      <c r="L365" s="19"/>
      <c r="N365" s="19"/>
      <c r="O365" s="19"/>
    </row>
    <row r="366" spans="1:15" ht="17.100000000000001" customHeight="1" x14ac:dyDescent="0.25">
      <c r="A366" s="12"/>
      <c r="B366" s="91">
        <v>43559</v>
      </c>
      <c r="C366" s="92">
        <v>0</v>
      </c>
      <c r="D366" s="41"/>
      <c r="E366" s="41"/>
      <c r="F366" s="9"/>
      <c r="G366" s="27"/>
      <c r="H366" s="26" t="str">
        <f t="shared" si="3"/>
        <v>NA</v>
      </c>
      <c r="I366" s="26">
        <v>0</v>
      </c>
      <c r="K366" s="19"/>
      <c r="L366" s="19"/>
      <c r="N366" s="19"/>
      <c r="O366" s="19"/>
    </row>
    <row r="367" spans="1:15" ht="17.100000000000001" customHeight="1" x14ac:dyDescent="0.25">
      <c r="A367" s="12"/>
      <c r="B367" s="91">
        <v>43561</v>
      </c>
      <c r="C367" s="92">
        <v>0</v>
      </c>
      <c r="D367" s="41"/>
      <c r="E367" s="41"/>
      <c r="F367" s="9"/>
      <c r="G367" s="27"/>
      <c r="H367" s="26" t="str">
        <f t="shared" si="3"/>
        <v>NA</v>
      </c>
      <c r="I367" s="26">
        <v>0</v>
      </c>
      <c r="K367" s="19"/>
      <c r="L367" s="19"/>
      <c r="N367" s="19"/>
      <c r="O367" s="19"/>
    </row>
    <row r="368" spans="1:15" ht="17.100000000000001" customHeight="1" x14ac:dyDescent="0.25">
      <c r="A368" s="12"/>
      <c r="B368" s="91">
        <v>43561</v>
      </c>
      <c r="C368" s="92">
        <v>0</v>
      </c>
      <c r="D368" s="41"/>
      <c r="E368" s="41"/>
      <c r="F368" s="9"/>
      <c r="G368" s="27"/>
      <c r="H368" s="26" t="str">
        <f t="shared" si="3"/>
        <v>NA</v>
      </c>
      <c r="I368" s="26">
        <v>0</v>
      </c>
      <c r="K368" s="19"/>
      <c r="L368" s="19"/>
      <c r="N368" s="19"/>
      <c r="O368" s="19"/>
    </row>
    <row r="369" spans="1:15" ht="17.100000000000001" customHeight="1" x14ac:dyDescent="0.25">
      <c r="A369" s="12"/>
      <c r="B369" s="91">
        <v>43561</v>
      </c>
      <c r="C369" s="92">
        <v>0</v>
      </c>
      <c r="D369" s="41"/>
      <c r="E369" s="41"/>
      <c r="F369" s="9"/>
      <c r="G369" s="27"/>
      <c r="H369" s="26" t="str">
        <f t="shared" si="3"/>
        <v>NA</v>
      </c>
      <c r="I369" s="26">
        <v>0</v>
      </c>
      <c r="K369" s="19"/>
      <c r="L369" s="19"/>
      <c r="N369" s="19"/>
      <c r="O369" s="19"/>
    </row>
    <row r="370" spans="1:15" ht="17.100000000000001" customHeight="1" x14ac:dyDescent="0.25">
      <c r="A370" s="12"/>
      <c r="B370" s="91">
        <v>43563</v>
      </c>
      <c r="C370" s="92">
        <v>0</v>
      </c>
      <c r="D370" s="41"/>
      <c r="E370" s="41"/>
      <c r="F370" s="9"/>
      <c r="G370" s="27"/>
      <c r="H370" s="26" t="str">
        <f t="shared" si="3"/>
        <v>NA</v>
      </c>
      <c r="I370" s="26">
        <v>0</v>
      </c>
      <c r="K370" s="19"/>
      <c r="L370" s="19"/>
      <c r="N370" s="19"/>
      <c r="O370" s="19"/>
    </row>
    <row r="371" spans="1:15" ht="17.100000000000001" customHeight="1" x14ac:dyDescent="0.25">
      <c r="A371" s="12"/>
      <c r="B371" s="91">
        <v>43563</v>
      </c>
      <c r="C371" s="92">
        <v>0</v>
      </c>
      <c r="D371" s="41"/>
      <c r="E371" s="41"/>
      <c r="F371" s="9"/>
      <c r="G371" s="27"/>
      <c r="H371" s="26" t="str">
        <f t="shared" si="3"/>
        <v>NA</v>
      </c>
      <c r="I371" s="26">
        <v>0</v>
      </c>
      <c r="K371" s="19"/>
      <c r="L371" s="19"/>
      <c r="N371" s="19"/>
      <c r="O371" s="19"/>
    </row>
    <row r="372" spans="1:15" ht="17.100000000000001" customHeight="1" x14ac:dyDescent="0.25">
      <c r="A372" s="12"/>
      <c r="B372" s="91">
        <v>43563</v>
      </c>
      <c r="C372" s="92">
        <v>0</v>
      </c>
      <c r="D372" s="41"/>
      <c r="E372" s="41"/>
      <c r="F372" s="9"/>
      <c r="G372" s="27"/>
      <c r="H372" s="26" t="str">
        <f t="shared" si="3"/>
        <v>NA</v>
      </c>
      <c r="I372" s="26">
        <v>0</v>
      </c>
      <c r="K372" s="19"/>
      <c r="L372" s="19"/>
      <c r="N372" s="19"/>
      <c r="O372" s="19"/>
    </row>
    <row r="373" spans="1:15" ht="17.100000000000001" customHeight="1" x14ac:dyDescent="0.25">
      <c r="A373" s="12"/>
      <c r="B373" s="91">
        <v>43563</v>
      </c>
      <c r="C373" s="92">
        <v>0</v>
      </c>
      <c r="D373" s="41"/>
      <c r="E373" s="41"/>
      <c r="F373" s="9"/>
      <c r="G373" s="27"/>
      <c r="H373" s="26" t="str">
        <f t="shared" si="3"/>
        <v>NA</v>
      </c>
      <c r="I373" s="26">
        <v>0</v>
      </c>
      <c r="K373" s="19"/>
      <c r="L373" s="19"/>
      <c r="N373" s="19"/>
      <c r="O373" s="19"/>
    </row>
    <row r="374" spans="1:15" ht="17.100000000000001" customHeight="1" x14ac:dyDescent="0.25">
      <c r="A374" s="12"/>
      <c r="B374" s="91">
        <v>43563</v>
      </c>
      <c r="C374" s="92">
        <v>0</v>
      </c>
      <c r="D374" s="41"/>
      <c r="E374" s="41"/>
      <c r="F374" s="9"/>
      <c r="G374" s="27"/>
      <c r="H374" s="26" t="str">
        <f t="shared" si="3"/>
        <v>NA</v>
      </c>
      <c r="I374" s="26">
        <v>0</v>
      </c>
      <c r="K374" s="19"/>
      <c r="L374" s="19"/>
      <c r="N374" s="19"/>
      <c r="O374" s="19"/>
    </row>
    <row r="375" spans="1:15" ht="17.100000000000001" customHeight="1" x14ac:dyDescent="0.25">
      <c r="A375" s="12"/>
      <c r="B375" s="91">
        <v>43564</v>
      </c>
      <c r="C375" s="92">
        <v>0</v>
      </c>
      <c r="D375" s="41"/>
      <c r="E375" s="41"/>
      <c r="F375" s="9"/>
      <c r="G375" s="27"/>
      <c r="H375" s="26" t="str">
        <f t="shared" si="3"/>
        <v>NA</v>
      </c>
      <c r="I375" s="26">
        <v>0</v>
      </c>
      <c r="K375" s="19"/>
      <c r="L375" s="19"/>
      <c r="N375" s="19"/>
      <c r="O375" s="19"/>
    </row>
    <row r="376" spans="1:15" ht="17.100000000000001" customHeight="1" x14ac:dyDescent="0.25">
      <c r="A376" s="12"/>
      <c r="B376" s="91">
        <v>43564</v>
      </c>
      <c r="C376" s="92">
        <v>0</v>
      </c>
      <c r="D376" s="41"/>
      <c r="E376" s="41"/>
      <c r="F376" s="9"/>
      <c r="G376" s="27"/>
      <c r="H376" s="26" t="str">
        <f t="shared" si="3"/>
        <v>NA</v>
      </c>
      <c r="I376" s="26">
        <v>0</v>
      </c>
      <c r="K376" s="19"/>
      <c r="L376" s="19"/>
      <c r="N376" s="19"/>
      <c r="O376" s="19"/>
    </row>
    <row r="377" spans="1:15" ht="17.100000000000001" customHeight="1" x14ac:dyDescent="0.25">
      <c r="A377" s="12"/>
      <c r="B377" s="91">
        <v>43564</v>
      </c>
      <c r="C377" s="92">
        <v>0</v>
      </c>
      <c r="D377" s="41"/>
      <c r="E377" s="41"/>
      <c r="F377" s="9"/>
      <c r="G377" s="27"/>
      <c r="H377" s="26" t="str">
        <f t="shared" si="3"/>
        <v>NA</v>
      </c>
      <c r="I377" s="26">
        <v>0</v>
      </c>
      <c r="K377" s="19"/>
      <c r="L377" s="19"/>
      <c r="N377" s="19"/>
      <c r="O377" s="19"/>
    </row>
    <row r="378" spans="1:15" ht="17.100000000000001" customHeight="1" x14ac:dyDescent="0.25">
      <c r="A378" s="12"/>
      <c r="B378" s="91">
        <v>43564</v>
      </c>
      <c r="C378" s="92">
        <v>0</v>
      </c>
      <c r="D378" s="41"/>
      <c r="E378" s="41"/>
      <c r="F378" s="9"/>
      <c r="G378" s="27"/>
      <c r="H378" s="26" t="str">
        <f t="shared" si="3"/>
        <v>NA</v>
      </c>
      <c r="I378" s="26">
        <v>0</v>
      </c>
      <c r="K378" s="19"/>
      <c r="L378" s="19"/>
      <c r="N378" s="19"/>
      <c r="O378" s="19"/>
    </row>
    <row r="379" spans="1:15" ht="17.100000000000001" customHeight="1" x14ac:dyDescent="0.25">
      <c r="A379" s="12"/>
      <c r="B379" s="91">
        <v>43566</v>
      </c>
      <c r="C379" s="92">
        <v>0</v>
      </c>
      <c r="D379" s="41"/>
      <c r="E379" s="41"/>
      <c r="F379" s="9"/>
      <c r="G379" s="27"/>
      <c r="H379" s="26" t="str">
        <f t="shared" si="3"/>
        <v>NA</v>
      </c>
      <c r="I379" s="26">
        <v>0</v>
      </c>
      <c r="K379" s="19"/>
      <c r="L379" s="19"/>
      <c r="N379" s="19"/>
      <c r="O379" s="19"/>
    </row>
    <row r="380" spans="1:15" ht="17.100000000000001" customHeight="1" x14ac:dyDescent="0.25">
      <c r="A380" s="12"/>
      <c r="B380" s="91">
        <v>43566</v>
      </c>
      <c r="C380" s="92">
        <v>0</v>
      </c>
      <c r="D380" s="41"/>
      <c r="E380" s="41"/>
      <c r="F380" s="9"/>
      <c r="G380" s="27"/>
      <c r="H380" s="26" t="str">
        <f t="shared" si="3"/>
        <v>NA</v>
      </c>
      <c r="I380" s="26">
        <v>0</v>
      </c>
      <c r="K380" s="19"/>
      <c r="L380" s="19"/>
      <c r="N380" s="19"/>
      <c r="O380" s="19"/>
    </row>
    <row r="381" spans="1:15" ht="17.100000000000001" customHeight="1" x14ac:dyDescent="0.25">
      <c r="A381" s="12"/>
      <c r="B381" s="91">
        <v>43566</v>
      </c>
      <c r="C381" s="92">
        <v>0</v>
      </c>
      <c r="D381" s="41"/>
      <c r="E381" s="41"/>
      <c r="F381" s="9"/>
      <c r="G381" s="27"/>
      <c r="H381" s="26" t="str">
        <f t="shared" si="3"/>
        <v>NA</v>
      </c>
      <c r="I381" s="26">
        <v>0</v>
      </c>
      <c r="K381" s="19"/>
      <c r="L381" s="19"/>
      <c r="N381" s="19"/>
      <c r="O381" s="19"/>
    </row>
    <row r="382" spans="1:15" ht="17.100000000000001" customHeight="1" x14ac:dyDescent="0.25">
      <c r="A382" s="12"/>
      <c r="B382" s="91">
        <v>43566</v>
      </c>
      <c r="C382" s="92">
        <v>0</v>
      </c>
      <c r="D382" s="41"/>
      <c r="E382" s="41"/>
      <c r="F382" s="9"/>
      <c r="G382" s="27"/>
      <c r="H382" s="26" t="str">
        <f t="shared" si="3"/>
        <v>NA</v>
      </c>
      <c r="I382" s="26">
        <v>0</v>
      </c>
      <c r="K382" s="19"/>
      <c r="L382" s="19"/>
      <c r="N382" s="19"/>
      <c r="O382" s="19"/>
    </row>
    <row r="383" spans="1:15" ht="17.100000000000001" customHeight="1" x14ac:dyDescent="0.25">
      <c r="A383" s="12"/>
      <c r="B383" s="91">
        <v>43566</v>
      </c>
      <c r="C383" s="92">
        <v>0</v>
      </c>
      <c r="D383" s="41"/>
      <c r="E383" s="41"/>
      <c r="F383" s="9"/>
      <c r="G383" s="27"/>
      <c r="H383" s="26" t="str">
        <f t="shared" si="3"/>
        <v>NA</v>
      </c>
      <c r="I383" s="26">
        <v>0</v>
      </c>
      <c r="K383" s="19"/>
      <c r="L383" s="19"/>
      <c r="N383" s="19"/>
      <c r="O383" s="19"/>
    </row>
    <row r="384" spans="1:15" ht="17.100000000000001" customHeight="1" x14ac:dyDescent="0.25">
      <c r="A384" s="12"/>
      <c r="B384" s="91">
        <v>43567</v>
      </c>
      <c r="C384" s="92">
        <v>0</v>
      </c>
      <c r="D384" s="41"/>
      <c r="E384" s="41"/>
      <c r="F384" s="9"/>
      <c r="G384" s="27"/>
      <c r="H384" s="26" t="str">
        <f t="shared" si="3"/>
        <v>NA</v>
      </c>
      <c r="I384" s="26">
        <v>0</v>
      </c>
      <c r="K384" s="19"/>
      <c r="L384" s="19"/>
      <c r="N384" s="19"/>
      <c r="O384" s="19"/>
    </row>
    <row r="385" spans="1:15" ht="17.100000000000001" customHeight="1" x14ac:dyDescent="0.25">
      <c r="A385" s="12"/>
      <c r="B385" s="91">
        <v>43567</v>
      </c>
      <c r="C385" s="92">
        <v>0</v>
      </c>
      <c r="D385" s="41"/>
      <c r="E385" s="41"/>
      <c r="F385" s="9"/>
      <c r="G385" s="27"/>
      <c r="H385" s="26" t="str">
        <f t="shared" si="3"/>
        <v>NA</v>
      </c>
      <c r="I385" s="26">
        <v>0</v>
      </c>
      <c r="K385" s="19"/>
      <c r="L385" s="19"/>
      <c r="N385" s="19"/>
      <c r="O385" s="19"/>
    </row>
    <row r="386" spans="1:15" ht="17.100000000000001" customHeight="1" x14ac:dyDescent="0.25">
      <c r="A386" s="12"/>
      <c r="B386" s="91">
        <v>43567</v>
      </c>
      <c r="C386" s="92">
        <v>0</v>
      </c>
      <c r="D386" s="41"/>
      <c r="E386" s="41"/>
      <c r="F386" s="9"/>
      <c r="G386" s="27"/>
      <c r="H386" s="26" t="str">
        <f t="shared" si="3"/>
        <v>NA</v>
      </c>
      <c r="I386" s="26">
        <v>0</v>
      </c>
      <c r="K386" s="19"/>
      <c r="L386" s="19"/>
      <c r="N386" s="19"/>
      <c r="O386" s="19"/>
    </row>
    <row r="387" spans="1:15" ht="17.100000000000001" customHeight="1" x14ac:dyDescent="0.25">
      <c r="A387" s="12"/>
      <c r="B387" s="91">
        <v>43572</v>
      </c>
      <c r="C387" s="92">
        <v>0</v>
      </c>
      <c r="D387" s="41"/>
      <c r="E387" s="41"/>
      <c r="F387" s="9"/>
      <c r="G387" s="27"/>
      <c r="H387" s="26" t="str">
        <f t="shared" si="3"/>
        <v>NA</v>
      </c>
      <c r="I387" s="26">
        <v>0</v>
      </c>
      <c r="K387" s="19"/>
      <c r="L387" s="19"/>
      <c r="N387" s="19"/>
      <c r="O387" s="19"/>
    </row>
    <row r="388" spans="1:15" ht="17.100000000000001" customHeight="1" x14ac:dyDescent="0.25">
      <c r="A388" s="12"/>
      <c r="B388" s="91">
        <v>43572</v>
      </c>
      <c r="C388" s="92">
        <v>0</v>
      </c>
      <c r="D388" s="41"/>
      <c r="E388" s="41"/>
      <c r="F388" s="9"/>
      <c r="G388" s="27"/>
      <c r="H388" s="26" t="str">
        <f t="shared" si="3"/>
        <v>NA</v>
      </c>
      <c r="I388" s="26">
        <v>0</v>
      </c>
      <c r="K388" s="19"/>
      <c r="L388" s="19"/>
      <c r="N388" s="19"/>
      <c r="O388" s="19"/>
    </row>
    <row r="389" spans="1:15" ht="17.100000000000001" customHeight="1" x14ac:dyDescent="0.25">
      <c r="A389" s="12"/>
      <c r="B389" s="91">
        <v>43572</v>
      </c>
      <c r="C389" s="92">
        <v>0</v>
      </c>
      <c r="D389" s="41"/>
      <c r="E389" s="41"/>
      <c r="F389" s="9"/>
      <c r="G389" s="27"/>
      <c r="H389" s="26" t="str">
        <f t="shared" si="3"/>
        <v>NA</v>
      </c>
      <c r="I389" s="26">
        <v>0</v>
      </c>
      <c r="K389" s="19"/>
      <c r="L389" s="19"/>
      <c r="N389" s="19"/>
      <c r="O389" s="19"/>
    </row>
    <row r="390" spans="1:15" ht="17.100000000000001" customHeight="1" x14ac:dyDescent="0.25">
      <c r="A390" s="12"/>
      <c r="B390" s="91">
        <v>43572</v>
      </c>
      <c r="C390" s="92">
        <v>0</v>
      </c>
      <c r="D390" s="41"/>
      <c r="E390" s="41"/>
      <c r="F390" s="9"/>
      <c r="G390" s="27"/>
      <c r="H390" s="26" t="str">
        <f t="shared" ref="H390:H453" si="4">$C$9</f>
        <v>NA</v>
      </c>
      <c r="I390" s="26">
        <v>0</v>
      </c>
      <c r="K390" s="19"/>
      <c r="L390" s="19"/>
      <c r="N390" s="19"/>
      <c r="O390" s="19"/>
    </row>
    <row r="391" spans="1:15" ht="17.100000000000001" customHeight="1" x14ac:dyDescent="0.25">
      <c r="A391" s="12"/>
      <c r="B391" s="91">
        <v>43572</v>
      </c>
      <c r="C391" s="92">
        <v>0</v>
      </c>
      <c r="D391" s="41"/>
      <c r="E391" s="41"/>
      <c r="F391" s="9"/>
      <c r="G391" s="27"/>
      <c r="H391" s="26" t="str">
        <f t="shared" si="4"/>
        <v>NA</v>
      </c>
      <c r="I391" s="26">
        <v>0</v>
      </c>
      <c r="K391" s="19"/>
      <c r="L391" s="19"/>
      <c r="N391" s="19"/>
      <c r="O391" s="19"/>
    </row>
    <row r="392" spans="1:15" ht="17.100000000000001" customHeight="1" x14ac:dyDescent="0.25">
      <c r="A392" s="12"/>
      <c r="B392" s="91">
        <v>43573</v>
      </c>
      <c r="C392" s="92">
        <v>0</v>
      </c>
      <c r="D392" s="41"/>
      <c r="E392" s="41"/>
      <c r="F392" s="9"/>
      <c r="G392" s="27"/>
      <c r="H392" s="26" t="str">
        <f t="shared" si="4"/>
        <v>NA</v>
      </c>
      <c r="I392" s="26">
        <v>0</v>
      </c>
      <c r="K392" s="19"/>
      <c r="L392" s="19"/>
      <c r="N392" s="19"/>
      <c r="O392" s="19"/>
    </row>
    <row r="393" spans="1:15" ht="17.100000000000001" customHeight="1" x14ac:dyDescent="0.25">
      <c r="A393" s="12"/>
      <c r="B393" s="91">
        <v>43573</v>
      </c>
      <c r="C393" s="92">
        <v>0</v>
      </c>
      <c r="D393" s="41"/>
      <c r="E393" s="41"/>
      <c r="F393" s="9"/>
      <c r="G393" s="27"/>
      <c r="H393" s="26" t="str">
        <f t="shared" si="4"/>
        <v>NA</v>
      </c>
      <c r="I393" s="26">
        <v>0</v>
      </c>
      <c r="K393" s="19"/>
      <c r="L393" s="19"/>
      <c r="N393" s="19"/>
      <c r="O393" s="19"/>
    </row>
    <row r="394" spans="1:15" ht="17.100000000000001" customHeight="1" x14ac:dyDescent="0.25">
      <c r="A394" s="12"/>
      <c r="B394" s="91">
        <v>43573</v>
      </c>
      <c r="C394" s="92">
        <v>0</v>
      </c>
      <c r="D394" s="41"/>
      <c r="E394" s="41"/>
      <c r="F394" s="9"/>
      <c r="G394" s="27"/>
      <c r="H394" s="26" t="str">
        <f t="shared" si="4"/>
        <v>NA</v>
      </c>
      <c r="I394" s="26">
        <v>0</v>
      </c>
      <c r="K394" s="19"/>
      <c r="L394" s="19"/>
      <c r="N394" s="19"/>
      <c r="O394" s="19"/>
    </row>
    <row r="395" spans="1:15" ht="17.100000000000001" customHeight="1" x14ac:dyDescent="0.25">
      <c r="A395" s="12"/>
      <c r="B395" s="91">
        <v>43575</v>
      </c>
      <c r="C395" s="92">
        <v>0</v>
      </c>
      <c r="D395" s="41"/>
      <c r="E395" s="41"/>
      <c r="F395" s="9"/>
      <c r="G395" s="27"/>
      <c r="H395" s="26" t="str">
        <f t="shared" si="4"/>
        <v>NA</v>
      </c>
      <c r="I395" s="26">
        <v>0</v>
      </c>
      <c r="K395" s="19"/>
      <c r="L395" s="19"/>
      <c r="N395" s="19"/>
      <c r="O395" s="19"/>
    </row>
    <row r="396" spans="1:15" ht="17.100000000000001" customHeight="1" x14ac:dyDescent="0.25">
      <c r="A396" s="12"/>
      <c r="B396" s="91">
        <v>43575</v>
      </c>
      <c r="C396" s="92">
        <v>0</v>
      </c>
      <c r="D396" s="41"/>
      <c r="E396" s="41"/>
      <c r="F396" s="9"/>
      <c r="G396" s="27"/>
      <c r="H396" s="26" t="str">
        <f t="shared" si="4"/>
        <v>NA</v>
      </c>
      <c r="I396" s="26">
        <v>0</v>
      </c>
      <c r="K396" s="19"/>
      <c r="L396" s="19"/>
      <c r="N396" s="19"/>
      <c r="O396" s="19"/>
    </row>
    <row r="397" spans="1:15" ht="17.100000000000001" customHeight="1" x14ac:dyDescent="0.25">
      <c r="A397" s="12"/>
      <c r="B397" s="91">
        <v>43575</v>
      </c>
      <c r="C397" s="92">
        <v>0</v>
      </c>
      <c r="D397" s="41"/>
      <c r="E397" s="41"/>
      <c r="F397" s="9"/>
      <c r="G397" s="27"/>
      <c r="H397" s="26" t="str">
        <f t="shared" si="4"/>
        <v>NA</v>
      </c>
      <c r="I397" s="26">
        <v>0</v>
      </c>
      <c r="K397" s="19"/>
      <c r="L397" s="19"/>
      <c r="N397" s="19"/>
      <c r="O397" s="19"/>
    </row>
    <row r="398" spans="1:15" ht="17.100000000000001" customHeight="1" x14ac:dyDescent="0.25">
      <c r="A398" s="12"/>
      <c r="B398" s="91">
        <v>43575</v>
      </c>
      <c r="C398" s="92">
        <v>0</v>
      </c>
      <c r="D398" s="41"/>
      <c r="E398" s="41"/>
      <c r="F398" s="9"/>
      <c r="G398" s="27"/>
      <c r="H398" s="26" t="str">
        <f t="shared" si="4"/>
        <v>NA</v>
      </c>
      <c r="I398" s="26">
        <v>0</v>
      </c>
      <c r="K398" s="19"/>
      <c r="L398" s="19"/>
      <c r="N398" s="19"/>
      <c r="O398" s="19"/>
    </row>
    <row r="399" spans="1:15" ht="17.100000000000001" customHeight="1" x14ac:dyDescent="0.25">
      <c r="A399" s="12"/>
      <c r="B399" s="91">
        <v>43575</v>
      </c>
      <c r="C399" s="92">
        <v>0</v>
      </c>
      <c r="D399" s="41"/>
      <c r="E399" s="41"/>
      <c r="F399" s="9"/>
      <c r="G399" s="27"/>
      <c r="H399" s="26" t="str">
        <f t="shared" si="4"/>
        <v>NA</v>
      </c>
      <c r="I399" s="26">
        <v>0</v>
      </c>
      <c r="K399" s="19"/>
      <c r="L399" s="19"/>
      <c r="N399" s="19"/>
      <c r="O399" s="19"/>
    </row>
    <row r="400" spans="1:15" ht="17.100000000000001" customHeight="1" x14ac:dyDescent="0.25">
      <c r="A400" s="12"/>
      <c r="B400" s="91">
        <v>43577</v>
      </c>
      <c r="C400" s="92">
        <v>0</v>
      </c>
      <c r="D400" s="41"/>
      <c r="E400" s="41"/>
      <c r="F400" s="9"/>
      <c r="G400" s="27"/>
      <c r="H400" s="26" t="str">
        <f t="shared" si="4"/>
        <v>NA</v>
      </c>
      <c r="I400" s="26">
        <v>0</v>
      </c>
      <c r="K400" s="19"/>
      <c r="L400" s="19"/>
      <c r="N400" s="19"/>
      <c r="O400" s="19"/>
    </row>
    <row r="401" spans="1:15" ht="17.100000000000001" customHeight="1" x14ac:dyDescent="0.25">
      <c r="A401" s="12"/>
      <c r="B401" s="91">
        <v>43577</v>
      </c>
      <c r="C401" s="92">
        <v>0</v>
      </c>
      <c r="D401" s="41"/>
      <c r="E401" s="41"/>
      <c r="F401" s="9"/>
      <c r="G401" s="27"/>
      <c r="H401" s="26" t="str">
        <f t="shared" si="4"/>
        <v>NA</v>
      </c>
      <c r="I401" s="26">
        <v>0</v>
      </c>
      <c r="K401" s="19"/>
      <c r="L401" s="19"/>
      <c r="N401" s="19"/>
      <c r="O401" s="19"/>
    </row>
    <row r="402" spans="1:15" ht="17.100000000000001" customHeight="1" x14ac:dyDescent="0.25">
      <c r="A402" s="12"/>
      <c r="B402" s="91">
        <v>43577</v>
      </c>
      <c r="C402" s="92">
        <v>0</v>
      </c>
      <c r="D402" s="41"/>
      <c r="E402" s="41"/>
      <c r="F402" s="9"/>
      <c r="G402" s="27"/>
      <c r="H402" s="26" t="str">
        <f t="shared" si="4"/>
        <v>NA</v>
      </c>
      <c r="I402" s="26">
        <v>0</v>
      </c>
      <c r="K402" s="19"/>
      <c r="L402" s="19"/>
      <c r="N402" s="19"/>
      <c r="O402" s="19"/>
    </row>
    <row r="403" spans="1:15" ht="17.100000000000001" customHeight="1" x14ac:dyDescent="0.25">
      <c r="A403" s="12"/>
      <c r="B403" s="91">
        <v>43577</v>
      </c>
      <c r="C403" s="92">
        <v>0</v>
      </c>
      <c r="D403" s="41"/>
      <c r="E403" s="41"/>
      <c r="F403" s="9"/>
      <c r="G403" s="27"/>
      <c r="H403" s="26" t="str">
        <f t="shared" si="4"/>
        <v>NA</v>
      </c>
      <c r="I403" s="26">
        <v>0</v>
      </c>
      <c r="K403" s="19"/>
      <c r="L403" s="19"/>
      <c r="N403" s="19"/>
      <c r="O403" s="19"/>
    </row>
    <row r="404" spans="1:15" ht="17.100000000000001" customHeight="1" x14ac:dyDescent="0.25">
      <c r="A404" s="12"/>
      <c r="B404" s="91">
        <v>43577</v>
      </c>
      <c r="C404" s="92">
        <v>0</v>
      </c>
      <c r="D404" s="41"/>
      <c r="E404" s="41"/>
      <c r="F404" s="9"/>
      <c r="G404" s="27"/>
      <c r="H404" s="26" t="str">
        <f t="shared" si="4"/>
        <v>NA</v>
      </c>
      <c r="I404" s="26">
        <v>0</v>
      </c>
      <c r="K404" s="19"/>
      <c r="L404" s="19"/>
      <c r="N404" s="19"/>
      <c r="O404" s="19"/>
    </row>
    <row r="405" spans="1:15" ht="17.100000000000001" customHeight="1" x14ac:dyDescent="0.25">
      <c r="A405" s="12"/>
      <c r="B405" s="91">
        <v>43578</v>
      </c>
      <c r="C405" s="92">
        <v>0</v>
      </c>
      <c r="D405" s="41"/>
      <c r="E405" s="41"/>
      <c r="F405" s="9"/>
      <c r="G405" s="27"/>
      <c r="H405" s="26" t="str">
        <f t="shared" si="4"/>
        <v>NA</v>
      </c>
      <c r="I405" s="26">
        <v>0</v>
      </c>
      <c r="K405" s="19"/>
      <c r="L405" s="19"/>
      <c r="N405" s="19"/>
      <c r="O405" s="19"/>
    </row>
    <row r="406" spans="1:15" ht="17.100000000000001" customHeight="1" x14ac:dyDescent="0.25">
      <c r="A406" s="12"/>
      <c r="B406" s="91">
        <v>43579</v>
      </c>
      <c r="C406" s="92">
        <v>0</v>
      </c>
      <c r="D406" s="41"/>
      <c r="E406" s="41"/>
      <c r="F406" s="9"/>
      <c r="G406" s="27"/>
      <c r="H406" s="26" t="str">
        <f t="shared" si="4"/>
        <v>NA</v>
      </c>
      <c r="I406" s="26">
        <v>0</v>
      </c>
      <c r="K406" s="19"/>
      <c r="L406" s="19"/>
      <c r="N406" s="19"/>
      <c r="O406" s="19"/>
    </row>
    <row r="407" spans="1:15" ht="17.100000000000001" customHeight="1" x14ac:dyDescent="0.25">
      <c r="A407" s="12"/>
      <c r="B407" s="91">
        <v>43579</v>
      </c>
      <c r="C407" s="92">
        <v>0</v>
      </c>
      <c r="D407" s="41"/>
      <c r="E407" s="41"/>
      <c r="F407" s="9"/>
      <c r="G407" s="27"/>
      <c r="H407" s="26" t="str">
        <f t="shared" si="4"/>
        <v>NA</v>
      </c>
      <c r="I407" s="26">
        <v>0</v>
      </c>
      <c r="K407" s="19"/>
      <c r="L407" s="19"/>
      <c r="N407" s="19"/>
      <c r="O407" s="19"/>
    </row>
    <row r="408" spans="1:15" ht="17.100000000000001" customHeight="1" x14ac:dyDescent="0.25">
      <c r="A408" s="12"/>
      <c r="B408" s="91">
        <v>43579</v>
      </c>
      <c r="C408" s="92">
        <v>0</v>
      </c>
      <c r="D408" s="41"/>
      <c r="E408" s="41"/>
      <c r="F408" s="9"/>
      <c r="G408" s="27"/>
      <c r="H408" s="26" t="str">
        <f t="shared" si="4"/>
        <v>NA</v>
      </c>
      <c r="I408" s="26">
        <v>0</v>
      </c>
      <c r="K408" s="19"/>
      <c r="L408" s="19"/>
      <c r="N408" s="19"/>
      <c r="O408" s="19"/>
    </row>
    <row r="409" spans="1:15" ht="17.100000000000001" customHeight="1" x14ac:dyDescent="0.25">
      <c r="A409" s="12"/>
      <c r="B409" s="91">
        <v>43580</v>
      </c>
      <c r="C409" s="92">
        <v>0</v>
      </c>
      <c r="D409" s="41"/>
      <c r="E409" s="41"/>
      <c r="F409" s="9"/>
      <c r="G409" s="27"/>
      <c r="H409" s="26" t="str">
        <f t="shared" si="4"/>
        <v>NA</v>
      </c>
      <c r="I409" s="26">
        <v>0</v>
      </c>
      <c r="K409" s="19"/>
      <c r="L409" s="19"/>
      <c r="N409" s="19"/>
      <c r="O409" s="19"/>
    </row>
    <row r="410" spans="1:15" ht="17.100000000000001" customHeight="1" x14ac:dyDescent="0.25">
      <c r="A410" s="12"/>
      <c r="B410" s="91">
        <v>43580</v>
      </c>
      <c r="C410" s="92">
        <v>0</v>
      </c>
      <c r="D410" s="41"/>
      <c r="E410" s="41"/>
      <c r="F410" s="9"/>
      <c r="G410" s="27"/>
      <c r="H410" s="26" t="str">
        <f t="shared" si="4"/>
        <v>NA</v>
      </c>
      <c r="I410" s="26">
        <v>0</v>
      </c>
      <c r="K410" s="19"/>
      <c r="L410" s="19"/>
      <c r="N410" s="19"/>
      <c r="O410" s="19"/>
    </row>
    <row r="411" spans="1:15" ht="17.100000000000001" customHeight="1" x14ac:dyDescent="0.25">
      <c r="A411" s="12"/>
      <c r="B411" s="91">
        <v>43580</v>
      </c>
      <c r="C411" s="92">
        <v>0</v>
      </c>
      <c r="D411" s="41"/>
      <c r="E411" s="41"/>
      <c r="F411" s="9"/>
      <c r="G411" s="27"/>
      <c r="H411" s="26" t="str">
        <f t="shared" si="4"/>
        <v>NA</v>
      </c>
      <c r="I411" s="26">
        <v>0</v>
      </c>
      <c r="K411" s="19"/>
      <c r="L411" s="19"/>
      <c r="N411" s="19"/>
      <c r="O411" s="19"/>
    </row>
    <row r="412" spans="1:15" ht="17.100000000000001" customHeight="1" x14ac:dyDescent="0.25">
      <c r="A412" s="12"/>
      <c r="B412" s="91">
        <v>43583</v>
      </c>
      <c r="C412" s="92">
        <v>0</v>
      </c>
      <c r="D412" s="41"/>
      <c r="E412" s="41"/>
      <c r="F412" s="9"/>
      <c r="G412" s="27"/>
      <c r="H412" s="26" t="str">
        <f t="shared" si="4"/>
        <v>NA</v>
      </c>
      <c r="I412" s="26">
        <v>0</v>
      </c>
      <c r="K412" s="19"/>
      <c r="L412" s="19"/>
      <c r="N412" s="19"/>
      <c r="O412" s="19"/>
    </row>
    <row r="413" spans="1:15" ht="17.100000000000001" customHeight="1" x14ac:dyDescent="0.25">
      <c r="A413" s="12"/>
      <c r="B413" s="91">
        <v>43583</v>
      </c>
      <c r="C413" s="92">
        <v>0</v>
      </c>
      <c r="D413" s="41"/>
      <c r="E413" s="41"/>
      <c r="F413" s="9"/>
      <c r="G413" s="27"/>
      <c r="H413" s="26" t="str">
        <f t="shared" si="4"/>
        <v>NA</v>
      </c>
      <c r="I413" s="26">
        <v>0</v>
      </c>
      <c r="K413" s="19"/>
      <c r="L413" s="19"/>
      <c r="N413" s="19"/>
      <c r="O413" s="19"/>
    </row>
    <row r="414" spans="1:15" ht="17.100000000000001" customHeight="1" x14ac:dyDescent="0.25">
      <c r="A414" s="12"/>
      <c r="B414" s="91">
        <v>43583</v>
      </c>
      <c r="C414" s="92">
        <v>0</v>
      </c>
      <c r="D414" s="41"/>
      <c r="E414" s="41"/>
      <c r="F414" s="9"/>
      <c r="G414" s="27"/>
      <c r="H414" s="26" t="str">
        <f t="shared" si="4"/>
        <v>NA</v>
      </c>
      <c r="I414" s="26">
        <v>0</v>
      </c>
      <c r="K414" s="19"/>
      <c r="L414" s="19"/>
      <c r="N414" s="19"/>
      <c r="O414" s="19"/>
    </row>
    <row r="415" spans="1:15" ht="17.100000000000001" customHeight="1" x14ac:dyDescent="0.25">
      <c r="A415" s="12"/>
      <c r="B415" s="91">
        <v>43583</v>
      </c>
      <c r="C415" s="92">
        <v>0</v>
      </c>
      <c r="D415" s="41"/>
      <c r="E415" s="41"/>
      <c r="F415" s="9"/>
      <c r="G415" s="27"/>
      <c r="H415" s="26" t="str">
        <f t="shared" si="4"/>
        <v>NA</v>
      </c>
      <c r="I415" s="26">
        <v>0</v>
      </c>
      <c r="K415" s="19"/>
      <c r="L415" s="19"/>
      <c r="N415" s="19"/>
      <c r="O415" s="19"/>
    </row>
    <row r="416" spans="1:15" ht="17.100000000000001" customHeight="1" x14ac:dyDescent="0.25">
      <c r="A416" s="12"/>
      <c r="B416" s="91">
        <v>43583</v>
      </c>
      <c r="C416" s="92">
        <v>0</v>
      </c>
      <c r="D416" s="41"/>
      <c r="E416" s="41"/>
      <c r="F416" s="9"/>
      <c r="G416" s="27"/>
      <c r="H416" s="26" t="str">
        <f t="shared" si="4"/>
        <v>NA</v>
      </c>
      <c r="I416" s="26">
        <v>0</v>
      </c>
      <c r="K416" s="19"/>
      <c r="L416" s="19"/>
      <c r="N416" s="19"/>
      <c r="O416" s="19"/>
    </row>
    <row r="417" spans="1:15" ht="17.100000000000001" customHeight="1" x14ac:dyDescent="0.25">
      <c r="A417" s="12"/>
      <c r="B417" s="91">
        <v>43584</v>
      </c>
      <c r="C417" s="92">
        <v>0</v>
      </c>
      <c r="D417" s="41"/>
      <c r="E417" s="41"/>
      <c r="F417" s="9"/>
      <c r="G417" s="27"/>
      <c r="H417" s="26" t="str">
        <f t="shared" si="4"/>
        <v>NA</v>
      </c>
      <c r="I417" s="26">
        <v>0</v>
      </c>
      <c r="K417" s="19"/>
      <c r="L417" s="19"/>
      <c r="N417" s="19"/>
      <c r="O417" s="19"/>
    </row>
    <row r="418" spans="1:15" ht="17.100000000000001" customHeight="1" x14ac:dyDescent="0.25">
      <c r="A418" s="12"/>
      <c r="B418" s="91">
        <v>43584</v>
      </c>
      <c r="C418" s="92">
        <v>0</v>
      </c>
      <c r="D418" s="41"/>
      <c r="E418" s="41"/>
      <c r="F418" s="9"/>
      <c r="G418" s="27"/>
      <c r="H418" s="26" t="str">
        <f t="shared" si="4"/>
        <v>NA</v>
      </c>
      <c r="I418" s="26">
        <v>0</v>
      </c>
      <c r="K418" s="19"/>
      <c r="L418" s="19"/>
      <c r="N418" s="19"/>
      <c r="O418" s="19"/>
    </row>
    <row r="419" spans="1:15" ht="17.100000000000001" customHeight="1" x14ac:dyDescent="0.25">
      <c r="A419" s="12"/>
      <c r="B419" s="91">
        <v>43584</v>
      </c>
      <c r="C419" s="92">
        <v>0</v>
      </c>
      <c r="D419" s="41"/>
      <c r="E419" s="41"/>
      <c r="F419" s="9"/>
      <c r="G419" s="27"/>
      <c r="H419" s="26" t="str">
        <f t="shared" si="4"/>
        <v>NA</v>
      </c>
      <c r="I419" s="26">
        <v>0</v>
      </c>
      <c r="K419" s="19"/>
      <c r="L419" s="19"/>
      <c r="N419" s="19"/>
      <c r="O419" s="19"/>
    </row>
    <row r="420" spans="1:15" ht="17.100000000000001" customHeight="1" x14ac:dyDescent="0.25">
      <c r="A420" s="12"/>
      <c r="B420" s="91">
        <v>43588</v>
      </c>
      <c r="C420" s="92">
        <v>0</v>
      </c>
      <c r="D420" s="41"/>
      <c r="E420" s="41"/>
      <c r="F420" s="9"/>
      <c r="G420" s="27"/>
      <c r="H420" s="26" t="str">
        <f t="shared" si="4"/>
        <v>NA</v>
      </c>
      <c r="I420" s="26">
        <v>0</v>
      </c>
      <c r="K420" s="19"/>
      <c r="L420" s="19"/>
      <c r="N420" s="19"/>
      <c r="O420" s="19"/>
    </row>
    <row r="421" spans="1:15" ht="17.100000000000001" customHeight="1" x14ac:dyDescent="0.25">
      <c r="A421" s="12"/>
      <c r="B421" s="91">
        <v>43588</v>
      </c>
      <c r="C421" s="92">
        <v>0</v>
      </c>
      <c r="D421" s="41"/>
      <c r="E421" s="41"/>
      <c r="F421" s="9"/>
      <c r="G421" s="27"/>
      <c r="H421" s="26" t="str">
        <f t="shared" si="4"/>
        <v>NA</v>
      </c>
      <c r="I421" s="26">
        <v>0</v>
      </c>
      <c r="K421" s="19"/>
      <c r="L421" s="19"/>
      <c r="N421" s="19"/>
      <c r="O421" s="19"/>
    </row>
    <row r="422" spans="1:15" ht="17.100000000000001" customHeight="1" x14ac:dyDescent="0.25">
      <c r="A422" s="12"/>
      <c r="B422" s="91">
        <v>43588</v>
      </c>
      <c r="C422" s="92">
        <v>0</v>
      </c>
      <c r="D422" s="41"/>
      <c r="E422" s="41"/>
      <c r="F422" s="9"/>
      <c r="G422" s="27"/>
      <c r="H422" s="26" t="str">
        <f t="shared" si="4"/>
        <v>NA</v>
      </c>
      <c r="I422" s="26">
        <v>0</v>
      </c>
      <c r="K422" s="19"/>
      <c r="L422" s="19"/>
      <c r="N422" s="19"/>
      <c r="O422" s="19"/>
    </row>
    <row r="423" spans="1:15" ht="17.100000000000001" customHeight="1" x14ac:dyDescent="0.25">
      <c r="A423" s="12"/>
      <c r="B423" s="91">
        <v>43588</v>
      </c>
      <c r="C423" s="92">
        <v>0</v>
      </c>
      <c r="D423" s="41"/>
      <c r="E423" s="41"/>
      <c r="F423" s="9"/>
      <c r="G423" s="27"/>
      <c r="H423" s="26" t="str">
        <f t="shared" si="4"/>
        <v>NA</v>
      </c>
      <c r="I423" s="26">
        <v>0</v>
      </c>
      <c r="K423" s="19"/>
      <c r="L423" s="19"/>
      <c r="N423" s="19"/>
      <c r="O423" s="19"/>
    </row>
    <row r="424" spans="1:15" ht="17.100000000000001" customHeight="1" x14ac:dyDescent="0.25">
      <c r="A424" s="12"/>
      <c r="B424" s="91">
        <v>43588</v>
      </c>
      <c r="C424" s="92">
        <v>0</v>
      </c>
      <c r="D424" s="41"/>
      <c r="E424" s="41"/>
      <c r="F424" s="9"/>
      <c r="G424" s="27"/>
      <c r="H424" s="26" t="str">
        <f t="shared" si="4"/>
        <v>NA</v>
      </c>
      <c r="I424" s="26">
        <v>0</v>
      </c>
      <c r="K424" s="19"/>
      <c r="L424" s="19"/>
      <c r="N424" s="19"/>
      <c r="O424" s="19"/>
    </row>
    <row r="425" spans="1:15" ht="17.100000000000001" customHeight="1" x14ac:dyDescent="0.25">
      <c r="A425" s="12"/>
      <c r="B425" s="91">
        <v>43589</v>
      </c>
      <c r="C425" s="92">
        <v>0</v>
      </c>
      <c r="D425" s="41"/>
      <c r="E425" s="41"/>
      <c r="F425" s="9"/>
      <c r="G425" s="27"/>
      <c r="H425" s="26" t="str">
        <f t="shared" si="4"/>
        <v>NA</v>
      </c>
      <c r="I425" s="26">
        <v>0</v>
      </c>
      <c r="K425" s="19"/>
      <c r="L425" s="19"/>
      <c r="N425" s="19"/>
      <c r="O425" s="19"/>
    </row>
    <row r="426" spans="1:15" ht="17.100000000000001" customHeight="1" x14ac:dyDescent="0.25">
      <c r="A426" s="12"/>
      <c r="B426" s="91">
        <v>43589</v>
      </c>
      <c r="C426" s="92">
        <v>0</v>
      </c>
      <c r="D426" s="41"/>
      <c r="E426" s="41"/>
      <c r="F426" s="9"/>
      <c r="G426" s="27"/>
      <c r="H426" s="26" t="str">
        <f t="shared" si="4"/>
        <v>NA</v>
      </c>
      <c r="I426" s="26">
        <v>0</v>
      </c>
      <c r="K426" s="19"/>
      <c r="L426" s="19"/>
      <c r="N426" s="19"/>
      <c r="O426" s="19"/>
    </row>
    <row r="427" spans="1:15" ht="17.100000000000001" customHeight="1" x14ac:dyDescent="0.25">
      <c r="A427" s="12"/>
      <c r="B427" s="91">
        <v>43589</v>
      </c>
      <c r="C427" s="92">
        <v>0</v>
      </c>
      <c r="D427" s="41"/>
      <c r="E427" s="41"/>
      <c r="F427" s="9"/>
      <c r="G427" s="27"/>
      <c r="H427" s="26" t="str">
        <f t="shared" si="4"/>
        <v>NA</v>
      </c>
      <c r="I427" s="26">
        <v>0</v>
      </c>
      <c r="K427" s="19"/>
      <c r="L427" s="19"/>
      <c r="N427" s="19"/>
      <c r="O427" s="19"/>
    </row>
    <row r="428" spans="1:15" ht="17.100000000000001" customHeight="1" x14ac:dyDescent="0.25">
      <c r="A428" s="12"/>
      <c r="B428" s="91">
        <v>43592</v>
      </c>
      <c r="C428" s="92">
        <v>0</v>
      </c>
      <c r="D428" s="41"/>
      <c r="E428" s="41"/>
      <c r="F428" s="9"/>
      <c r="G428" s="27"/>
      <c r="H428" s="26" t="str">
        <f t="shared" si="4"/>
        <v>NA</v>
      </c>
      <c r="I428" s="26">
        <v>0</v>
      </c>
      <c r="K428" s="19"/>
      <c r="L428" s="19"/>
      <c r="N428" s="19"/>
      <c r="O428" s="19"/>
    </row>
    <row r="429" spans="1:15" ht="17.100000000000001" customHeight="1" x14ac:dyDescent="0.25">
      <c r="A429" s="12"/>
      <c r="B429" s="91">
        <v>43592</v>
      </c>
      <c r="C429" s="92">
        <v>0</v>
      </c>
      <c r="D429" s="41"/>
      <c r="E429" s="41"/>
      <c r="F429" s="9"/>
      <c r="G429" s="27"/>
      <c r="H429" s="26" t="str">
        <f t="shared" si="4"/>
        <v>NA</v>
      </c>
      <c r="I429" s="26">
        <v>0</v>
      </c>
      <c r="K429" s="19"/>
      <c r="L429" s="19"/>
      <c r="N429" s="19"/>
      <c r="O429" s="19"/>
    </row>
    <row r="430" spans="1:15" ht="17.100000000000001" customHeight="1" x14ac:dyDescent="0.25">
      <c r="A430" s="12"/>
      <c r="B430" s="91">
        <v>43592</v>
      </c>
      <c r="C430" s="92">
        <v>0</v>
      </c>
      <c r="D430" s="41"/>
      <c r="E430" s="41"/>
      <c r="F430" s="9"/>
      <c r="G430" s="27"/>
      <c r="H430" s="26" t="str">
        <f t="shared" si="4"/>
        <v>NA</v>
      </c>
      <c r="I430" s="26">
        <v>0</v>
      </c>
      <c r="K430" s="19"/>
      <c r="L430" s="19"/>
      <c r="N430" s="19"/>
      <c r="O430" s="19"/>
    </row>
    <row r="431" spans="1:15" ht="17.100000000000001" customHeight="1" x14ac:dyDescent="0.25">
      <c r="A431" s="12"/>
      <c r="B431" s="91">
        <v>43592</v>
      </c>
      <c r="C431" s="92">
        <v>0</v>
      </c>
      <c r="D431" s="41"/>
      <c r="E431" s="41"/>
      <c r="F431" s="9"/>
      <c r="G431" s="27"/>
      <c r="H431" s="26" t="str">
        <f t="shared" si="4"/>
        <v>NA</v>
      </c>
      <c r="I431" s="26">
        <v>0</v>
      </c>
      <c r="K431" s="19"/>
      <c r="L431" s="19"/>
      <c r="N431" s="19"/>
      <c r="O431" s="19"/>
    </row>
    <row r="432" spans="1:15" ht="17.100000000000001" customHeight="1" x14ac:dyDescent="0.25">
      <c r="A432" s="12"/>
      <c r="B432" s="91">
        <v>43592</v>
      </c>
      <c r="C432" s="92">
        <v>0</v>
      </c>
      <c r="D432" s="41"/>
      <c r="E432" s="41"/>
      <c r="F432" s="9"/>
      <c r="G432" s="27"/>
      <c r="H432" s="26" t="str">
        <f t="shared" si="4"/>
        <v>NA</v>
      </c>
      <c r="I432" s="26">
        <v>0</v>
      </c>
      <c r="K432" s="19"/>
      <c r="L432" s="19"/>
      <c r="N432" s="19"/>
      <c r="O432" s="19"/>
    </row>
    <row r="433" spans="1:15" ht="17.100000000000001" customHeight="1" x14ac:dyDescent="0.25">
      <c r="A433" s="12"/>
      <c r="B433" s="91">
        <v>43593</v>
      </c>
      <c r="C433" s="92">
        <v>0</v>
      </c>
      <c r="D433" s="41"/>
      <c r="E433" s="41"/>
      <c r="F433" s="9"/>
      <c r="G433" s="27"/>
      <c r="H433" s="26" t="str">
        <f t="shared" si="4"/>
        <v>NA</v>
      </c>
      <c r="I433" s="26">
        <v>0</v>
      </c>
      <c r="K433" s="19"/>
      <c r="L433" s="19"/>
      <c r="N433" s="19"/>
      <c r="O433" s="19"/>
    </row>
    <row r="434" spans="1:15" ht="17.100000000000001" customHeight="1" x14ac:dyDescent="0.25">
      <c r="A434" s="12"/>
      <c r="B434" s="91">
        <v>43593</v>
      </c>
      <c r="C434" s="92">
        <v>0</v>
      </c>
      <c r="D434" s="41"/>
      <c r="E434" s="41"/>
      <c r="F434" s="9"/>
      <c r="G434" s="27"/>
      <c r="H434" s="26" t="str">
        <f t="shared" si="4"/>
        <v>NA</v>
      </c>
      <c r="I434" s="26">
        <v>0</v>
      </c>
      <c r="K434" s="19"/>
      <c r="L434" s="19"/>
      <c r="N434" s="19"/>
      <c r="O434" s="19"/>
    </row>
    <row r="435" spans="1:15" ht="17.100000000000001" customHeight="1" x14ac:dyDescent="0.25">
      <c r="A435" s="12"/>
      <c r="B435" s="91">
        <v>43593</v>
      </c>
      <c r="C435" s="92">
        <v>0</v>
      </c>
      <c r="D435" s="41"/>
      <c r="E435" s="41"/>
      <c r="F435" s="9"/>
      <c r="G435" s="27"/>
      <c r="H435" s="26" t="str">
        <f t="shared" si="4"/>
        <v>NA</v>
      </c>
      <c r="I435" s="26">
        <v>0</v>
      </c>
      <c r="K435" s="19"/>
      <c r="L435" s="19"/>
      <c r="N435" s="19"/>
      <c r="O435" s="19"/>
    </row>
    <row r="436" spans="1:15" ht="17.100000000000001" customHeight="1" x14ac:dyDescent="0.25">
      <c r="A436" s="12"/>
      <c r="B436" s="91">
        <v>43593</v>
      </c>
      <c r="C436" s="92">
        <v>0</v>
      </c>
      <c r="D436" s="41"/>
      <c r="E436" s="41"/>
      <c r="F436" s="9"/>
      <c r="G436" s="27"/>
      <c r="H436" s="26" t="str">
        <f t="shared" si="4"/>
        <v>NA</v>
      </c>
      <c r="I436" s="26">
        <v>0</v>
      </c>
      <c r="K436" s="19"/>
      <c r="L436" s="19"/>
      <c r="N436" s="19"/>
      <c r="O436" s="19"/>
    </row>
    <row r="437" spans="1:15" ht="17.100000000000001" customHeight="1" x14ac:dyDescent="0.25">
      <c r="A437" s="12"/>
      <c r="B437" s="91">
        <v>43596</v>
      </c>
      <c r="C437" s="92">
        <v>0</v>
      </c>
      <c r="D437" s="41"/>
      <c r="E437" s="41"/>
      <c r="F437" s="9"/>
      <c r="G437" s="27"/>
      <c r="H437" s="26" t="str">
        <f t="shared" si="4"/>
        <v>NA</v>
      </c>
      <c r="I437" s="26">
        <v>0</v>
      </c>
      <c r="K437" s="19"/>
      <c r="L437" s="19"/>
      <c r="N437" s="19"/>
      <c r="O437" s="19"/>
    </row>
    <row r="438" spans="1:15" ht="17.100000000000001" customHeight="1" x14ac:dyDescent="0.25">
      <c r="A438" s="12"/>
      <c r="B438" s="91">
        <v>43596</v>
      </c>
      <c r="C438" s="92">
        <v>0</v>
      </c>
      <c r="D438" s="41"/>
      <c r="E438" s="41"/>
      <c r="F438" s="9"/>
      <c r="G438" s="27"/>
      <c r="H438" s="26" t="str">
        <f t="shared" si="4"/>
        <v>NA</v>
      </c>
      <c r="I438" s="26">
        <v>0</v>
      </c>
      <c r="K438" s="19"/>
      <c r="L438" s="19"/>
      <c r="N438" s="19"/>
      <c r="O438" s="19"/>
    </row>
    <row r="439" spans="1:15" ht="17.100000000000001" customHeight="1" x14ac:dyDescent="0.25">
      <c r="A439" s="12"/>
      <c r="B439" s="91">
        <v>43596</v>
      </c>
      <c r="C439" s="92">
        <v>0</v>
      </c>
      <c r="D439" s="41"/>
      <c r="E439" s="41"/>
      <c r="F439" s="9"/>
      <c r="G439" s="27"/>
      <c r="H439" s="26" t="str">
        <f t="shared" si="4"/>
        <v>NA</v>
      </c>
      <c r="I439" s="26">
        <v>0</v>
      </c>
      <c r="K439" s="19"/>
      <c r="L439" s="19"/>
      <c r="N439" s="19"/>
      <c r="O439" s="19"/>
    </row>
    <row r="440" spans="1:15" ht="17.100000000000001" customHeight="1" x14ac:dyDescent="0.25">
      <c r="A440" s="12"/>
      <c r="B440" s="91">
        <v>43596</v>
      </c>
      <c r="C440" s="92">
        <v>0</v>
      </c>
      <c r="D440" s="41"/>
      <c r="E440" s="41"/>
      <c r="F440" s="9"/>
      <c r="G440" s="27"/>
      <c r="H440" s="26" t="str">
        <f t="shared" si="4"/>
        <v>NA</v>
      </c>
      <c r="I440" s="26">
        <v>0</v>
      </c>
      <c r="K440" s="19"/>
      <c r="L440" s="19"/>
      <c r="N440" s="19"/>
      <c r="O440" s="19"/>
    </row>
    <row r="441" spans="1:15" ht="17.100000000000001" customHeight="1" x14ac:dyDescent="0.25">
      <c r="A441" s="12"/>
      <c r="B441" s="91">
        <v>43596</v>
      </c>
      <c r="C441" s="92">
        <v>0</v>
      </c>
      <c r="D441" s="41"/>
      <c r="E441" s="41"/>
      <c r="F441" s="9"/>
      <c r="G441" s="27"/>
      <c r="H441" s="26" t="str">
        <f t="shared" si="4"/>
        <v>NA</v>
      </c>
      <c r="I441" s="26">
        <v>0</v>
      </c>
      <c r="K441" s="19"/>
      <c r="L441" s="19"/>
      <c r="N441" s="19"/>
      <c r="O441" s="19"/>
    </row>
    <row r="442" spans="1:15" ht="17.100000000000001" customHeight="1" x14ac:dyDescent="0.25">
      <c r="A442" s="12"/>
      <c r="B442" s="91">
        <v>43598</v>
      </c>
      <c r="C442" s="92">
        <v>0</v>
      </c>
      <c r="D442" s="41"/>
      <c r="E442" s="41"/>
      <c r="F442" s="9"/>
      <c r="G442" s="27"/>
      <c r="H442" s="26" t="str">
        <f t="shared" si="4"/>
        <v>NA</v>
      </c>
      <c r="I442" s="26">
        <v>0</v>
      </c>
      <c r="K442" s="19"/>
      <c r="L442" s="19"/>
      <c r="N442" s="19"/>
      <c r="O442" s="19"/>
    </row>
    <row r="443" spans="1:15" ht="17.100000000000001" customHeight="1" x14ac:dyDescent="0.25">
      <c r="A443" s="12"/>
      <c r="B443" s="91">
        <v>43598</v>
      </c>
      <c r="C443" s="92">
        <v>0</v>
      </c>
      <c r="D443" s="41"/>
      <c r="E443" s="41"/>
      <c r="F443" s="9"/>
      <c r="G443" s="27"/>
      <c r="H443" s="26" t="str">
        <f t="shared" si="4"/>
        <v>NA</v>
      </c>
      <c r="I443" s="26">
        <v>0</v>
      </c>
      <c r="K443" s="19"/>
      <c r="L443" s="19"/>
      <c r="N443" s="19"/>
      <c r="O443" s="19"/>
    </row>
    <row r="444" spans="1:15" ht="17.100000000000001" customHeight="1" x14ac:dyDescent="0.25">
      <c r="A444" s="12"/>
      <c r="B444" s="91">
        <v>43598</v>
      </c>
      <c r="C444" s="92">
        <v>0</v>
      </c>
      <c r="D444" s="41"/>
      <c r="E444" s="41"/>
      <c r="F444" s="9"/>
      <c r="G444" s="27"/>
      <c r="H444" s="26" t="str">
        <f t="shared" si="4"/>
        <v>NA</v>
      </c>
      <c r="I444" s="26">
        <v>0</v>
      </c>
      <c r="K444" s="19"/>
      <c r="L444" s="19"/>
      <c r="N444" s="19"/>
      <c r="O444" s="19"/>
    </row>
    <row r="445" spans="1:15" ht="17.100000000000001" customHeight="1" x14ac:dyDescent="0.25">
      <c r="A445" s="12"/>
      <c r="B445" s="91">
        <v>43598</v>
      </c>
      <c r="C445" s="92">
        <v>0</v>
      </c>
      <c r="D445" s="41"/>
      <c r="E445" s="41"/>
      <c r="F445" s="9"/>
      <c r="G445" s="27"/>
      <c r="H445" s="26" t="str">
        <f t="shared" si="4"/>
        <v>NA</v>
      </c>
      <c r="I445" s="26">
        <v>0</v>
      </c>
      <c r="K445" s="19"/>
      <c r="L445" s="19"/>
      <c r="N445" s="19"/>
      <c r="O445" s="19"/>
    </row>
    <row r="446" spans="1:15" ht="17.100000000000001" customHeight="1" x14ac:dyDescent="0.25">
      <c r="A446" s="12"/>
      <c r="B446" s="91">
        <v>43600</v>
      </c>
      <c r="C446" s="92">
        <v>0</v>
      </c>
      <c r="D446" s="41"/>
      <c r="E446" s="41"/>
      <c r="F446" s="9"/>
      <c r="G446" s="27"/>
      <c r="H446" s="26" t="str">
        <f t="shared" si="4"/>
        <v>NA</v>
      </c>
      <c r="I446" s="26">
        <v>0</v>
      </c>
      <c r="K446" s="19"/>
      <c r="L446" s="19"/>
      <c r="N446" s="19"/>
      <c r="O446" s="19"/>
    </row>
    <row r="447" spans="1:15" ht="17.100000000000001" customHeight="1" x14ac:dyDescent="0.25">
      <c r="A447" s="12"/>
      <c r="B447" s="91">
        <v>43600</v>
      </c>
      <c r="C447" s="92">
        <v>0</v>
      </c>
      <c r="D447" s="41"/>
      <c r="E447" s="41"/>
      <c r="F447" s="9"/>
      <c r="G447" s="27"/>
      <c r="H447" s="26" t="str">
        <f t="shared" si="4"/>
        <v>NA</v>
      </c>
      <c r="I447" s="26">
        <v>0</v>
      </c>
      <c r="K447" s="19"/>
      <c r="L447" s="19"/>
      <c r="N447" s="19"/>
      <c r="O447" s="19"/>
    </row>
    <row r="448" spans="1:15" ht="17.100000000000001" customHeight="1" x14ac:dyDescent="0.25">
      <c r="A448" s="12"/>
      <c r="B448" s="91">
        <v>43600</v>
      </c>
      <c r="C448" s="92">
        <v>0</v>
      </c>
      <c r="D448" s="41"/>
      <c r="E448" s="41"/>
      <c r="F448" s="9"/>
      <c r="G448" s="27"/>
      <c r="H448" s="26" t="str">
        <f t="shared" si="4"/>
        <v>NA</v>
      </c>
      <c r="I448" s="26">
        <v>0</v>
      </c>
      <c r="K448" s="19"/>
      <c r="L448" s="19"/>
      <c r="N448" s="19"/>
      <c r="O448" s="19"/>
    </row>
    <row r="449" spans="1:15" ht="17.100000000000001" customHeight="1" x14ac:dyDescent="0.25">
      <c r="A449" s="12"/>
      <c r="B449" s="91">
        <v>43600</v>
      </c>
      <c r="C449" s="92">
        <v>0</v>
      </c>
      <c r="D449" s="41"/>
      <c r="E449" s="41"/>
      <c r="F449" s="9"/>
      <c r="G449" s="27"/>
      <c r="H449" s="26" t="str">
        <f t="shared" si="4"/>
        <v>NA</v>
      </c>
      <c r="I449" s="26">
        <v>0</v>
      </c>
      <c r="K449" s="19"/>
      <c r="L449" s="19"/>
      <c r="N449" s="19"/>
      <c r="O449" s="19"/>
    </row>
    <row r="450" spans="1:15" ht="17.100000000000001" customHeight="1" x14ac:dyDescent="0.25">
      <c r="A450" s="12"/>
      <c r="B450" s="91">
        <v>43600</v>
      </c>
      <c r="C450" s="92">
        <v>0</v>
      </c>
      <c r="D450" s="41"/>
      <c r="E450" s="41"/>
      <c r="F450" s="9"/>
      <c r="G450" s="27"/>
      <c r="H450" s="26" t="str">
        <f t="shared" si="4"/>
        <v>NA</v>
      </c>
      <c r="I450" s="26">
        <v>0</v>
      </c>
      <c r="K450" s="19"/>
      <c r="L450" s="19"/>
      <c r="N450" s="19"/>
      <c r="O450" s="19"/>
    </row>
    <row r="451" spans="1:15" ht="17.100000000000001" customHeight="1" x14ac:dyDescent="0.25">
      <c r="A451" s="12"/>
      <c r="B451" s="91">
        <v>43602</v>
      </c>
      <c r="C451" s="92">
        <v>0</v>
      </c>
      <c r="D451" s="41"/>
      <c r="E451" s="41"/>
      <c r="F451" s="9"/>
      <c r="G451" s="27"/>
      <c r="H451" s="26" t="str">
        <f t="shared" si="4"/>
        <v>NA</v>
      </c>
      <c r="I451" s="26">
        <v>0</v>
      </c>
      <c r="K451" s="19"/>
      <c r="L451" s="19"/>
      <c r="N451" s="19"/>
      <c r="O451" s="19"/>
    </row>
    <row r="452" spans="1:15" ht="17.100000000000001" customHeight="1" x14ac:dyDescent="0.25">
      <c r="A452" s="12"/>
      <c r="B452" s="91">
        <v>43602</v>
      </c>
      <c r="C452" s="92">
        <v>0</v>
      </c>
      <c r="D452" s="41"/>
      <c r="E452" s="41"/>
      <c r="F452" s="9"/>
      <c r="G452" s="27"/>
      <c r="H452" s="26" t="str">
        <f t="shared" si="4"/>
        <v>NA</v>
      </c>
      <c r="I452" s="26">
        <v>0</v>
      </c>
      <c r="K452" s="19"/>
      <c r="L452" s="19"/>
      <c r="N452" s="19"/>
      <c r="O452" s="19"/>
    </row>
    <row r="453" spans="1:15" ht="17.100000000000001" customHeight="1" x14ac:dyDescent="0.25">
      <c r="A453" s="12"/>
      <c r="B453" s="91">
        <v>43602</v>
      </c>
      <c r="C453" s="92">
        <v>0</v>
      </c>
      <c r="D453" s="41"/>
      <c r="E453" s="41"/>
      <c r="F453" s="9"/>
      <c r="G453" s="27"/>
      <c r="H453" s="26" t="str">
        <f t="shared" si="4"/>
        <v>NA</v>
      </c>
      <c r="I453" s="26">
        <v>0</v>
      </c>
      <c r="K453" s="19"/>
      <c r="L453" s="19"/>
      <c r="N453" s="19"/>
      <c r="O453" s="19"/>
    </row>
    <row r="454" spans="1:15" ht="17.100000000000001" customHeight="1" x14ac:dyDescent="0.25">
      <c r="A454" s="12"/>
      <c r="B454" s="91">
        <v>43602</v>
      </c>
      <c r="C454" s="92">
        <v>0</v>
      </c>
      <c r="D454" s="41"/>
      <c r="E454" s="41"/>
      <c r="F454" s="9"/>
      <c r="G454" s="27"/>
      <c r="H454" s="26" t="str">
        <f t="shared" ref="H454:H517" si="5">$C$9</f>
        <v>NA</v>
      </c>
      <c r="I454" s="26">
        <v>0</v>
      </c>
      <c r="K454" s="19"/>
      <c r="L454" s="19"/>
      <c r="N454" s="19"/>
      <c r="O454" s="19"/>
    </row>
    <row r="455" spans="1:15" ht="17.100000000000001" customHeight="1" x14ac:dyDescent="0.25">
      <c r="A455" s="12"/>
      <c r="B455" s="91">
        <v>43602</v>
      </c>
      <c r="C455" s="92">
        <v>0</v>
      </c>
      <c r="D455" s="41"/>
      <c r="E455" s="41"/>
      <c r="F455" s="9"/>
      <c r="G455" s="27"/>
      <c r="H455" s="26" t="str">
        <f t="shared" si="5"/>
        <v>NA</v>
      </c>
      <c r="I455" s="26">
        <v>0</v>
      </c>
      <c r="K455" s="19"/>
      <c r="L455" s="19"/>
      <c r="N455" s="19"/>
      <c r="O455" s="19"/>
    </row>
    <row r="456" spans="1:15" ht="17.100000000000001" customHeight="1" x14ac:dyDescent="0.25">
      <c r="A456" s="12"/>
      <c r="B456" s="91">
        <v>43604</v>
      </c>
      <c r="C456" s="92">
        <v>0</v>
      </c>
      <c r="D456" s="41"/>
      <c r="E456" s="41"/>
      <c r="F456" s="9"/>
      <c r="G456" s="27"/>
      <c r="H456" s="26" t="str">
        <f t="shared" si="5"/>
        <v>NA</v>
      </c>
      <c r="I456" s="26">
        <v>0</v>
      </c>
      <c r="K456" s="19"/>
      <c r="L456" s="19"/>
      <c r="N456" s="19"/>
      <c r="O456" s="19"/>
    </row>
    <row r="457" spans="1:15" ht="17.100000000000001" customHeight="1" x14ac:dyDescent="0.25">
      <c r="A457" s="12"/>
      <c r="B457" s="91">
        <v>43604</v>
      </c>
      <c r="C457" s="92">
        <v>0</v>
      </c>
      <c r="D457" s="41"/>
      <c r="E457" s="41"/>
      <c r="F457" s="9"/>
      <c r="G457" s="27"/>
      <c r="H457" s="26" t="str">
        <f t="shared" si="5"/>
        <v>NA</v>
      </c>
      <c r="I457" s="26">
        <v>0</v>
      </c>
      <c r="K457" s="19"/>
      <c r="L457" s="19"/>
      <c r="N457" s="19"/>
      <c r="O457" s="19"/>
    </row>
    <row r="458" spans="1:15" ht="17.100000000000001" customHeight="1" x14ac:dyDescent="0.25">
      <c r="A458" s="12"/>
      <c r="B458" s="91">
        <v>43604</v>
      </c>
      <c r="C458" s="92">
        <v>0</v>
      </c>
      <c r="D458" s="41"/>
      <c r="E458" s="41"/>
      <c r="F458" s="9"/>
      <c r="G458" s="27"/>
      <c r="H458" s="26" t="str">
        <f t="shared" si="5"/>
        <v>NA</v>
      </c>
      <c r="I458" s="26">
        <v>0</v>
      </c>
      <c r="K458" s="19"/>
      <c r="L458" s="19"/>
      <c r="N458" s="19"/>
      <c r="O458" s="19"/>
    </row>
    <row r="459" spans="1:15" ht="17.100000000000001" customHeight="1" x14ac:dyDescent="0.25">
      <c r="A459" s="12"/>
      <c r="B459" s="91">
        <v>43604</v>
      </c>
      <c r="C459" s="92">
        <v>0</v>
      </c>
      <c r="D459" s="41"/>
      <c r="E459" s="41"/>
      <c r="F459" s="9"/>
      <c r="G459" s="27"/>
      <c r="H459" s="26" t="str">
        <f t="shared" si="5"/>
        <v>NA</v>
      </c>
      <c r="I459" s="26">
        <v>0</v>
      </c>
      <c r="K459" s="19"/>
      <c r="L459" s="19"/>
      <c r="N459" s="19"/>
      <c r="O459" s="19"/>
    </row>
    <row r="460" spans="1:15" ht="17.100000000000001" customHeight="1" x14ac:dyDescent="0.25">
      <c r="A460" s="12"/>
      <c r="B460" s="91">
        <v>43606</v>
      </c>
      <c r="C460" s="92">
        <v>0</v>
      </c>
      <c r="D460" s="41"/>
      <c r="E460" s="41"/>
      <c r="F460" s="9"/>
      <c r="G460" s="27"/>
      <c r="H460" s="26" t="str">
        <f t="shared" si="5"/>
        <v>NA</v>
      </c>
      <c r="I460" s="26">
        <v>0</v>
      </c>
      <c r="K460" s="19"/>
      <c r="L460" s="19"/>
      <c r="N460" s="19"/>
      <c r="O460" s="19"/>
    </row>
    <row r="461" spans="1:15" ht="17.100000000000001" customHeight="1" x14ac:dyDescent="0.25">
      <c r="A461" s="12"/>
      <c r="B461" s="91">
        <v>43606</v>
      </c>
      <c r="C461" s="92">
        <v>0</v>
      </c>
      <c r="D461" s="41"/>
      <c r="E461" s="41"/>
      <c r="F461" s="9"/>
      <c r="G461" s="27"/>
      <c r="H461" s="26" t="str">
        <f t="shared" si="5"/>
        <v>NA</v>
      </c>
      <c r="I461" s="26">
        <v>0</v>
      </c>
      <c r="K461" s="19"/>
      <c r="L461" s="19"/>
      <c r="N461" s="19"/>
      <c r="O461" s="19"/>
    </row>
    <row r="462" spans="1:15" ht="17.100000000000001" customHeight="1" x14ac:dyDescent="0.25">
      <c r="A462" s="12"/>
      <c r="B462" s="91">
        <v>43606</v>
      </c>
      <c r="C462" s="92">
        <v>0</v>
      </c>
      <c r="D462" s="41"/>
      <c r="E462" s="41"/>
      <c r="F462" s="9"/>
      <c r="G462" s="27"/>
      <c r="H462" s="26" t="str">
        <f t="shared" si="5"/>
        <v>NA</v>
      </c>
      <c r="I462" s="26">
        <v>0</v>
      </c>
      <c r="K462" s="19"/>
      <c r="L462" s="19"/>
      <c r="N462" s="19"/>
      <c r="O462" s="19"/>
    </row>
    <row r="463" spans="1:15" ht="17.100000000000001" customHeight="1" x14ac:dyDescent="0.25">
      <c r="A463" s="12"/>
      <c r="B463" s="91">
        <v>43606</v>
      </c>
      <c r="C463" s="92">
        <v>0</v>
      </c>
      <c r="D463" s="41"/>
      <c r="E463" s="41"/>
      <c r="F463" s="9"/>
      <c r="G463" s="27"/>
      <c r="H463" s="26" t="str">
        <f t="shared" si="5"/>
        <v>NA</v>
      </c>
      <c r="I463" s="26">
        <v>0</v>
      </c>
      <c r="K463" s="19"/>
      <c r="L463" s="19"/>
      <c r="N463" s="19"/>
      <c r="O463" s="19"/>
    </row>
    <row r="464" spans="1:15" ht="17.100000000000001" customHeight="1" x14ac:dyDescent="0.25">
      <c r="A464" s="12"/>
      <c r="B464" s="91">
        <v>43608</v>
      </c>
      <c r="C464" s="92">
        <v>0</v>
      </c>
      <c r="D464" s="41"/>
      <c r="E464" s="41"/>
      <c r="F464" s="9"/>
      <c r="G464" s="27"/>
      <c r="H464" s="26" t="str">
        <f t="shared" si="5"/>
        <v>NA</v>
      </c>
      <c r="I464" s="26">
        <v>0</v>
      </c>
      <c r="K464" s="19"/>
      <c r="L464" s="19"/>
      <c r="N464" s="19"/>
      <c r="O464" s="19"/>
    </row>
    <row r="465" spans="1:15" ht="17.100000000000001" customHeight="1" x14ac:dyDescent="0.25">
      <c r="A465" s="12"/>
      <c r="B465" s="91">
        <v>43608</v>
      </c>
      <c r="C465" s="92">
        <v>0</v>
      </c>
      <c r="D465" s="41"/>
      <c r="E465" s="41"/>
      <c r="F465" s="9"/>
      <c r="G465" s="27"/>
      <c r="H465" s="26" t="str">
        <f t="shared" si="5"/>
        <v>NA</v>
      </c>
      <c r="I465" s="26">
        <v>0</v>
      </c>
      <c r="K465" s="19"/>
      <c r="L465" s="19"/>
      <c r="N465" s="19"/>
      <c r="O465" s="19"/>
    </row>
    <row r="466" spans="1:15" ht="17.100000000000001" customHeight="1" x14ac:dyDescent="0.25">
      <c r="A466" s="12"/>
      <c r="B466" s="91">
        <v>43608</v>
      </c>
      <c r="C466" s="92">
        <v>0</v>
      </c>
      <c r="D466" s="41"/>
      <c r="E466" s="41"/>
      <c r="F466" s="9"/>
      <c r="G466" s="27"/>
      <c r="H466" s="26" t="str">
        <f t="shared" si="5"/>
        <v>NA</v>
      </c>
      <c r="I466" s="26">
        <v>0</v>
      </c>
      <c r="K466" s="19"/>
      <c r="L466" s="19"/>
      <c r="N466" s="19"/>
      <c r="O466" s="19"/>
    </row>
    <row r="467" spans="1:15" ht="17.100000000000001" customHeight="1" x14ac:dyDescent="0.25">
      <c r="A467" s="12"/>
      <c r="B467" s="91">
        <v>43608</v>
      </c>
      <c r="C467" s="92">
        <v>0</v>
      </c>
      <c r="D467" s="41"/>
      <c r="E467" s="41"/>
      <c r="F467" s="9"/>
      <c r="G467" s="27"/>
      <c r="H467" s="26" t="str">
        <f t="shared" si="5"/>
        <v>NA</v>
      </c>
      <c r="I467" s="26">
        <v>0</v>
      </c>
      <c r="K467" s="19"/>
      <c r="L467" s="19"/>
      <c r="N467" s="19"/>
      <c r="O467" s="19"/>
    </row>
    <row r="468" spans="1:15" ht="17.100000000000001" customHeight="1" x14ac:dyDescent="0.25">
      <c r="A468" s="12"/>
      <c r="B468" s="91">
        <v>43608</v>
      </c>
      <c r="C468" s="92">
        <v>0</v>
      </c>
      <c r="D468" s="41"/>
      <c r="E468" s="41"/>
      <c r="F468" s="9"/>
      <c r="G468" s="27"/>
      <c r="H468" s="26" t="str">
        <f t="shared" si="5"/>
        <v>NA</v>
      </c>
      <c r="I468" s="26">
        <v>0</v>
      </c>
      <c r="K468" s="19"/>
      <c r="L468" s="19"/>
      <c r="N468" s="19"/>
      <c r="O468" s="19"/>
    </row>
    <row r="469" spans="1:15" ht="17.100000000000001" customHeight="1" x14ac:dyDescent="0.25">
      <c r="A469" s="12"/>
      <c r="B469" s="91">
        <v>43610</v>
      </c>
      <c r="C469" s="92">
        <v>0</v>
      </c>
      <c r="D469" s="41"/>
      <c r="E469" s="41"/>
      <c r="F469" s="9"/>
      <c r="G469" s="27"/>
      <c r="H469" s="26" t="str">
        <f t="shared" si="5"/>
        <v>NA</v>
      </c>
      <c r="I469" s="26">
        <v>0</v>
      </c>
      <c r="K469" s="19"/>
      <c r="L469" s="19"/>
      <c r="N469" s="19"/>
      <c r="O469" s="19"/>
    </row>
    <row r="470" spans="1:15" ht="17.100000000000001" customHeight="1" x14ac:dyDescent="0.25">
      <c r="A470" s="12"/>
      <c r="B470" s="91">
        <v>43610</v>
      </c>
      <c r="C470" s="92">
        <v>0</v>
      </c>
      <c r="D470" s="41"/>
      <c r="E470" s="41"/>
      <c r="F470" s="9"/>
      <c r="G470" s="27"/>
      <c r="H470" s="26" t="str">
        <f t="shared" si="5"/>
        <v>NA</v>
      </c>
      <c r="I470" s="26">
        <v>0</v>
      </c>
      <c r="K470" s="19"/>
      <c r="L470" s="19"/>
      <c r="N470" s="19"/>
      <c r="O470" s="19"/>
    </row>
    <row r="471" spans="1:15" ht="17.100000000000001" customHeight="1" x14ac:dyDescent="0.25">
      <c r="A471" s="12"/>
      <c r="B471" s="91">
        <v>43612</v>
      </c>
      <c r="C471" s="92">
        <v>0</v>
      </c>
      <c r="D471" s="41"/>
      <c r="E471" s="41"/>
      <c r="F471" s="9"/>
      <c r="G471" s="27"/>
      <c r="H471" s="26" t="str">
        <f t="shared" si="5"/>
        <v>NA</v>
      </c>
      <c r="I471" s="26">
        <v>0</v>
      </c>
      <c r="K471" s="19"/>
      <c r="L471" s="19"/>
      <c r="N471" s="19"/>
      <c r="O471" s="19"/>
    </row>
    <row r="472" spans="1:15" ht="17.100000000000001" customHeight="1" x14ac:dyDescent="0.25">
      <c r="A472" s="12"/>
      <c r="B472" s="91">
        <v>43612</v>
      </c>
      <c r="C472" s="92">
        <v>0</v>
      </c>
      <c r="D472" s="41"/>
      <c r="E472" s="41"/>
      <c r="F472" s="9"/>
      <c r="G472" s="27"/>
      <c r="H472" s="26" t="str">
        <f t="shared" si="5"/>
        <v>NA</v>
      </c>
      <c r="I472" s="26">
        <v>0</v>
      </c>
      <c r="K472" s="19"/>
      <c r="L472" s="19"/>
      <c r="N472" s="19"/>
      <c r="O472" s="19"/>
    </row>
    <row r="473" spans="1:15" ht="17.100000000000001" customHeight="1" x14ac:dyDescent="0.25">
      <c r="A473" s="12"/>
      <c r="B473" s="91">
        <v>43612</v>
      </c>
      <c r="C473" s="92">
        <v>0</v>
      </c>
      <c r="D473" s="41"/>
      <c r="E473" s="41"/>
      <c r="F473" s="9"/>
      <c r="G473" s="27"/>
      <c r="H473" s="26" t="str">
        <f t="shared" si="5"/>
        <v>NA</v>
      </c>
      <c r="I473" s="26">
        <v>0</v>
      </c>
      <c r="K473" s="19"/>
      <c r="L473" s="19"/>
      <c r="N473" s="19"/>
      <c r="O473" s="19"/>
    </row>
    <row r="474" spans="1:15" ht="17.100000000000001" customHeight="1" x14ac:dyDescent="0.25">
      <c r="A474" s="12"/>
      <c r="B474" s="91">
        <v>43612</v>
      </c>
      <c r="C474" s="92">
        <v>0</v>
      </c>
      <c r="D474" s="41"/>
      <c r="E474" s="41"/>
      <c r="F474" s="9"/>
      <c r="G474" s="27"/>
      <c r="H474" s="26" t="str">
        <f t="shared" si="5"/>
        <v>NA</v>
      </c>
      <c r="I474" s="26">
        <v>0</v>
      </c>
      <c r="K474" s="19"/>
      <c r="L474" s="19"/>
      <c r="N474" s="19"/>
      <c r="O474" s="19"/>
    </row>
    <row r="475" spans="1:15" ht="17.100000000000001" customHeight="1" x14ac:dyDescent="0.25">
      <c r="A475" s="12"/>
      <c r="B475" s="91">
        <v>43612</v>
      </c>
      <c r="C475" s="92">
        <v>0</v>
      </c>
      <c r="D475" s="41"/>
      <c r="E475" s="41"/>
      <c r="F475" s="9"/>
      <c r="G475" s="27"/>
      <c r="H475" s="26" t="str">
        <f t="shared" si="5"/>
        <v>NA</v>
      </c>
      <c r="I475" s="26">
        <v>0</v>
      </c>
      <c r="K475" s="19"/>
      <c r="L475" s="19"/>
      <c r="N475" s="19"/>
      <c r="O475" s="19"/>
    </row>
    <row r="476" spans="1:15" ht="17.100000000000001" customHeight="1" x14ac:dyDescent="0.25">
      <c r="A476" s="12"/>
      <c r="B476" s="91">
        <v>43613</v>
      </c>
      <c r="C476" s="92">
        <v>0</v>
      </c>
      <c r="D476" s="41"/>
      <c r="E476" s="41"/>
      <c r="F476" s="9"/>
      <c r="G476" s="27"/>
      <c r="H476" s="26" t="str">
        <f t="shared" si="5"/>
        <v>NA</v>
      </c>
      <c r="I476" s="26">
        <v>0</v>
      </c>
      <c r="K476" s="19"/>
      <c r="L476" s="19"/>
      <c r="N476" s="19"/>
      <c r="O476" s="19"/>
    </row>
    <row r="477" spans="1:15" ht="17.100000000000001" customHeight="1" x14ac:dyDescent="0.25">
      <c r="A477" s="12"/>
      <c r="B477" s="91">
        <v>43614</v>
      </c>
      <c r="C477" s="92">
        <v>0</v>
      </c>
      <c r="D477" s="41"/>
      <c r="E477" s="41"/>
      <c r="F477" s="9"/>
      <c r="G477" s="27"/>
      <c r="H477" s="26" t="str">
        <f t="shared" si="5"/>
        <v>NA</v>
      </c>
      <c r="I477" s="26">
        <v>0</v>
      </c>
      <c r="K477" s="19"/>
      <c r="L477" s="19"/>
      <c r="N477" s="19"/>
      <c r="O477" s="19"/>
    </row>
    <row r="478" spans="1:15" ht="17.100000000000001" customHeight="1" x14ac:dyDescent="0.25">
      <c r="A478" s="12"/>
      <c r="B478" s="91">
        <v>43614</v>
      </c>
      <c r="C478" s="92">
        <v>0</v>
      </c>
      <c r="D478" s="41"/>
      <c r="E478" s="41"/>
      <c r="F478" s="9"/>
      <c r="G478" s="27"/>
      <c r="H478" s="26" t="str">
        <f t="shared" si="5"/>
        <v>NA</v>
      </c>
      <c r="I478" s="26">
        <v>0</v>
      </c>
      <c r="K478" s="19"/>
      <c r="L478" s="19"/>
      <c r="N478" s="19"/>
      <c r="O478" s="19"/>
    </row>
    <row r="479" spans="1:15" ht="17.100000000000001" customHeight="1" x14ac:dyDescent="0.25">
      <c r="A479" s="12"/>
      <c r="B479" s="91">
        <v>43614</v>
      </c>
      <c r="C479" s="92">
        <v>0</v>
      </c>
      <c r="D479" s="41"/>
      <c r="E479" s="41"/>
      <c r="F479" s="9"/>
      <c r="G479" s="27"/>
      <c r="H479" s="26" t="str">
        <f t="shared" si="5"/>
        <v>NA</v>
      </c>
      <c r="I479" s="26">
        <v>0</v>
      </c>
      <c r="K479" s="19"/>
      <c r="L479" s="19"/>
      <c r="N479" s="19"/>
      <c r="O479" s="19"/>
    </row>
    <row r="480" spans="1:15" ht="17.100000000000001" customHeight="1" x14ac:dyDescent="0.25">
      <c r="A480" s="12"/>
      <c r="B480" s="91">
        <v>43614</v>
      </c>
      <c r="C480" s="92">
        <v>0</v>
      </c>
      <c r="D480" s="41"/>
      <c r="E480" s="41"/>
      <c r="F480" s="9"/>
      <c r="G480" s="27"/>
      <c r="H480" s="26" t="str">
        <f t="shared" si="5"/>
        <v>NA</v>
      </c>
      <c r="I480" s="26">
        <v>0</v>
      </c>
      <c r="K480" s="19"/>
      <c r="L480" s="19"/>
      <c r="N480" s="19"/>
      <c r="O480" s="19"/>
    </row>
    <row r="481" spans="1:15" ht="17.100000000000001" customHeight="1" x14ac:dyDescent="0.25">
      <c r="A481" s="12"/>
      <c r="B481" s="91">
        <v>43614</v>
      </c>
      <c r="C481" s="92">
        <v>0</v>
      </c>
      <c r="D481" s="41"/>
      <c r="E481" s="41"/>
      <c r="F481" s="9"/>
      <c r="G481" s="27"/>
      <c r="H481" s="26" t="str">
        <f t="shared" si="5"/>
        <v>NA</v>
      </c>
      <c r="I481" s="26">
        <v>0</v>
      </c>
      <c r="K481" s="19"/>
      <c r="L481" s="19"/>
      <c r="N481" s="19"/>
      <c r="O481" s="19"/>
    </row>
    <row r="482" spans="1:15" ht="17.100000000000001" customHeight="1" x14ac:dyDescent="0.25">
      <c r="A482" s="12"/>
      <c r="B482" s="91">
        <v>43615</v>
      </c>
      <c r="C482" s="92">
        <v>0</v>
      </c>
      <c r="D482" s="41"/>
      <c r="E482" s="41"/>
      <c r="F482" s="9"/>
      <c r="G482" s="27"/>
      <c r="H482" s="26" t="str">
        <f t="shared" si="5"/>
        <v>NA</v>
      </c>
      <c r="I482" s="26">
        <v>0</v>
      </c>
      <c r="K482" s="19"/>
      <c r="L482" s="19"/>
      <c r="N482" s="19"/>
      <c r="O482" s="19"/>
    </row>
    <row r="483" spans="1:15" ht="17.100000000000001" customHeight="1" x14ac:dyDescent="0.25">
      <c r="A483" s="12"/>
      <c r="B483" s="91">
        <v>43615</v>
      </c>
      <c r="C483" s="92">
        <v>0</v>
      </c>
      <c r="D483" s="41"/>
      <c r="E483" s="41"/>
      <c r="F483" s="9"/>
      <c r="G483" s="27"/>
      <c r="H483" s="26" t="str">
        <f t="shared" si="5"/>
        <v>NA</v>
      </c>
      <c r="I483" s="26">
        <v>0</v>
      </c>
      <c r="K483" s="19"/>
      <c r="L483" s="19"/>
      <c r="N483" s="19"/>
      <c r="O483" s="19"/>
    </row>
    <row r="484" spans="1:15" ht="17.100000000000001" customHeight="1" x14ac:dyDescent="0.25">
      <c r="A484" s="12"/>
      <c r="B484" s="91">
        <v>43616</v>
      </c>
      <c r="C484" s="92">
        <v>0</v>
      </c>
      <c r="D484" s="41"/>
      <c r="E484" s="41"/>
      <c r="F484" s="9"/>
      <c r="G484" s="27"/>
      <c r="H484" s="26" t="str">
        <f t="shared" si="5"/>
        <v>NA</v>
      </c>
      <c r="I484" s="26">
        <v>0</v>
      </c>
      <c r="K484" s="19"/>
      <c r="L484" s="19"/>
      <c r="N484" s="19"/>
      <c r="O484" s="19"/>
    </row>
    <row r="485" spans="1:15" ht="17.100000000000001" customHeight="1" x14ac:dyDescent="0.25">
      <c r="A485" s="12"/>
      <c r="B485" s="91">
        <v>43616</v>
      </c>
      <c r="C485" s="92">
        <v>0</v>
      </c>
      <c r="D485" s="41"/>
      <c r="E485" s="41"/>
      <c r="F485" s="9"/>
      <c r="G485" s="27"/>
      <c r="H485" s="26" t="str">
        <f t="shared" si="5"/>
        <v>NA</v>
      </c>
      <c r="I485" s="26">
        <v>0</v>
      </c>
      <c r="K485" s="19"/>
      <c r="L485" s="19"/>
      <c r="N485" s="19"/>
      <c r="O485" s="19"/>
    </row>
    <row r="486" spans="1:15" ht="17.100000000000001" customHeight="1" x14ac:dyDescent="0.25">
      <c r="A486" s="12"/>
      <c r="B486" s="91">
        <v>43616</v>
      </c>
      <c r="C486" s="92">
        <v>0</v>
      </c>
      <c r="D486" s="41"/>
      <c r="E486" s="41"/>
      <c r="F486" s="9"/>
      <c r="G486" s="27"/>
      <c r="H486" s="26" t="str">
        <f t="shared" si="5"/>
        <v>NA</v>
      </c>
      <c r="I486" s="26">
        <v>0</v>
      </c>
      <c r="K486" s="19"/>
      <c r="L486" s="19"/>
      <c r="N486" s="19"/>
      <c r="O486" s="19"/>
    </row>
    <row r="487" spans="1:15" ht="17.100000000000001" customHeight="1" x14ac:dyDescent="0.25">
      <c r="A487" s="12"/>
      <c r="B487" s="91">
        <v>43616</v>
      </c>
      <c r="C487" s="92">
        <v>0</v>
      </c>
      <c r="D487" s="41"/>
      <c r="E487" s="41"/>
      <c r="F487" s="9"/>
      <c r="G487" s="27"/>
      <c r="H487" s="26" t="str">
        <f t="shared" si="5"/>
        <v>NA</v>
      </c>
      <c r="I487" s="26">
        <v>0</v>
      </c>
      <c r="K487" s="19"/>
      <c r="L487" s="19"/>
      <c r="N487" s="19"/>
      <c r="O487" s="19"/>
    </row>
    <row r="488" spans="1:15" ht="17.100000000000001" customHeight="1" x14ac:dyDescent="0.25">
      <c r="A488" s="12"/>
      <c r="B488" s="91">
        <v>43616</v>
      </c>
      <c r="C488" s="92">
        <v>0</v>
      </c>
      <c r="D488" s="41"/>
      <c r="E488" s="41"/>
      <c r="F488" s="9"/>
      <c r="G488" s="27"/>
      <c r="H488" s="26" t="str">
        <f t="shared" si="5"/>
        <v>NA</v>
      </c>
      <c r="I488" s="26">
        <v>0</v>
      </c>
      <c r="K488" s="19"/>
      <c r="L488" s="19"/>
      <c r="N488" s="19"/>
      <c r="O488" s="19"/>
    </row>
    <row r="489" spans="1:15" ht="17.100000000000001" customHeight="1" x14ac:dyDescent="0.25">
      <c r="A489" s="12"/>
      <c r="B489" s="91">
        <v>43617</v>
      </c>
      <c r="C489" s="92">
        <v>0</v>
      </c>
      <c r="D489" s="41"/>
      <c r="E489" s="41"/>
      <c r="F489" s="9"/>
      <c r="G489" s="27"/>
      <c r="H489" s="26" t="str">
        <f t="shared" si="5"/>
        <v>NA</v>
      </c>
      <c r="I489" s="26">
        <v>0</v>
      </c>
      <c r="K489" s="19"/>
      <c r="L489" s="19"/>
      <c r="N489" s="19"/>
      <c r="O489" s="19"/>
    </row>
    <row r="490" spans="1:15" ht="17.100000000000001" customHeight="1" x14ac:dyDescent="0.25">
      <c r="A490" s="12"/>
      <c r="B490" s="91">
        <v>43619</v>
      </c>
      <c r="C490" s="92">
        <v>0</v>
      </c>
      <c r="D490" s="41"/>
      <c r="E490" s="41"/>
      <c r="F490" s="9"/>
      <c r="G490" s="27"/>
      <c r="H490" s="26" t="str">
        <f t="shared" si="5"/>
        <v>NA</v>
      </c>
      <c r="I490" s="26">
        <v>0</v>
      </c>
      <c r="K490" s="19"/>
      <c r="L490" s="19"/>
      <c r="N490" s="19"/>
      <c r="O490" s="19"/>
    </row>
    <row r="491" spans="1:15" ht="17.100000000000001" customHeight="1" x14ac:dyDescent="0.25">
      <c r="A491" s="12"/>
      <c r="B491" s="91">
        <v>43619</v>
      </c>
      <c r="C491" s="92">
        <v>0</v>
      </c>
      <c r="D491" s="41"/>
      <c r="E491" s="41"/>
      <c r="F491" s="9"/>
      <c r="G491" s="27"/>
      <c r="H491" s="26" t="str">
        <f t="shared" si="5"/>
        <v>NA</v>
      </c>
      <c r="I491" s="26">
        <v>0</v>
      </c>
      <c r="K491" s="19"/>
      <c r="L491" s="19"/>
      <c r="N491" s="19"/>
      <c r="O491" s="19"/>
    </row>
    <row r="492" spans="1:15" ht="17.100000000000001" customHeight="1" x14ac:dyDescent="0.25">
      <c r="A492" s="12"/>
      <c r="B492" s="91">
        <v>43619</v>
      </c>
      <c r="C492" s="92">
        <v>0</v>
      </c>
      <c r="D492" s="41"/>
      <c r="E492" s="41"/>
      <c r="F492" s="9"/>
      <c r="G492" s="27"/>
      <c r="H492" s="26" t="str">
        <f t="shared" si="5"/>
        <v>NA</v>
      </c>
      <c r="I492" s="26">
        <v>0</v>
      </c>
      <c r="K492" s="19"/>
      <c r="L492" s="19"/>
      <c r="N492" s="19"/>
      <c r="O492" s="19"/>
    </row>
    <row r="493" spans="1:15" ht="17.100000000000001" customHeight="1" x14ac:dyDescent="0.25">
      <c r="A493" s="12"/>
      <c r="B493" s="91">
        <v>43619</v>
      </c>
      <c r="C493" s="92">
        <v>0</v>
      </c>
      <c r="D493" s="41"/>
      <c r="E493" s="41"/>
      <c r="F493" s="9"/>
      <c r="G493" s="27"/>
      <c r="H493" s="26" t="str">
        <f t="shared" si="5"/>
        <v>NA</v>
      </c>
      <c r="I493" s="26">
        <v>0</v>
      </c>
      <c r="K493" s="19"/>
      <c r="L493" s="19"/>
      <c r="N493" s="19"/>
      <c r="O493" s="19"/>
    </row>
    <row r="494" spans="1:15" ht="17.100000000000001" customHeight="1" x14ac:dyDescent="0.25">
      <c r="A494" s="12"/>
      <c r="B494" s="91">
        <v>43619</v>
      </c>
      <c r="C494" s="92">
        <v>0</v>
      </c>
      <c r="D494" s="41"/>
      <c r="E494" s="41"/>
      <c r="F494" s="9"/>
      <c r="G494" s="27"/>
      <c r="H494" s="26" t="str">
        <f t="shared" si="5"/>
        <v>NA</v>
      </c>
      <c r="I494" s="26">
        <v>0</v>
      </c>
      <c r="K494" s="19"/>
      <c r="L494" s="19"/>
      <c r="N494" s="19"/>
      <c r="O494" s="19"/>
    </row>
    <row r="495" spans="1:15" ht="17.100000000000001" customHeight="1" x14ac:dyDescent="0.25">
      <c r="A495" s="12"/>
      <c r="B495" s="91">
        <v>43621</v>
      </c>
      <c r="C495" s="92">
        <v>0</v>
      </c>
      <c r="D495" s="41"/>
      <c r="E495" s="41"/>
      <c r="F495" s="9"/>
      <c r="G495" s="27"/>
      <c r="H495" s="26" t="str">
        <f t="shared" si="5"/>
        <v>NA</v>
      </c>
      <c r="I495" s="26">
        <v>0</v>
      </c>
      <c r="K495" s="19"/>
      <c r="L495" s="19"/>
      <c r="N495" s="19"/>
      <c r="O495" s="19"/>
    </row>
    <row r="496" spans="1:15" ht="17.100000000000001" customHeight="1" x14ac:dyDescent="0.25">
      <c r="A496" s="12"/>
      <c r="B496" s="91">
        <v>43621</v>
      </c>
      <c r="C496" s="92">
        <v>0</v>
      </c>
      <c r="D496" s="41"/>
      <c r="E496" s="41"/>
      <c r="F496" s="9"/>
      <c r="G496" s="27"/>
      <c r="H496" s="26" t="str">
        <f t="shared" si="5"/>
        <v>NA</v>
      </c>
      <c r="I496" s="26">
        <v>0</v>
      </c>
      <c r="K496" s="19"/>
      <c r="L496" s="19"/>
      <c r="N496" s="19"/>
      <c r="O496" s="19"/>
    </row>
    <row r="497" spans="1:15" ht="17.100000000000001" customHeight="1" x14ac:dyDescent="0.25">
      <c r="A497" s="12"/>
      <c r="B497" s="91">
        <v>43621</v>
      </c>
      <c r="C497" s="92">
        <v>0</v>
      </c>
      <c r="D497" s="41"/>
      <c r="E497" s="41"/>
      <c r="F497" s="9"/>
      <c r="G497" s="27"/>
      <c r="H497" s="26" t="str">
        <f t="shared" si="5"/>
        <v>NA</v>
      </c>
      <c r="I497" s="26">
        <v>0</v>
      </c>
      <c r="K497" s="19"/>
      <c r="L497" s="19"/>
      <c r="N497" s="19"/>
      <c r="O497" s="19"/>
    </row>
    <row r="498" spans="1:15" ht="17.100000000000001" customHeight="1" x14ac:dyDescent="0.25">
      <c r="A498" s="12"/>
      <c r="B498" s="91">
        <v>43621</v>
      </c>
      <c r="C498" s="92">
        <v>0</v>
      </c>
      <c r="D498" s="41"/>
      <c r="E498" s="41"/>
      <c r="F498" s="9"/>
      <c r="G498" s="27"/>
      <c r="H498" s="26" t="str">
        <f t="shared" si="5"/>
        <v>NA</v>
      </c>
      <c r="I498" s="26">
        <v>0</v>
      </c>
      <c r="K498" s="19"/>
      <c r="L498" s="19"/>
      <c r="N498" s="19"/>
      <c r="O498" s="19"/>
    </row>
    <row r="499" spans="1:15" ht="17.100000000000001" customHeight="1" x14ac:dyDescent="0.25">
      <c r="A499" s="12"/>
      <c r="B499" s="91">
        <v>43621</v>
      </c>
      <c r="C499" s="92">
        <v>0</v>
      </c>
      <c r="D499" s="41"/>
      <c r="E499" s="41"/>
      <c r="F499" s="9"/>
      <c r="G499" s="27"/>
      <c r="H499" s="26" t="str">
        <f t="shared" si="5"/>
        <v>NA</v>
      </c>
      <c r="I499" s="26">
        <v>0</v>
      </c>
      <c r="K499" s="19"/>
      <c r="L499" s="19"/>
      <c r="N499" s="19"/>
      <c r="O499" s="19"/>
    </row>
    <row r="500" spans="1:15" ht="17.100000000000001" customHeight="1" x14ac:dyDescent="0.25">
      <c r="A500" s="12"/>
      <c r="B500" s="91">
        <v>43623</v>
      </c>
      <c r="C500" s="92">
        <v>0</v>
      </c>
      <c r="D500" s="41"/>
      <c r="E500" s="41"/>
      <c r="F500" s="9"/>
      <c r="G500" s="27"/>
      <c r="H500" s="26" t="str">
        <f t="shared" si="5"/>
        <v>NA</v>
      </c>
      <c r="I500" s="26">
        <v>0</v>
      </c>
      <c r="K500" s="19"/>
      <c r="L500" s="19"/>
      <c r="N500" s="19"/>
      <c r="O500" s="19"/>
    </row>
    <row r="501" spans="1:15" ht="17.100000000000001" customHeight="1" x14ac:dyDescent="0.25">
      <c r="A501" s="12"/>
      <c r="B501" s="91">
        <v>43623</v>
      </c>
      <c r="C501" s="92">
        <v>0</v>
      </c>
      <c r="D501" s="41"/>
      <c r="E501" s="41"/>
      <c r="F501" s="9"/>
      <c r="G501" s="27"/>
      <c r="H501" s="26" t="str">
        <f t="shared" si="5"/>
        <v>NA</v>
      </c>
      <c r="I501" s="26">
        <v>0</v>
      </c>
      <c r="K501" s="19"/>
      <c r="L501" s="19"/>
      <c r="N501" s="19"/>
      <c r="O501" s="19"/>
    </row>
    <row r="502" spans="1:15" ht="17.100000000000001" customHeight="1" x14ac:dyDescent="0.25">
      <c r="A502" s="12"/>
      <c r="B502" s="91">
        <v>43623</v>
      </c>
      <c r="C502" s="92">
        <v>0</v>
      </c>
      <c r="D502" s="41"/>
      <c r="E502" s="41"/>
      <c r="F502" s="9"/>
      <c r="G502" s="27"/>
      <c r="H502" s="26" t="str">
        <f t="shared" si="5"/>
        <v>NA</v>
      </c>
      <c r="I502" s="26">
        <v>0</v>
      </c>
      <c r="K502" s="19"/>
      <c r="L502" s="19"/>
      <c r="N502" s="19"/>
      <c r="O502" s="19"/>
    </row>
    <row r="503" spans="1:15" ht="17.100000000000001" customHeight="1" x14ac:dyDescent="0.25">
      <c r="A503" s="12"/>
      <c r="B503" s="91">
        <v>43623</v>
      </c>
      <c r="C503" s="92">
        <v>0</v>
      </c>
      <c r="D503" s="41"/>
      <c r="E503" s="41"/>
      <c r="F503" s="9"/>
      <c r="G503" s="27"/>
      <c r="H503" s="26" t="str">
        <f t="shared" si="5"/>
        <v>NA</v>
      </c>
      <c r="I503" s="26">
        <v>0</v>
      </c>
      <c r="K503" s="19"/>
      <c r="L503" s="19"/>
      <c r="N503" s="19"/>
      <c r="O503" s="19"/>
    </row>
    <row r="504" spans="1:15" ht="17.100000000000001" customHeight="1" x14ac:dyDescent="0.25">
      <c r="A504" s="12"/>
      <c r="B504" s="91">
        <v>43623</v>
      </c>
      <c r="C504" s="92">
        <v>0</v>
      </c>
      <c r="D504" s="41"/>
      <c r="E504" s="41"/>
      <c r="F504" s="9"/>
      <c r="G504" s="27"/>
      <c r="H504" s="26" t="str">
        <f t="shared" si="5"/>
        <v>NA</v>
      </c>
      <c r="I504" s="26">
        <v>0</v>
      </c>
      <c r="K504" s="19"/>
      <c r="L504" s="19"/>
      <c r="N504" s="19"/>
      <c r="O504" s="19"/>
    </row>
    <row r="505" spans="1:15" ht="17.100000000000001" customHeight="1" x14ac:dyDescent="0.25">
      <c r="A505" s="12"/>
      <c r="B505" s="91">
        <v>43624</v>
      </c>
      <c r="C505" s="92">
        <v>0</v>
      </c>
      <c r="D505" s="41"/>
      <c r="E505" s="41"/>
      <c r="F505" s="9"/>
      <c r="G505" s="27"/>
      <c r="H505" s="26" t="str">
        <f t="shared" si="5"/>
        <v>NA</v>
      </c>
      <c r="I505" s="26">
        <v>0</v>
      </c>
      <c r="K505" s="19"/>
      <c r="L505" s="19"/>
      <c r="N505" s="19"/>
      <c r="O505" s="19"/>
    </row>
    <row r="506" spans="1:15" ht="17.100000000000001" customHeight="1" x14ac:dyDescent="0.25">
      <c r="A506" s="12"/>
      <c r="B506" s="91">
        <v>43625</v>
      </c>
      <c r="C506" s="92">
        <v>0</v>
      </c>
      <c r="D506" s="41"/>
      <c r="E506" s="41"/>
      <c r="F506" s="9"/>
      <c r="G506" s="27"/>
      <c r="H506" s="26" t="str">
        <f t="shared" si="5"/>
        <v>NA</v>
      </c>
      <c r="I506" s="26">
        <v>0</v>
      </c>
      <c r="K506" s="19"/>
      <c r="L506" s="19"/>
      <c r="N506" s="19"/>
      <c r="O506" s="19"/>
    </row>
    <row r="507" spans="1:15" ht="17.100000000000001" customHeight="1" x14ac:dyDescent="0.25">
      <c r="A507" s="12"/>
      <c r="B507" s="91">
        <v>43625</v>
      </c>
      <c r="C507" s="92">
        <v>0</v>
      </c>
      <c r="D507" s="41"/>
      <c r="E507" s="41"/>
      <c r="F507" s="9"/>
      <c r="G507" s="27"/>
      <c r="H507" s="26" t="str">
        <f t="shared" si="5"/>
        <v>NA</v>
      </c>
      <c r="I507" s="26">
        <v>0</v>
      </c>
      <c r="K507" s="19"/>
      <c r="L507" s="19"/>
      <c r="N507" s="19"/>
      <c r="O507" s="19"/>
    </row>
    <row r="508" spans="1:15" ht="17.100000000000001" customHeight="1" x14ac:dyDescent="0.25">
      <c r="A508" s="12"/>
      <c r="B508" s="91">
        <v>43625</v>
      </c>
      <c r="C508" s="92">
        <v>0</v>
      </c>
      <c r="D508" s="41"/>
      <c r="E508" s="41"/>
      <c r="F508" s="9"/>
      <c r="G508" s="27"/>
      <c r="H508" s="26" t="str">
        <f t="shared" si="5"/>
        <v>NA</v>
      </c>
      <c r="I508" s="26">
        <v>0</v>
      </c>
      <c r="K508" s="19"/>
      <c r="L508" s="19"/>
      <c r="N508" s="19"/>
      <c r="O508" s="19"/>
    </row>
    <row r="509" spans="1:15" ht="17.100000000000001" customHeight="1" x14ac:dyDescent="0.25">
      <c r="A509" s="12"/>
      <c r="B509" s="91">
        <v>43625</v>
      </c>
      <c r="C509" s="92">
        <v>0</v>
      </c>
      <c r="D509" s="41"/>
      <c r="E509" s="41"/>
      <c r="F509" s="9"/>
      <c r="G509" s="27"/>
      <c r="H509" s="26" t="str">
        <f t="shared" si="5"/>
        <v>NA</v>
      </c>
      <c r="I509" s="26">
        <v>0</v>
      </c>
      <c r="K509" s="19"/>
      <c r="L509" s="19"/>
      <c r="N509" s="19"/>
      <c r="O509" s="19"/>
    </row>
    <row r="510" spans="1:15" ht="17.100000000000001" customHeight="1" x14ac:dyDescent="0.25">
      <c r="A510" s="12"/>
      <c r="B510" s="91">
        <v>43625</v>
      </c>
      <c r="C510" s="92">
        <v>0</v>
      </c>
      <c r="D510" s="41"/>
      <c r="E510" s="41"/>
      <c r="F510" s="9"/>
      <c r="G510" s="27"/>
      <c r="H510" s="26" t="str">
        <f t="shared" si="5"/>
        <v>NA</v>
      </c>
      <c r="I510" s="26">
        <v>0</v>
      </c>
      <c r="K510" s="19"/>
      <c r="L510" s="19"/>
      <c r="N510" s="19"/>
      <c r="O510" s="19"/>
    </row>
    <row r="511" spans="1:15" ht="17.100000000000001" customHeight="1" x14ac:dyDescent="0.25">
      <c r="A511" s="12"/>
      <c r="B511" s="94">
        <v>43627</v>
      </c>
      <c r="C511" s="92">
        <v>0</v>
      </c>
      <c r="D511" s="41"/>
      <c r="E511" s="41"/>
      <c r="F511" s="9"/>
      <c r="G511" s="27"/>
      <c r="H511" s="26" t="str">
        <f t="shared" si="5"/>
        <v>NA</v>
      </c>
      <c r="I511" s="26">
        <v>0</v>
      </c>
      <c r="K511" s="19"/>
      <c r="L511" s="19"/>
      <c r="N511" s="19"/>
      <c r="O511" s="19"/>
    </row>
    <row r="512" spans="1:15" ht="17.100000000000001" customHeight="1" x14ac:dyDescent="0.25">
      <c r="A512" s="12"/>
      <c r="B512" s="94">
        <v>43627</v>
      </c>
      <c r="C512" s="92">
        <v>0</v>
      </c>
      <c r="D512" s="41"/>
      <c r="E512" s="41"/>
      <c r="F512" s="9"/>
      <c r="G512" s="27"/>
      <c r="H512" s="26" t="str">
        <f t="shared" si="5"/>
        <v>NA</v>
      </c>
      <c r="I512" s="26">
        <v>0</v>
      </c>
      <c r="K512" s="19"/>
      <c r="L512" s="19"/>
      <c r="N512" s="19"/>
      <c r="O512" s="19"/>
    </row>
    <row r="513" spans="1:15" ht="17.100000000000001" customHeight="1" x14ac:dyDescent="0.25">
      <c r="A513" s="12"/>
      <c r="B513" s="94">
        <v>43627</v>
      </c>
      <c r="C513" s="92">
        <v>0</v>
      </c>
      <c r="D513" s="41"/>
      <c r="E513" s="41"/>
      <c r="F513" s="9"/>
      <c r="G513" s="27"/>
      <c r="H513" s="26" t="str">
        <f t="shared" si="5"/>
        <v>NA</v>
      </c>
      <c r="I513" s="26">
        <v>0</v>
      </c>
      <c r="K513" s="19"/>
      <c r="L513" s="19"/>
      <c r="N513" s="19"/>
      <c r="O513" s="19"/>
    </row>
    <row r="514" spans="1:15" ht="17.100000000000001" customHeight="1" x14ac:dyDescent="0.25">
      <c r="A514" s="12"/>
      <c r="B514" s="94">
        <v>43627</v>
      </c>
      <c r="C514" s="92">
        <v>0</v>
      </c>
      <c r="D514" s="41"/>
      <c r="E514" s="41"/>
      <c r="F514" s="9"/>
      <c r="G514" s="27"/>
      <c r="H514" s="26" t="str">
        <f t="shared" si="5"/>
        <v>NA</v>
      </c>
      <c r="I514" s="26">
        <v>0</v>
      </c>
      <c r="K514" s="19"/>
      <c r="L514" s="19"/>
      <c r="N514" s="19"/>
      <c r="O514" s="19"/>
    </row>
    <row r="515" spans="1:15" ht="17.100000000000001" customHeight="1" x14ac:dyDescent="0.25">
      <c r="A515" s="12"/>
      <c r="B515" s="94">
        <v>43627</v>
      </c>
      <c r="C515" s="92">
        <v>0</v>
      </c>
      <c r="D515" s="41"/>
      <c r="E515" s="41"/>
      <c r="F515" s="9"/>
      <c r="G515" s="27"/>
      <c r="H515" s="26" t="str">
        <f t="shared" si="5"/>
        <v>NA</v>
      </c>
      <c r="I515" s="26">
        <v>0</v>
      </c>
      <c r="K515" s="19"/>
      <c r="L515" s="19"/>
      <c r="N515" s="19"/>
      <c r="O515" s="19"/>
    </row>
    <row r="516" spans="1:15" ht="17.100000000000001" customHeight="1" x14ac:dyDescent="0.25">
      <c r="A516" s="12"/>
      <c r="B516" s="91">
        <v>43628</v>
      </c>
      <c r="C516" s="92">
        <v>0</v>
      </c>
      <c r="D516" s="41"/>
      <c r="E516" s="41"/>
      <c r="F516" s="9"/>
      <c r="G516" s="27"/>
      <c r="H516" s="26" t="str">
        <f t="shared" si="5"/>
        <v>NA</v>
      </c>
      <c r="I516" s="26">
        <v>0</v>
      </c>
      <c r="K516" s="19"/>
      <c r="L516" s="19"/>
      <c r="N516" s="19"/>
      <c r="O516" s="19"/>
    </row>
    <row r="517" spans="1:15" ht="17.100000000000001" customHeight="1" x14ac:dyDescent="0.25">
      <c r="A517" s="12"/>
      <c r="B517" s="91">
        <v>43629</v>
      </c>
      <c r="C517" s="92">
        <v>0</v>
      </c>
      <c r="D517" s="41"/>
      <c r="E517" s="41"/>
      <c r="F517" s="9"/>
      <c r="G517" s="27"/>
      <c r="H517" s="26" t="str">
        <f t="shared" si="5"/>
        <v>NA</v>
      </c>
      <c r="I517" s="26">
        <v>0</v>
      </c>
      <c r="K517" s="19"/>
      <c r="L517" s="19"/>
      <c r="N517" s="19"/>
      <c r="O517" s="19"/>
    </row>
    <row r="518" spans="1:15" ht="17.100000000000001" customHeight="1" x14ac:dyDescent="0.25">
      <c r="A518" s="12"/>
      <c r="B518" s="91">
        <v>43629</v>
      </c>
      <c r="C518" s="92">
        <v>0</v>
      </c>
      <c r="D518" s="41"/>
      <c r="E518" s="41"/>
      <c r="F518" s="9"/>
      <c r="G518" s="27"/>
      <c r="H518" s="26" t="str">
        <f t="shared" ref="H518:H581" si="6">$C$9</f>
        <v>NA</v>
      </c>
      <c r="I518" s="26">
        <v>0</v>
      </c>
      <c r="K518" s="19"/>
      <c r="L518" s="19"/>
      <c r="N518" s="19"/>
      <c r="O518" s="19"/>
    </row>
    <row r="519" spans="1:15" ht="17.100000000000001" customHeight="1" x14ac:dyDescent="0.25">
      <c r="A519" s="12"/>
      <c r="B519" s="91">
        <v>43629</v>
      </c>
      <c r="C519" s="92">
        <v>0</v>
      </c>
      <c r="D519" s="41"/>
      <c r="E519" s="41"/>
      <c r="F519" s="9"/>
      <c r="G519" s="27"/>
      <c r="H519" s="26" t="str">
        <f t="shared" si="6"/>
        <v>NA</v>
      </c>
      <c r="I519" s="26">
        <v>0</v>
      </c>
      <c r="K519" s="19"/>
      <c r="L519" s="19"/>
      <c r="N519" s="19"/>
      <c r="O519" s="19"/>
    </row>
    <row r="520" spans="1:15" ht="17.100000000000001" customHeight="1" x14ac:dyDescent="0.25">
      <c r="A520" s="12"/>
      <c r="B520" s="91">
        <v>43629</v>
      </c>
      <c r="C520" s="92">
        <v>0</v>
      </c>
      <c r="D520" s="41"/>
      <c r="E520" s="41"/>
      <c r="F520" s="9"/>
      <c r="G520" s="27"/>
      <c r="H520" s="26" t="str">
        <f t="shared" si="6"/>
        <v>NA</v>
      </c>
      <c r="I520" s="26">
        <v>0</v>
      </c>
      <c r="K520" s="19"/>
      <c r="L520" s="19"/>
      <c r="N520" s="19"/>
      <c r="O520" s="19"/>
    </row>
    <row r="521" spans="1:15" ht="17.100000000000001" customHeight="1" x14ac:dyDescent="0.25">
      <c r="A521" s="12"/>
      <c r="B521" s="91">
        <v>43635</v>
      </c>
      <c r="C521" s="92">
        <v>0</v>
      </c>
      <c r="D521" s="41"/>
      <c r="E521" s="41"/>
      <c r="F521" s="9"/>
      <c r="G521" s="27"/>
      <c r="H521" s="26" t="str">
        <f t="shared" si="6"/>
        <v>NA</v>
      </c>
      <c r="I521" s="26">
        <v>0</v>
      </c>
      <c r="K521" s="19"/>
      <c r="L521" s="19"/>
      <c r="N521" s="19"/>
      <c r="O521" s="19"/>
    </row>
    <row r="522" spans="1:15" ht="17.100000000000001" customHeight="1" x14ac:dyDescent="0.25">
      <c r="A522" s="12"/>
      <c r="B522" s="91">
        <v>43635</v>
      </c>
      <c r="C522" s="92">
        <v>0</v>
      </c>
      <c r="D522" s="41"/>
      <c r="E522" s="41"/>
      <c r="F522" s="9"/>
      <c r="G522" s="27"/>
      <c r="H522" s="26" t="str">
        <f t="shared" si="6"/>
        <v>NA</v>
      </c>
      <c r="I522" s="26">
        <v>0</v>
      </c>
      <c r="K522" s="19"/>
      <c r="L522" s="19"/>
      <c r="N522" s="19"/>
      <c r="O522" s="19"/>
    </row>
    <row r="523" spans="1:15" ht="17.100000000000001" customHeight="1" x14ac:dyDescent="0.25">
      <c r="A523" s="12"/>
      <c r="B523" s="91">
        <v>43635</v>
      </c>
      <c r="C523" s="92">
        <v>0</v>
      </c>
      <c r="D523" s="41"/>
      <c r="E523" s="41"/>
      <c r="F523" s="9"/>
      <c r="G523" s="27"/>
      <c r="H523" s="26" t="str">
        <f t="shared" si="6"/>
        <v>NA</v>
      </c>
      <c r="I523" s="26">
        <v>0</v>
      </c>
      <c r="K523" s="19"/>
      <c r="L523" s="19"/>
      <c r="N523" s="19"/>
      <c r="O523" s="19"/>
    </row>
    <row r="524" spans="1:15" ht="17.100000000000001" customHeight="1" x14ac:dyDescent="0.25">
      <c r="A524" s="12"/>
      <c r="B524" s="91">
        <v>43635</v>
      </c>
      <c r="C524" s="92">
        <v>0</v>
      </c>
      <c r="D524" s="41"/>
      <c r="E524" s="41"/>
      <c r="F524" s="9"/>
      <c r="G524" s="27"/>
      <c r="H524" s="26" t="str">
        <f t="shared" si="6"/>
        <v>NA</v>
      </c>
      <c r="I524" s="26">
        <v>0</v>
      </c>
      <c r="K524" s="19"/>
      <c r="L524" s="19"/>
      <c r="N524" s="19"/>
      <c r="O524" s="19"/>
    </row>
    <row r="525" spans="1:15" ht="17.100000000000001" customHeight="1" x14ac:dyDescent="0.25">
      <c r="A525" s="12"/>
      <c r="B525" s="91">
        <v>43635</v>
      </c>
      <c r="C525" s="92">
        <v>0</v>
      </c>
      <c r="D525" s="41"/>
      <c r="E525" s="41"/>
      <c r="F525" s="9"/>
      <c r="G525" s="27"/>
      <c r="H525" s="26" t="str">
        <f t="shared" si="6"/>
        <v>NA</v>
      </c>
      <c r="I525" s="26">
        <v>0</v>
      </c>
      <c r="K525" s="19"/>
      <c r="L525" s="19"/>
      <c r="N525" s="19"/>
      <c r="O525" s="19"/>
    </row>
    <row r="526" spans="1:15" ht="17.100000000000001" customHeight="1" x14ac:dyDescent="0.25">
      <c r="A526" s="12"/>
      <c r="B526" s="91">
        <v>43636</v>
      </c>
      <c r="C526" s="92">
        <v>0</v>
      </c>
      <c r="D526" s="41"/>
      <c r="E526" s="41"/>
      <c r="F526" s="9"/>
      <c r="G526" s="27"/>
      <c r="H526" s="26" t="str">
        <f t="shared" si="6"/>
        <v>NA</v>
      </c>
      <c r="I526" s="26">
        <v>0</v>
      </c>
      <c r="K526" s="19"/>
      <c r="L526" s="19"/>
      <c r="N526" s="19"/>
      <c r="O526" s="19"/>
    </row>
    <row r="527" spans="1:15" ht="17.100000000000001" customHeight="1" x14ac:dyDescent="0.25">
      <c r="A527" s="12"/>
      <c r="B527" s="91">
        <v>43637</v>
      </c>
      <c r="C527" s="92">
        <v>0</v>
      </c>
      <c r="D527" s="41"/>
      <c r="E527" s="41"/>
      <c r="F527" s="9"/>
      <c r="G527" s="27"/>
      <c r="H527" s="26" t="str">
        <f t="shared" si="6"/>
        <v>NA</v>
      </c>
      <c r="I527" s="26">
        <v>0</v>
      </c>
      <c r="K527" s="19"/>
      <c r="L527" s="19"/>
      <c r="N527" s="19"/>
      <c r="O527" s="19"/>
    </row>
    <row r="528" spans="1:15" ht="17.100000000000001" customHeight="1" x14ac:dyDescent="0.25">
      <c r="A528" s="12"/>
      <c r="B528" s="91">
        <v>43637</v>
      </c>
      <c r="C528" s="92">
        <v>0</v>
      </c>
      <c r="D528" s="41"/>
      <c r="E528" s="41"/>
      <c r="F528" s="9"/>
      <c r="G528" s="27"/>
      <c r="H528" s="26" t="str">
        <f t="shared" si="6"/>
        <v>NA</v>
      </c>
      <c r="I528" s="26">
        <v>0</v>
      </c>
      <c r="K528" s="19"/>
      <c r="L528" s="19"/>
      <c r="N528" s="19"/>
      <c r="O528" s="19"/>
    </row>
    <row r="529" spans="1:15" ht="17.100000000000001" customHeight="1" x14ac:dyDescent="0.25">
      <c r="A529" s="12"/>
      <c r="B529" s="91">
        <v>43637</v>
      </c>
      <c r="C529" s="92">
        <v>0</v>
      </c>
      <c r="D529" s="41"/>
      <c r="E529" s="41"/>
      <c r="F529" s="9"/>
      <c r="G529" s="27"/>
      <c r="H529" s="26" t="str">
        <f t="shared" si="6"/>
        <v>NA</v>
      </c>
      <c r="I529" s="26">
        <v>0</v>
      </c>
      <c r="K529" s="19"/>
      <c r="L529" s="19"/>
      <c r="N529" s="19"/>
      <c r="O529" s="19"/>
    </row>
    <row r="530" spans="1:15" ht="17.100000000000001" customHeight="1" x14ac:dyDescent="0.25">
      <c r="A530" s="12"/>
      <c r="B530" s="91">
        <v>43640</v>
      </c>
      <c r="C530" s="92">
        <v>0</v>
      </c>
      <c r="D530" s="41"/>
      <c r="E530" s="41"/>
      <c r="F530" s="9"/>
      <c r="G530" s="27"/>
      <c r="H530" s="26" t="str">
        <f t="shared" si="6"/>
        <v>NA</v>
      </c>
      <c r="I530" s="26">
        <v>0</v>
      </c>
      <c r="K530" s="19"/>
      <c r="L530" s="19"/>
      <c r="N530" s="19"/>
      <c r="O530" s="19"/>
    </row>
    <row r="531" spans="1:15" ht="17.100000000000001" customHeight="1" x14ac:dyDescent="0.25">
      <c r="A531" s="12"/>
      <c r="B531" s="91">
        <v>43640</v>
      </c>
      <c r="C531" s="92">
        <v>0</v>
      </c>
      <c r="D531" s="41"/>
      <c r="E531" s="41"/>
      <c r="F531" s="9"/>
      <c r="G531" s="27"/>
      <c r="H531" s="26" t="str">
        <f t="shared" si="6"/>
        <v>NA</v>
      </c>
      <c r="I531" s="26">
        <v>0</v>
      </c>
      <c r="K531" s="19"/>
      <c r="L531" s="19"/>
      <c r="N531" s="19"/>
      <c r="O531" s="19"/>
    </row>
    <row r="532" spans="1:15" ht="17.100000000000001" customHeight="1" x14ac:dyDescent="0.25">
      <c r="A532" s="12"/>
      <c r="B532" s="91">
        <v>43640</v>
      </c>
      <c r="C532" s="92">
        <v>0</v>
      </c>
      <c r="D532" s="41"/>
      <c r="E532" s="41"/>
      <c r="F532" s="9"/>
      <c r="G532" s="27"/>
      <c r="H532" s="26" t="str">
        <f t="shared" si="6"/>
        <v>NA</v>
      </c>
      <c r="I532" s="26">
        <v>0</v>
      </c>
      <c r="K532" s="19"/>
      <c r="L532" s="19"/>
      <c r="N532" s="19"/>
      <c r="O532" s="19"/>
    </row>
    <row r="533" spans="1:15" ht="17.100000000000001" customHeight="1" x14ac:dyDescent="0.25">
      <c r="A533" s="12"/>
      <c r="B533" s="91">
        <v>43640</v>
      </c>
      <c r="C533" s="92">
        <v>0</v>
      </c>
      <c r="D533" s="41"/>
      <c r="E533" s="41"/>
      <c r="F533" s="9"/>
      <c r="G533" s="27"/>
      <c r="H533" s="26" t="str">
        <f t="shared" si="6"/>
        <v>NA</v>
      </c>
      <c r="I533" s="26">
        <v>0</v>
      </c>
      <c r="K533" s="19"/>
      <c r="L533" s="19"/>
      <c r="N533" s="19"/>
      <c r="O533" s="19"/>
    </row>
    <row r="534" spans="1:15" ht="17.100000000000001" customHeight="1" x14ac:dyDescent="0.25">
      <c r="A534" s="12"/>
      <c r="B534" s="91">
        <v>43640</v>
      </c>
      <c r="C534" s="92">
        <v>0</v>
      </c>
      <c r="D534" s="41"/>
      <c r="E534" s="41"/>
      <c r="F534" s="9"/>
      <c r="G534" s="27"/>
      <c r="H534" s="26" t="str">
        <f t="shared" si="6"/>
        <v>NA</v>
      </c>
      <c r="I534" s="26">
        <v>0</v>
      </c>
      <c r="K534" s="19"/>
      <c r="L534" s="19"/>
      <c r="N534" s="19"/>
      <c r="O534" s="19"/>
    </row>
    <row r="535" spans="1:15" ht="17.100000000000001" customHeight="1" x14ac:dyDescent="0.25">
      <c r="A535" s="12"/>
      <c r="B535" s="91">
        <v>43641</v>
      </c>
      <c r="C535" s="92">
        <v>0</v>
      </c>
      <c r="D535" s="41"/>
      <c r="E535" s="41"/>
      <c r="F535" s="9"/>
      <c r="G535" s="27"/>
      <c r="H535" s="26" t="str">
        <f t="shared" si="6"/>
        <v>NA</v>
      </c>
      <c r="I535" s="26">
        <v>0</v>
      </c>
      <c r="K535" s="19"/>
      <c r="L535" s="19"/>
      <c r="N535" s="19"/>
      <c r="O535" s="19"/>
    </row>
    <row r="536" spans="1:15" ht="17.100000000000001" customHeight="1" x14ac:dyDescent="0.25">
      <c r="A536" s="12"/>
      <c r="B536" s="91">
        <v>43642</v>
      </c>
      <c r="C536" s="92">
        <v>0</v>
      </c>
      <c r="D536" s="41"/>
      <c r="E536" s="41"/>
      <c r="F536" s="9"/>
      <c r="G536" s="27"/>
      <c r="H536" s="26" t="str">
        <f t="shared" si="6"/>
        <v>NA</v>
      </c>
      <c r="I536" s="26">
        <v>0</v>
      </c>
      <c r="K536" s="19"/>
      <c r="L536" s="19"/>
      <c r="N536" s="19"/>
      <c r="O536" s="19"/>
    </row>
    <row r="537" spans="1:15" ht="17.100000000000001" customHeight="1" x14ac:dyDescent="0.25">
      <c r="A537" s="12"/>
      <c r="B537" s="91">
        <v>43642</v>
      </c>
      <c r="C537" s="92">
        <v>0</v>
      </c>
      <c r="D537" s="41"/>
      <c r="E537" s="41"/>
      <c r="F537" s="9"/>
      <c r="G537" s="27"/>
      <c r="H537" s="26" t="str">
        <f t="shared" si="6"/>
        <v>NA</v>
      </c>
      <c r="I537" s="26">
        <v>0</v>
      </c>
      <c r="K537" s="19"/>
      <c r="L537" s="19"/>
      <c r="N537" s="19"/>
      <c r="O537" s="19"/>
    </row>
    <row r="538" spans="1:15" ht="17.100000000000001" customHeight="1" x14ac:dyDescent="0.25">
      <c r="A538" s="12"/>
      <c r="B538" s="91">
        <v>43642</v>
      </c>
      <c r="C538" s="92">
        <v>0</v>
      </c>
      <c r="D538" s="41"/>
      <c r="E538" s="41"/>
      <c r="F538" s="9"/>
      <c r="G538" s="27"/>
      <c r="H538" s="26" t="str">
        <f t="shared" si="6"/>
        <v>NA</v>
      </c>
      <c r="I538" s="26">
        <v>0</v>
      </c>
      <c r="K538" s="19"/>
      <c r="L538" s="19"/>
      <c r="N538" s="19"/>
      <c r="O538" s="19"/>
    </row>
    <row r="539" spans="1:15" ht="17.100000000000001" customHeight="1" x14ac:dyDescent="0.25">
      <c r="A539" s="12"/>
      <c r="B539" s="91">
        <v>43642</v>
      </c>
      <c r="C539" s="92">
        <v>0</v>
      </c>
      <c r="D539" s="41"/>
      <c r="E539" s="41"/>
      <c r="F539" s="9"/>
      <c r="G539" s="27"/>
      <c r="H539" s="26" t="str">
        <f t="shared" si="6"/>
        <v>NA</v>
      </c>
      <c r="I539" s="26">
        <v>0</v>
      </c>
      <c r="K539" s="19"/>
      <c r="L539" s="19"/>
      <c r="N539" s="19"/>
      <c r="O539" s="19"/>
    </row>
    <row r="540" spans="1:15" ht="17.100000000000001" customHeight="1" x14ac:dyDescent="0.25">
      <c r="A540" s="12"/>
      <c r="B540" s="91">
        <v>43642</v>
      </c>
      <c r="C540" s="92">
        <v>0</v>
      </c>
      <c r="D540" s="41"/>
      <c r="E540" s="41"/>
      <c r="F540" s="9"/>
      <c r="G540" s="27"/>
      <c r="H540" s="26" t="str">
        <f t="shared" si="6"/>
        <v>NA</v>
      </c>
      <c r="I540" s="26">
        <v>0</v>
      </c>
      <c r="K540" s="19"/>
      <c r="L540" s="19"/>
      <c r="N540" s="19"/>
      <c r="O540" s="19"/>
    </row>
    <row r="541" spans="1:15" ht="17.100000000000001" customHeight="1" x14ac:dyDescent="0.25">
      <c r="A541" s="12"/>
      <c r="B541" s="91">
        <v>43644</v>
      </c>
      <c r="C541" s="92">
        <v>0</v>
      </c>
      <c r="D541" s="41"/>
      <c r="E541" s="41"/>
      <c r="F541" s="9"/>
      <c r="G541" s="27"/>
      <c r="H541" s="26" t="str">
        <f t="shared" si="6"/>
        <v>NA</v>
      </c>
      <c r="I541" s="26">
        <v>0</v>
      </c>
      <c r="K541" s="19"/>
      <c r="L541" s="19"/>
      <c r="N541" s="19"/>
      <c r="O541" s="19"/>
    </row>
    <row r="542" spans="1:15" ht="17.100000000000001" customHeight="1" x14ac:dyDescent="0.25">
      <c r="A542" s="12"/>
      <c r="B542" s="91">
        <v>43644</v>
      </c>
      <c r="C542" s="92">
        <v>0</v>
      </c>
      <c r="D542" s="41"/>
      <c r="E542" s="41"/>
      <c r="F542" s="9"/>
      <c r="G542" s="27"/>
      <c r="H542" s="26" t="str">
        <f t="shared" si="6"/>
        <v>NA</v>
      </c>
      <c r="I542" s="26">
        <v>0</v>
      </c>
      <c r="K542" s="19"/>
      <c r="L542" s="19"/>
      <c r="N542" s="19"/>
      <c r="O542" s="19"/>
    </row>
    <row r="543" spans="1:15" ht="17.100000000000001" customHeight="1" x14ac:dyDescent="0.25">
      <c r="A543" s="12"/>
      <c r="B543" s="91">
        <v>43644</v>
      </c>
      <c r="C543" s="92">
        <v>0</v>
      </c>
      <c r="D543" s="41"/>
      <c r="E543" s="41"/>
      <c r="F543" s="9"/>
      <c r="G543" s="27"/>
      <c r="H543" s="26" t="str">
        <f t="shared" si="6"/>
        <v>NA</v>
      </c>
      <c r="I543" s="26">
        <v>0</v>
      </c>
      <c r="K543" s="19"/>
      <c r="L543" s="19"/>
      <c r="N543" s="19"/>
      <c r="O543" s="19"/>
    </row>
    <row r="544" spans="1:15" ht="17.100000000000001" customHeight="1" x14ac:dyDescent="0.25">
      <c r="A544" s="12"/>
      <c r="B544" s="91">
        <v>43644</v>
      </c>
      <c r="C544" s="92">
        <v>0</v>
      </c>
      <c r="D544" s="41"/>
      <c r="E544" s="41"/>
      <c r="F544" s="9"/>
      <c r="G544" s="27"/>
      <c r="H544" s="26" t="str">
        <f t="shared" si="6"/>
        <v>NA</v>
      </c>
      <c r="I544" s="26">
        <v>0</v>
      </c>
      <c r="K544" s="19"/>
      <c r="L544" s="19"/>
      <c r="N544" s="19"/>
      <c r="O544" s="19"/>
    </row>
    <row r="545" spans="1:15" ht="17.100000000000001" customHeight="1" x14ac:dyDescent="0.25">
      <c r="A545" s="12"/>
      <c r="B545" s="91">
        <v>43644</v>
      </c>
      <c r="C545" s="92">
        <v>0</v>
      </c>
      <c r="D545" s="41"/>
      <c r="E545" s="41"/>
      <c r="F545" s="9"/>
      <c r="G545" s="27"/>
      <c r="H545" s="26" t="str">
        <f t="shared" si="6"/>
        <v>NA</v>
      </c>
      <c r="I545" s="26">
        <v>0</v>
      </c>
      <c r="K545" s="19"/>
      <c r="L545" s="19"/>
      <c r="N545" s="19"/>
      <c r="O545" s="19"/>
    </row>
    <row r="546" spans="1:15" ht="17.100000000000001" customHeight="1" x14ac:dyDescent="0.25">
      <c r="A546" s="12"/>
      <c r="B546" s="95">
        <v>43647</v>
      </c>
      <c r="C546" s="92">
        <v>0</v>
      </c>
      <c r="D546" s="41"/>
      <c r="E546" s="41"/>
      <c r="F546" s="9"/>
      <c r="G546" s="27"/>
      <c r="H546" s="26" t="str">
        <f t="shared" si="6"/>
        <v>NA</v>
      </c>
      <c r="I546" s="26">
        <v>0</v>
      </c>
      <c r="K546" s="19"/>
      <c r="L546" s="19"/>
      <c r="N546" s="19"/>
      <c r="O546" s="19"/>
    </row>
    <row r="547" spans="1:15" ht="17.100000000000001" customHeight="1" x14ac:dyDescent="0.25">
      <c r="A547" s="12"/>
      <c r="B547" s="95">
        <v>43647</v>
      </c>
      <c r="C547" s="92">
        <v>0</v>
      </c>
      <c r="D547" s="41"/>
      <c r="E547" s="41"/>
      <c r="F547" s="9"/>
      <c r="G547" s="27"/>
      <c r="H547" s="26" t="str">
        <f t="shared" si="6"/>
        <v>NA</v>
      </c>
      <c r="I547" s="26">
        <v>0</v>
      </c>
      <c r="K547" s="19"/>
      <c r="L547" s="19"/>
      <c r="N547" s="19"/>
      <c r="O547" s="19"/>
    </row>
    <row r="548" spans="1:15" ht="17.100000000000001" customHeight="1" x14ac:dyDescent="0.25">
      <c r="A548" s="12"/>
      <c r="B548" s="95">
        <v>43647</v>
      </c>
      <c r="C548" s="92">
        <v>0</v>
      </c>
      <c r="D548" s="41"/>
      <c r="E548" s="41"/>
      <c r="F548" s="9"/>
      <c r="G548" s="27"/>
      <c r="H548" s="26" t="str">
        <f t="shared" si="6"/>
        <v>NA</v>
      </c>
      <c r="I548" s="26">
        <v>0</v>
      </c>
      <c r="K548" s="19"/>
      <c r="L548" s="19"/>
      <c r="N548" s="19"/>
      <c r="O548" s="19"/>
    </row>
    <row r="549" spans="1:15" ht="17.100000000000001" customHeight="1" x14ac:dyDescent="0.25">
      <c r="A549" s="12"/>
      <c r="B549" s="95">
        <v>43647</v>
      </c>
      <c r="C549" s="92">
        <v>0</v>
      </c>
      <c r="D549" s="41"/>
      <c r="E549" s="41"/>
      <c r="F549" s="9"/>
      <c r="G549" s="27"/>
      <c r="H549" s="26" t="str">
        <f t="shared" si="6"/>
        <v>NA</v>
      </c>
      <c r="I549" s="26">
        <v>0</v>
      </c>
      <c r="K549" s="19"/>
      <c r="L549" s="19"/>
      <c r="N549" s="19"/>
      <c r="O549" s="19"/>
    </row>
    <row r="550" spans="1:15" ht="17.100000000000001" customHeight="1" x14ac:dyDescent="0.25">
      <c r="A550" s="12"/>
      <c r="B550" s="95">
        <v>43647</v>
      </c>
      <c r="C550" s="92">
        <v>0</v>
      </c>
      <c r="D550" s="41"/>
      <c r="E550" s="41"/>
      <c r="F550" s="9"/>
      <c r="G550" s="27"/>
      <c r="H550" s="26" t="str">
        <f t="shared" si="6"/>
        <v>NA</v>
      </c>
      <c r="I550" s="26">
        <v>0</v>
      </c>
      <c r="K550" s="19"/>
      <c r="L550" s="19"/>
      <c r="N550" s="19"/>
      <c r="O550" s="19"/>
    </row>
    <row r="551" spans="1:15" ht="17.100000000000001" customHeight="1" x14ac:dyDescent="0.25">
      <c r="A551" s="12"/>
      <c r="B551" s="95">
        <v>43649</v>
      </c>
      <c r="C551" s="92">
        <v>0</v>
      </c>
      <c r="D551" s="41"/>
      <c r="E551" s="41"/>
      <c r="F551" s="9"/>
      <c r="G551" s="27"/>
      <c r="H551" s="26" t="str">
        <f t="shared" si="6"/>
        <v>NA</v>
      </c>
      <c r="I551" s="26">
        <v>0</v>
      </c>
      <c r="K551" s="19"/>
      <c r="L551" s="19"/>
      <c r="N551" s="19"/>
      <c r="O551" s="19"/>
    </row>
    <row r="552" spans="1:15" ht="17.100000000000001" customHeight="1" x14ac:dyDescent="0.25">
      <c r="A552" s="12"/>
      <c r="B552" s="95">
        <v>43649</v>
      </c>
      <c r="C552" s="92">
        <v>0</v>
      </c>
      <c r="D552" s="41"/>
      <c r="E552" s="41"/>
      <c r="F552" s="9"/>
      <c r="G552" s="27"/>
      <c r="H552" s="26" t="str">
        <f t="shared" si="6"/>
        <v>NA</v>
      </c>
      <c r="I552" s="26">
        <v>0</v>
      </c>
      <c r="K552" s="19"/>
      <c r="L552" s="19"/>
      <c r="N552" s="19"/>
      <c r="O552" s="19"/>
    </row>
    <row r="553" spans="1:15" ht="17.100000000000001" customHeight="1" x14ac:dyDescent="0.25">
      <c r="A553" s="12"/>
      <c r="B553" s="95">
        <v>43649</v>
      </c>
      <c r="C553" s="92">
        <v>0</v>
      </c>
      <c r="D553" s="41"/>
      <c r="E553" s="41"/>
      <c r="F553" s="9"/>
      <c r="G553" s="27"/>
      <c r="H553" s="26" t="str">
        <f t="shared" si="6"/>
        <v>NA</v>
      </c>
      <c r="I553" s="26">
        <v>0</v>
      </c>
      <c r="K553" s="19"/>
      <c r="L553" s="19"/>
      <c r="N553" s="19"/>
      <c r="O553" s="19"/>
    </row>
    <row r="554" spans="1:15" ht="17.100000000000001" customHeight="1" x14ac:dyDescent="0.25">
      <c r="A554" s="12"/>
      <c r="B554" s="95">
        <v>43649</v>
      </c>
      <c r="C554" s="92">
        <v>0</v>
      </c>
      <c r="D554" s="41"/>
      <c r="E554" s="41"/>
      <c r="F554" s="9"/>
      <c r="G554" s="27"/>
      <c r="H554" s="26" t="str">
        <f t="shared" si="6"/>
        <v>NA</v>
      </c>
      <c r="I554" s="26">
        <v>0</v>
      </c>
      <c r="K554" s="19"/>
      <c r="L554" s="19"/>
      <c r="N554" s="19"/>
      <c r="O554" s="19"/>
    </row>
    <row r="555" spans="1:15" ht="17.100000000000001" customHeight="1" x14ac:dyDescent="0.25">
      <c r="A555" s="12"/>
      <c r="B555" s="95">
        <v>43649</v>
      </c>
      <c r="C555" s="92">
        <v>0</v>
      </c>
      <c r="D555" s="41"/>
      <c r="E555" s="41"/>
      <c r="F555" s="9"/>
      <c r="G555" s="27"/>
      <c r="H555" s="26" t="str">
        <f t="shared" si="6"/>
        <v>NA</v>
      </c>
      <c r="I555" s="26">
        <v>0</v>
      </c>
      <c r="K555" s="19"/>
      <c r="L555" s="19"/>
      <c r="N555" s="19"/>
      <c r="O555" s="19"/>
    </row>
    <row r="556" spans="1:15" ht="17.100000000000001" customHeight="1" x14ac:dyDescent="0.25">
      <c r="A556" s="12"/>
      <c r="B556" s="95">
        <v>43650</v>
      </c>
      <c r="C556" s="92">
        <v>0</v>
      </c>
      <c r="D556" s="41"/>
      <c r="E556" s="41"/>
      <c r="F556" s="9"/>
      <c r="G556" s="27"/>
      <c r="H556" s="26" t="str">
        <f t="shared" si="6"/>
        <v>NA</v>
      </c>
      <c r="I556" s="26">
        <v>0</v>
      </c>
      <c r="K556" s="19"/>
      <c r="L556" s="19"/>
      <c r="N556" s="19"/>
      <c r="O556" s="19"/>
    </row>
    <row r="557" spans="1:15" ht="17.100000000000001" customHeight="1" x14ac:dyDescent="0.25">
      <c r="A557" s="12"/>
      <c r="B557" s="95">
        <v>43651</v>
      </c>
      <c r="C557" s="92">
        <v>0</v>
      </c>
      <c r="D557" s="41"/>
      <c r="E557" s="41"/>
      <c r="F557" s="9"/>
      <c r="G557" s="27"/>
      <c r="H557" s="26" t="str">
        <f t="shared" si="6"/>
        <v>NA</v>
      </c>
      <c r="I557" s="26">
        <v>0</v>
      </c>
      <c r="K557" s="19"/>
      <c r="L557" s="19"/>
      <c r="N557" s="19"/>
      <c r="O557" s="19"/>
    </row>
    <row r="558" spans="1:15" ht="17.100000000000001" customHeight="1" x14ac:dyDescent="0.25">
      <c r="A558" s="12"/>
      <c r="B558" s="95">
        <v>43651</v>
      </c>
      <c r="C558" s="92">
        <v>0</v>
      </c>
      <c r="D558" s="41"/>
      <c r="E558" s="41"/>
      <c r="F558" s="9"/>
      <c r="G558" s="27"/>
      <c r="H558" s="26" t="str">
        <f t="shared" si="6"/>
        <v>NA</v>
      </c>
      <c r="I558" s="26">
        <v>0</v>
      </c>
      <c r="K558" s="19"/>
      <c r="L558" s="19"/>
      <c r="N558" s="19"/>
      <c r="O558" s="19"/>
    </row>
    <row r="559" spans="1:15" ht="17.100000000000001" customHeight="1" x14ac:dyDescent="0.25">
      <c r="A559" s="12"/>
      <c r="B559" s="95">
        <v>43651</v>
      </c>
      <c r="C559" s="92">
        <v>0</v>
      </c>
      <c r="D559" s="41"/>
      <c r="E559" s="41"/>
      <c r="F559" s="9"/>
      <c r="G559" s="27"/>
      <c r="H559" s="26" t="str">
        <f t="shared" si="6"/>
        <v>NA</v>
      </c>
      <c r="I559" s="26">
        <v>0</v>
      </c>
      <c r="K559" s="19"/>
      <c r="L559" s="19"/>
      <c r="N559" s="19"/>
      <c r="O559" s="19"/>
    </row>
    <row r="560" spans="1:15" ht="17.100000000000001" customHeight="1" x14ac:dyDescent="0.25">
      <c r="A560" s="12"/>
      <c r="B560" s="95">
        <v>43654</v>
      </c>
      <c r="C560" s="92">
        <v>0</v>
      </c>
      <c r="D560" s="41"/>
      <c r="E560" s="41"/>
      <c r="F560" s="9"/>
      <c r="G560" s="27"/>
      <c r="H560" s="26" t="str">
        <f t="shared" si="6"/>
        <v>NA</v>
      </c>
      <c r="I560" s="26">
        <v>0</v>
      </c>
      <c r="K560" s="19"/>
      <c r="L560" s="19"/>
      <c r="N560" s="19"/>
      <c r="O560" s="19"/>
    </row>
    <row r="561" spans="1:15" ht="17.100000000000001" customHeight="1" x14ac:dyDescent="0.25">
      <c r="A561" s="12"/>
      <c r="B561" s="95">
        <v>43654</v>
      </c>
      <c r="C561" s="92">
        <v>0</v>
      </c>
      <c r="D561" s="41"/>
      <c r="E561" s="41"/>
      <c r="F561" s="9"/>
      <c r="G561" s="27"/>
      <c r="H561" s="26" t="str">
        <f t="shared" si="6"/>
        <v>NA</v>
      </c>
      <c r="I561" s="26">
        <v>0</v>
      </c>
      <c r="K561" s="19"/>
      <c r="L561" s="19"/>
      <c r="N561" s="19"/>
      <c r="O561" s="19"/>
    </row>
    <row r="562" spans="1:15" ht="17.100000000000001" customHeight="1" x14ac:dyDescent="0.25">
      <c r="A562" s="12"/>
      <c r="B562" s="95">
        <v>43654</v>
      </c>
      <c r="C562" s="92">
        <v>0</v>
      </c>
      <c r="D562" s="41"/>
      <c r="E562" s="41"/>
      <c r="F562" s="9"/>
      <c r="G562" s="27"/>
      <c r="H562" s="26" t="str">
        <f t="shared" si="6"/>
        <v>NA</v>
      </c>
      <c r="I562" s="26">
        <v>0</v>
      </c>
      <c r="K562" s="19"/>
      <c r="L562" s="19"/>
      <c r="N562" s="19"/>
      <c r="O562" s="19"/>
    </row>
    <row r="563" spans="1:15" ht="17.100000000000001" customHeight="1" x14ac:dyDescent="0.25">
      <c r="A563" s="12"/>
      <c r="B563" s="95">
        <v>43654</v>
      </c>
      <c r="C563" s="92">
        <v>0</v>
      </c>
      <c r="D563" s="41"/>
      <c r="E563" s="41"/>
      <c r="F563" s="9"/>
      <c r="G563" s="27"/>
      <c r="H563" s="26" t="str">
        <f t="shared" si="6"/>
        <v>NA</v>
      </c>
      <c r="I563" s="26">
        <v>0</v>
      </c>
      <c r="K563" s="19"/>
      <c r="L563" s="19"/>
      <c r="N563" s="19"/>
      <c r="O563" s="19"/>
    </row>
    <row r="564" spans="1:15" ht="17.100000000000001" customHeight="1" x14ac:dyDescent="0.25">
      <c r="A564" s="12"/>
      <c r="B564" s="95">
        <v>43654</v>
      </c>
      <c r="C564" s="92">
        <v>0</v>
      </c>
      <c r="D564" s="41"/>
      <c r="E564" s="41"/>
      <c r="F564" s="9"/>
      <c r="G564" s="27"/>
      <c r="H564" s="26" t="str">
        <f t="shared" si="6"/>
        <v>NA</v>
      </c>
      <c r="I564" s="26">
        <v>0</v>
      </c>
      <c r="K564" s="19"/>
      <c r="L564" s="19"/>
      <c r="N564" s="19"/>
      <c r="O564" s="19"/>
    </row>
    <row r="565" spans="1:15" ht="17.100000000000001" customHeight="1" x14ac:dyDescent="0.25">
      <c r="A565" s="12"/>
      <c r="B565" s="95">
        <v>43655</v>
      </c>
      <c r="C565" s="92">
        <v>0</v>
      </c>
      <c r="D565" s="41"/>
      <c r="E565" s="41"/>
      <c r="F565" s="9"/>
      <c r="G565" s="27"/>
      <c r="H565" s="26" t="str">
        <f t="shared" si="6"/>
        <v>NA</v>
      </c>
      <c r="I565" s="26">
        <v>0</v>
      </c>
      <c r="K565" s="19"/>
      <c r="L565" s="19"/>
      <c r="N565" s="19"/>
      <c r="O565" s="19"/>
    </row>
    <row r="566" spans="1:15" ht="17.100000000000001" customHeight="1" x14ac:dyDescent="0.25">
      <c r="A566" s="12"/>
      <c r="B566" s="95">
        <v>43656</v>
      </c>
      <c r="C566" s="92">
        <v>0</v>
      </c>
      <c r="D566" s="41"/>
      <c r="E566" s="41"/>
      <c r="F566" s="9"/>
      <c r="G566" s="27"/>
      <c r="H566" s="26" t="str">
        <f t="shared" si="6"/>
        <v>NA</v>
      </c>
      <c r="I566" s="26">
        <v>0</v>
      </c>
      <c r="K566" s="19"/>
      <c r="L566" s="19"/>
      <c r="N566" s="19"/>
      <c r="O566" s="19"/>
    </row>
    <row r="567" spans="1:15" ht="17.100000000000001" customHeight="1" x14ac:dyDescent="0.25">
      <c r="A567" s="12"/>
      <c r="B567" s="95">
        <v>43656</v>
      </c>
      <c r="C567" s="92">
        <v>0</v>
      </c>
      <c r="D567" s="41"/>
      <c r="E567" s="41"/>
      <c r="F567" s="9"/>
      <c r="G567" s="27"/>
      <c r="H567" s="26" t="str">
        <f t="shared" si="6"/>
        <v>NA</v>
      </c>
      <c r="I567" s="26">
        <v>0</v>
      </c>
      <c r="K567" s="19"/>
      <c r="L567" s="19"/>
      <c r="N567" s="19"/>
      <c r="O567" s="19"/>
    </row>
    <row r="568" spans="1:15" ht="17.100000000000001" customHeight="1" x14ac:dyDescent="0.25">
      <c r="A568" s="12"/>
      <c r="B568" s="95">
        <v>43656</v>
      </c>
      <c r="C568" s="92">
        <v>0</v>
      </c>
      <c r="D568" s="41"/>
      <c r="E568" s="41"/>
      <c r="F568" s="9"/>
      <c r="G568" s="27"/>
      <c r="H568" s="26" t="str">
        <f t="shared" si="6"/>
        <v>NA</v>
      </c>
      <c r="I568" s="26">
        <v>0</v>
      </c>
      <c r="K568" s="19"/>
      <c r="L568" s="19"/>
      <c r="N568" s="19"/>
      <c r="O568" s="19"/>
    </row>
    <row r="569" spans="1:15" ht="17.100000000000001" customHeight="1" x14ac:dyDescent="0.25">
      <c r="A569" s="12"/>
      <c r="B569" s="95">
        <v>43656</v>
      </c>
      <c r="C569" s="92">
        <v>0</v>
      </c>
      <c r="D569" s="41"/>
      <c r="E569" s="41"/>
      <c r="F569" s="9"/>
      <c r="G569" s="27"/>
      <c r="H569" s="26" t="str">
        <f t="shared" si="6"/>
        <v>NA</v>
      </c>
      <c r="I569" s="26">
        <v>0</v>
      </c>
      <c r="K569" s="19"/>
      <c r="L569" s="19"/>
      <c r="N569" s="19"/>
      <c r="O569" s="19"/>
    </row>
    <row r="570" spans="1:15" ht="17.100000000000001" customHeight="1" x14ac:dyDescent="0.25">
      <c r="A570" s="12"/>
      <c r="B570" s="95">
        <v>43656</v>
      </c>
      <c r="C570" s="92">
        <v>0</v>
      </c>
      <c r="D570" s="41"/>
      <c r="E570" s="41"/>
      <c r="F570" s="9"/>
      <c r="G570" s="27"/>
      <c r="H570" s="26" t="str">
        <f t="shared" si="6"/>
        <v>NA</v>
      </c>
      <c r="I570" s="26">
        <v>0</v>
      </c>
      <c r="K570" s="19"/>
      <c r="L570" s="19"/>
      <c r="N570" s="19"/>
      <c r="O570" s="19"/>
    </row>
    <row r="571" spans="1:15" ht="17.100000000000001" customHeight="1" x14ac:dyDescent="0.25">
      <c r="A571" s="12"/>
      <c r="B571" s="95">
        <v>43658</v>
      </c>
      <c r="C571" s="92">
        <v>0</v>
      </c>
      <c r="D571" s="41"/>
      <c r="E571" s="41"/>
      <c r="F571" s="9"/>
      <c r="G571" s="27"/>
      <c r="H571" s="26" t="str">
        <f t="shared" si="6"/>
        <v>NA</v>
      </c>
      <c r="I571" s="26">
        <v>0</v>
      </c>
      <c r="K571" s="19"/>
      <c r="L571" s="19"/>
      <c r="N571" s="19"/>
      <c r="O571" s="19"/>
    </row>
    <row r="572" spans="1:15" ht="17.100000000000001" customHeight="1" x14ac:dyDescent="0.25">
      <c r="A572" s="12"/>
      <c r="B572" s="95">
        <v>43658</v>
      </c>
      <c r="C572" s="92">
        <v>0</v>
      </c>
      <c r="D572" s="41"/>
      <c r="E572" s="41"/>
      <c r="F572" s="9"/>
      <c r="G572" s="27"/>
      <c r="H572" s="26" t="str">
        <f t="shared" si="6"/>
        <v>NA</v>
      </c>
      <c r="I572" s="26">
        <v>0</v>
      </c>
      <c r="K572" s="19"/>
      <c r="L572" s="19"/>
      <c r="N572" s="19"/>
      <c r="O572" s="19"/>
    </row>
    <row r="573" spans="1:15" ht="17.100000000000001" customHeight="1" x14ac:dyDescent="0.25">
      <c r="A573" s="12"/>
      <c r="B573" s="95">
        <v>43658</v>
      </c>
      <c r="C573" s="92">
        <v>0</v>
      </c>
      <c r="D573" s="41"/>
      <c r="E573" s="41"/>
      <c r="F573" s="9"/>
      <c r="G573" s="27"/>
      <c r="H573" s="26" t="str">
        <f t="shared" si="6"/>
        <v>NA</v>
      </c>
      <c r="I573" s="26">
        <v>0</v>
      </c>
      <c r="K573" s="19"/>
      <c r="L573" s="19"/>
      <c r="N573" s="19"/>
      <c r="O573" s="19"/>
    </row>
    <row r="574" spans="1:15" ht="17.100000000000001" customHeight="1" x14ac:dyDescent="0.25">
      <c r="A574" s="12"/>
      <c r="B574" s="95">
        <v>43661</v>
      </c>
      <c r="C574" s="92">
        <v>0</v>
      </c>
      <c r="D574" s="41"/>
      <c r="E574" s="41"/>
      <c r="F574" s="9"/>
      <c r="G574" s="27"/>
      <c r="H574" s="26" t="str">
        <f t="shared" si="6"/>
        <v>NA</v>
      </c>
      <c r="I574" s="26">
        <v>0</v>
      </c>
      <c r="K574" s="19"/>
      <c r="L574" s="19"/>
      <c r="N574" s="19"/>
      <c r="O574" s="19"/>
    </row>
    <row r="575" spans="1:15" ht="17.100000000000001" customHeight="1" x14ac:dyDescent="0.25">
      <c r="A575" s="12"/>
      <c r="B575" s="95">
        <v>43661</v>
      </c>
      <c r="C575" s="92">
        <v>0</v>
      </c>
      <c r="D575" s="41"/>
      <c r="E575" s="41"/>
      <c r="F575" s="9"/>
      <c r="G575" s="27"/>
      <c r="H575" s="26" t="str">
        <f t="shared" si="6"/>
        <v>NA</v>
      </c>
      <c r="I575" s="26">
        <v>0</v>
      </c>
      <c r="K575" s="19"/>
      <c r="L575" s="19"/>
      <c r="N575" s="19"/>
      <c r="O575" s="19"/>
    </row>
    <row r="576" spans="1:15" ht="17.100000000000001" customHeight="1" x14ac:dyDescent="0.25">
      <c r="A576" s="12"/>
      <c r="B576" s="95">
        <v>43661</v>
      </c>
      <c r="C576" s="92">
        <v>0</v>
      </c>
      <c r="D576" s="41"/>
      <c r="E576" s="41"/>
      <c r="F576" s="9"/>
      <c r="G576" s="27"/>
      <c r="H576" s="26" t="str">
        <f t="shared" si="6"/>
        <v>NA</v>
      </c>
      <c r="I576" s="26">
        <v>0</v>
      </c>
      <c r="K576" s="19"/>
      <c r="L576" s="19"/>
      <c r="N576" s="19"/>
      <c r="O576" s="19"/>
    </row>
    <row r="577" spans="1:15" ht="17.100000000000001" customHeight="1" x14ac:dyDescent="0.25">
      <c r="A577" s="12"/>
      <c r="B577" s="95">
        <v>43661</v>
      </c>
      <c r="C577" s="92">
        <v>0</v>
      </c>
      <c r="D577" s="41"/>
      <c r="E577" s="41"/>
      <c r="F577" s="9"/>
      <c r="G577" s="27"/>
      <c r="H577" s="26" t="str">
        <f t="shared" si="6"/>
        <v>NA</v>
      </c>
      <c r="I577" s="26">
        <v>0</v>
      </c>
      <c r="K577" s="19"/>
      <c r="L577" s="19"/>
      <c r="N577" s="19"/>
      <c r="O577" s="19"/>
    </row>
    <row r="578" spans="1:15" ht="17.100000000000001" customHeight="1" x14ac:dyDescent="0.25">
      <c r="A578" s="12"/>
      <c r="B578" s="95">
        <v>43661</v>
      </c>
      <c r="C578" s="92">
        <v>0</v>
      </c>
      <c r="D578" s="41"/>
      <c r="E578" s="41"/>
      <c r="F578" s="9"/>
      <c r="G578" s="27"/>
      <c r="H578" s="26" t="str">
        <f t="shared" si="6"/>
        <v>NA</v>
      </c>
      <c r="I578" s="26">
        <v>0</v>
      </c>
      <c r="K578" s="19"/>
      <c r="L578" s="19"/>
      <c r="N578" s="19"/>
      <c r="O578" s="19"/>
    </row>
    <row r="579" spans="1:15" ht="17.100000000000001" customHeight="1" x14ac:dyDescent="0.25">
      <c r="A579" s="12"/>
      <c r="B579" s="95">
        <v>43662</v>
      </c>
      <c r="C579" s="92">
        <v>0</v>
      </c>
      <c r="D579" s="41"/>
      <c r="E579" s="41"/>
      <c r="F579" s="9"/>
      <c r="G579" s="27"/>
      <c r="H579" s="26" t="str">
        <f t="shared" si="6"/>
        <v>NA</v>
      </c>
      <c r="I579" s="26">
        <v>0</v>
      </c>
      <c r="K579" s="19"/>
      <c r="L579" s="19"/>
      <c r="N579" s="19"/>
      <c r="O579" s="19"/>
    </row>
    <row r="580" spans="1:15" ht="17.100000000000001" customHeight="1" x14ac:dyDescent="0.25">
      <c r="A580" s="12"/>
      <c r="B580" s="95">
        <v>43662</v>
      </c>
      <c r="C580" s="92">
        <v>0</v>
      </c>
      <c r="D580" s="41"/>
      <c r="E580" s="41"/>
      <c r="F580" s="9"/>
      <c r="G580" s="27"/>
      <c r="H580" s="26" t="str">
        <f t="shared" si="6"/>
        <v>NA</v>
      </c>
      <c r="I580" s="26">
        <v>0</v>
      </c>
      <c r="K580" s="19"/>
      <c r="L580" s="19"/>
      <c r="N580" s="19"/>
      <c r="O580" s="19"/>
    </row>
    <row r="581" spans="1:15" ht="17.100000000000001" customHeight="1" x14ac:dyDescent="0.25">
      <c r="A581" s="12"/>
      <c r="B581" s="95">
        <v>43662</v>
      </c>
      <c r="C581" s="92">
        <v>0</v>
      </c>
      <c r="D581" s="41"/>
      <c r="E581" s="41"/>
      <c r="F581" s="9"/>
      <c r="G581" s="27"/>
      <c r="H581" s="26" t="str">
        <f t="shared" si="6"/>
        <v>NA</v>
      </c>
      <c r="I581" s="26">
        <v>0</v>
      </c>
      <c r="K581" s="19"/>
      <c r="L581" s="19"/>
      <c r="N581" s="19"/>
      <c r="O581" s="19"/>
    </row>
    <row r="582" spans="1:15" ht="17.100000000000001" customHeight="1" x14ac:dyDescent="0.25">
      <c r="A582" s="12"/>
      <c r="B582" s="95">
        <v>43663</v>
      </c>
      <c r="C582" s="92">
        <v>0</v>
      </c>
      <c r="D582" s="41"/>
      <c r="E582" s="41"/>
      <c r="F582" s="9"/>
      <c r="G582" s="27"/>
      <c r="H582" s="26" t="str">
        <f t="shared" ref="H582:H645" si="7">$C$9</f>
        <v>NA</v>
      </c>
      <c r="I582" s="26">
        <v>0</v>
      </c>
      <c r="K582" s="19"/>
      <c r="L582" s="19"/>
      <c r="N582" s="19"/>
      <c r="O582" s="19"/>
    </row>
    <row r="583" spans="1:15" ht="17.100000000000001" customHeight="1" x14ac:dyDescent="0.25">
      <c r="A583" s="12"/>
      <c r="B583" s="95">
        <v>43663</v>
      </c>
      <c r="C583" s="92">
        <v>0</v>
      </c>
      <c r="D583" s="41"/>
      <c r="E583" s="41"/>
      <c r="F583" s="9"/>
      <c r="G583" s="27"/>
      <c r="H583" s="26" t="str">
        <f t="shared" si="7"/>
        <v>NA</v>
      </c>
      <c r="I583" s="26">
        <v>0</v>
      </c>
      <c r="K583" s="19"/>
      <c r="L583" s="19"/>
      <c r="N583" s="19"/>
      <c r="O583" s="19"/>
    </row>
    <row r="584" spans="1:15" ht="17.100000000000001" customHeight="1" x14ac:dyDescent="0.25">
      <c r="A584" s="12"/>
      <c r="B584" s="95">
        <v>43663</v>
      </c>
      <c r="C584" s="92">
        <v>0</v>
      </c>
      <c r="D584" s="41"/>
      <c r="E584" s="41"/>
      <c r="F584" s="9"/>
      <c r="G584" s="27"/>
      <c r="H584" s="26" t="str">
        <f t="shared" si="7"/>
        <v>NA</v>
      </c>
      <c r="I584" s="26">
        <v>0</v>
      </c>
      <c r="K584" s="19"/>
      <c r="L584" s="19"/>
      <c r="N584" s="19"/>
      <c r="O584" s="19"/>
    </row>
    <row r="585" spans="1:15" ht="17.100000000000001" customHeight="1" x14ac:dyDescent="0.25">
      <c r="A585" s="12"/>
      <c r="B585" s="95">
        <v>43663</v>
      </c>
      <c r="C585" s="92">
        <v>0</v>
      </c>
      <c r="D585" s="41"/>
      <c r="E585" s="41"/>
      <c r="F585" s="9"/>
      <c r="G585" s="27"/>
      <c r="H585" s="26" t="str">
        <f t="shared" si="7"/>
        <v>NA</v>
      </c>
      <c r="I585" s="26">
        <v>0</v>
      </c>
      <c r="K585" s="19"/>
      <c r="L585" s="19"/>
      <c r="N585" s="19"/>
      <c r="O585" s="19"/>
    </row>
    <row r="586" spans="1:15" ht="17.100000000000001" customHeight="1" x14ac:dyDescent="0.25">
      <c r="A586" s="12"/>
      <c r="B586" s="95">
        <v>43663</v>
      </c>
      <c r="C586" s="92">
        <v>0</v>
      </c>
      <c r="D586" s="41"/>
      <c r="E586" s="41"/>
      <c r="F586" s="9"/>
      <c r="G586" s="27"/>
      <c r="H586" s="26" t="str">
        <f t="shared" si="7"/>
        <v>NA</v>
      </c>
      <c r="I586" s="26">
        <v>0</v>
      </c>
      <c r="K586" s="19"/>
      <c r="L586" s="19"/>
      <c r="N586" s="19"/>
      <c r="O586" s="19"/>
    </row>
    <row r="587" spans="1:15" ht="17.100000000000001" customHeight="1" x14ac:dyDescent="0.25">
      <c r="A587" s="12"/>
      <c r="B587" s="95">
        <v>43664</v>
      </c>
      <c r="C587" s="92">
        <v>0</v>
      </c>
      <c r="D587" s="41"/>
      <c r="E587" s="41"/>
      <c r="F587" s="9"/>
      <c r="G587" s="27"/>
      <c r="H587" s="26" t="str">
        <f t="shared" si="7"/>
        <v>NA</v>
      </c>
      <c r="I587" s="26">
        <v>0</v>
      </c>
      <c r="K587" s="19"/>
      <c r="L587" s="19"/>
      <c r="N587" s="19"/>
      <c r="O587" s="19"/>
    </row>
    <row r="588" spans="1:15" ht="17.100000000000001" customHeight="1" x14ac:dyDescent="0.25">
      <c r="A588" s="12"/>
      <c r="B588" s="95">
        <v>43665</v>
      </c>
      <c r="C588" s="92">
        <v>0</v>
      </c>
      <c r="D588" s="41"/>
      <c r="E588" s="41"/>
      <c r="F588" s="9"/>
      <c r="G588" s="27"/>
      <c r="H588" s="26" t="str">
        <f t="shared" si="7"/>
        <v>NA</v>
      </c>
      <c r="I588" s="26">
        <v>0</v>
      </c>
      <c r="K588" s="19"/>
      <c r="L588" s="19"/>
      <c r="N588" s="19"/>
      <c r="O588" s="19"/>
    </row>
    <row r="589" spans="1:15" ht="17.100000000000001" customHeight="1" x14ac:dyDescent="0.25">
      <c r="A589" s="12"/>
      <c r="B589" s="95">
        <v>43665</v>
      </c>
      <c r="C589" s="92">
        <v>0</v>
      </c>
      <c r="D589" s="41"/>
      <c r="E589" s="41"/>
      <c r="F589" s="9"/>
      <c r="G589" s="27"/>
      <c r="H589" s="26" t="str">
        <f t="shared" si="7"/>
        <v>NA</v>
      </c>
      <c r="I589" s="26">
        <v>0</v>
      </c>
      <c r="K589" s="19"/>
      <c r="L589" s="19"/>
      <c r="N589" s="19"/>
      <c r="O589" s="19"/>
    </row>
    <row r="590" spans="1:15" ht="17.100000000000001" customHeight="1" x14ac:dyDescent="0.25">
      <c r="A590" s="12"/>
      <c r="B590" s="95">
        <v>43665</v>
      </c>
      <c r="C590" s="92">
        <v>0</v>
      </c>
      <c r="D590" s="41"/>
      <c r="E590" s="41"/>
      <c r="F590" s="9"/>
      <c r="G590" s="27"/>
      <c r="H590" s="26" t="str">
        <f t="shared" si="7"/>
        <v>NA</v>
      </c>
      <c r="I590" s="26">
        <v>0</v>
      </c>
      <c r="K590" s="19"/>
      <c r="L590" s="19"/>
      <c r="N590" s="19"/>
      <c r="O590" s="19"/>
    </row>
    <row r="591" spans="1:15" ht="17.100000000000001" customHeight="1" x14ac:dyDescent="0.25">
      <c r="A591" s="12"/>
      <c r="B591" s="95">
        <v>43665</v>
      </c>
      <c r="C591" s="92">
        <v>0</v>
      </c>
      <c r="D591" s="41"/>
      <c r="E591" s="41"/>
      <c r="F591" s="9"/>
      <c r="G591" s="27"/>
      <c r="H591" s="26" t="str">
        <f t="shared" si="7"/>
        <v>NA</v>
      </c>
      <c r="I591" s="26">
        <v>0</v>
      </c>
      <c r="K591" s="19"/>
      <c r="L591" s="19"/>
      <c r="N591" s="19"/>
      <c r="O591" s="19"/>
    </row>
    <row r="592" spans="1:15" ht="17.100000000000001" customHeight="1" x14ac:dyDescent="0.25">
      <c r="A592" s="12"/>
      <c r="B592" s="95">
        <v>43668</v>
      </c>
      <c r="C592" s="92">
        <v>0</v>
      </c>
      <c r="D592" s="41"/>
      <c r="E592" s="41"/>
      <c r="F592" s="9"/>
      <c r="G592" s="27"/>
      <c r="H592" s="26" t="str">
        <f t="shared" si="7"/>
        <v>NA</v>
      </c>
      <c r="I592" s="26">
        <v>0</v>
      </c>
      <c r="K592" s="19"/>
      <c r="L592" s="19"/>
      <c r="N592" s="19"/>
      <c r="O592" s="19"/>
    </row>
    <row r="593" spans="1:15" ht="17.100000000000001" customHeight="1" x14ac:dyDescent="0.25">
      <c r="A593" s="12"/>
      <c r="B593" s="95">
        <v>43668</v>
      </c>
      <c r="C593" s="92">
        <v>0</v>
      </c>
      <c r="D593" s="41"/>
      <c r="E593" s="41"/>
      <c r="F593" s="9"/>
      <c r="G593" s="27"/>
      <c r="H593" s="26" t="str">
        <f t="shared" si="7"/>
        <v>NA</v>
      </c>
      <c r="I593" s="26">
        <v>0</v>
      </c>
      <c r="K593" s="19"/>
      <c r="L593" s="19"/>
      <c r="N593" s="19"/>
      <c r="O593" s="19"/>
    </row>
    <row r="594" spans="1:15" ht="17.100000000000001" customHeight="1" x14ac:dyDescent="0.25">
      <c r="A594" s="12"/>
      <c r="B594" s="95">
        <v>43668</v>
      </c>
      <c r="C594" s="92">
        <v>0</v>
      </c>
      <c r="D594" s="41"/>
      <c r="E594" s="41"/>
      <c r="F594" s="9"/>
      <c r="G594" s="27"/>
      <c r="H594" s="26" t="str">
        <f t="shared" si="7"/>
        <v>NA</v>
      </c>
      <c r="I594" s="26">
        <v>0</v>
      </c>
      <c r="K594" s="19"/>
      <c r="L594" s="19"/>
      <c r="N594" s="19"/>
      <c r="O594" s="19"/>
    </row>
    <row r="595" spans="1:15" ht="17.100000000000001" customHeight="1" x14ac:dyDescent="0.25">
      <c r="A595" s="12"/>
      <c r="B595" s="95">
        <v>43669</v>
      </c>
      <c r="C595" s="92">
        <v>0</v>
      </c>
      <c r="D595" s="41"/>
      <c r="E595" s="41"/>
      <c r="F595" s="9"/>
      <c r="G595" s="27"/>
      <c r="H595" s="26" t="str">
        <f t="shared" si="7"/>
        <v>NA</v>
      </c>
      <c r="I595" s="26">
        <v>0</v>
      </c>
      <c r="K595" s="19"/>
      <c r="L595" s="19"/>
      <c r="N595" s="19"/>
      <c r="O595" s="19"/>
    </row>
    <row r="596" spans="1:15" ht="17.100000000000001" customHeight="1" x14ac:dyDescent="0.25">
      <c r="A596" s="12"/>
      <c r="B596" s="95">
        <v>43669</v>
      </c>
      <c r="C596" s="92">
        <v>0</v>
      </c>
      <c r="D596" s="41"/>
      <c r="E596" s="41"/>
      <c r="F596" s="9"/>
      <c r="G596" s="27"/>
      <c r="H596" s="26" t="str">
        <f t="shared" si="7"/>
        <v>NA</v>
      </c>
      <c r="I596" s="26">
        <v>0</v>
      </c>
      <c r="K596" s="19"/>
      <c r="L596" s="19"/>
      <c r="N596" s="19"/>
      <c r="O596" s="19"/>
    </row>
    <row r="597" spans="1:15" ht="17.100000000000001" customHeight="1" x14ac:dyDescent="0.25">
      <c r="A597" s="12"/>
      <c r="B597" s="95">
        <v>43669</v>
      </c>
      <c r="C597" s="92">
        <v>0</v>
      </c>
      <c r="D597" s="41"/>
      <c r="E597" s="41"/>
      <c r="F597" s="9"/>
      <c r="G597" s="27"/>
      <c r="H597" s="26" t="str">
        <f t="shared" si="7"/>
        <v>NA</v>
      </c>
      <c r="I597" s="26">
        <v>0</v>
      </c>
      <c r="K597" s="19"/>
      <c r="L597" s="19"/>
      <c r="N597" s="19"/>
      <c r="O597" s="19"/>
    </row>
    <row r="598" spans="1:15" ht="17.100000000000001" customHeight="1" x14ac:dyDescent="0.25">
      <c r="A598" s="12"/>
      <c r="B598" s="95">
        <v>43672</v>
      </c>
      <c r="C598" s="92">
        <v>0</v>
      </c>
      <c r="D598" s="41"/>
      <c r="E598" s="41"/>
      <c r="F598" s="9"/>
      <c r="G598" s="27"/>
      <c r="H598" s="26" t="str">
        <f t="shared" si="7"/>
        <v>NA</v>
      </c>
      <c r="I598" s="26">
        <v>0</v>
      </c>
      <c r="K598" s="19"/>
      <c r="L598" s="19"/>
      <c r="N598" s="19"/>
      <c r="O598" s="19"/>
    </row>
    <row r="599" spans="1:15" ht="17.100000000000001" customHeight="1" x14ac:dyDescent="0.25">
      <c r="A599" s="12"/>
      <c r="B599" s="95">
        <v>43672</v>
      </c>
      <c r="C599" s="92">
        <v>0</v>
      </c>
      <c r="D599" s="41"/>
      <c r="E599" s="41"/>
      <c r="F599" s="9"/>
      <c r="G599" s="27"/>
      <c r="H599" s="26" t="str">
        <f t="shared" si="7"/>
        <v>NA</v>
      </c>
      <c r="I599" s="26">
        <v>0</v>
      </c>
      <c r="K599" s="19"/>
      <c r="L599" s="19"/>
      <c r="N599" s="19"/>
      <c r="O599" s="19"/>
    </row>
    <row r="600" spans="1:15" ht="17.100000000000001" customHeight="1" x14ac:dyDescent="0.25">
      <c r="A600" s="12"/>
      <c r="B600" s="95">
        <v>43672</v>
      </c>
      <c r="C600" s="92">
        <v>0</v>
      </c>
      <c r="D600" s="41"/>
      <c r="E600" s="41"/>
      <c r="F600" s="9"/>
      <c r="G600" s="27"/>
      <c r="H600" s="26" t="str">
        <f t="shared" si="7"/>
        <v>NA</v>
      </c>
      <c r="I600" s="26">
        <v>0</v>
      </c>
      <c r="K600" s="19"/>
      <c r="L600" s="19"/>
      <c r="N600" s="19"/>
      <c r="O600" s="19"/>
    </row>
    <row r="601" spans="1:15" ht="17.100000000000001" customHeight="1" x14ac:dyDescent="0.25">
      <c r="A601" s="12"/>
      <c r="B601" s="95">
        <v>43672</v>
      </c>
      <c r="C601" s="92">
        <v>0</v>
      </c>
      <c r="D601" s="41"/>
      <c r="E601" s="41"/>
      <c r="F601" s="9"/>
      <c r="G601" s="27"/>
      <c r="H601" s="26" t="str">
        <f t="shared" si="7"/>
        <v>NA</v>
      </c>
      <c r="I601" s="26">
        <v>0</v>
      </c>
      <c r="K601" s="19"/>
      <c r="L601" s="19"/>
      <c r="N601" s="19"/>
      <c r="O601" s="19"/>
    </row>
    <row r="602" spans="1:15" ht="17.100000000000001" customHeight="1" x14ac:dyDescent="0.25">
      <c r="A602" s="12"/>
      <c r="B602" s="95">
        <v>43672</v>
      </c>
      <c r="C602" s="92">
        <v>0</v>
      </c>
      <c r="D602" s="41"/>
      <c r="E602" s="41"/>
      <c r="F602" s="9"/>
      <c r="G602" s="27"/>
      <c r="H602" s="26" t="str">
        <f t="shared" si="7"/>
        <v>NA</v>
      </c>
      <c r="I602" s="26">
        <v>0</v>
      </c>
      <c r="K602" s="19"/>
      <c r="L602" s="19"/>
      <c r="N602" s="19"/>
      <c r="O602" s="19"/>
    </row>
    <row r="603" spans="1:15" ht="17.100000000000001" customHeight="1" x14ac:dyDescent="0.25">
      <c r="A603" s="12"/>
      <c r="B603" s="95">
        <v>43673</v>
      </c>
      <c r="C603" s="92">
        <v>0</v>
      </c>
      <c r="D603" s="41"/>
      <c r="E603" s="41"/>
      <c r="F603" s="9"/>
      <c r="G603" s="27"/>
      <c r="H603" s="26" t="str">
        <f t="shared" si="7"/>
        <v>NA</v>
      </c>
      <c r="I603" s="26">
        <v>0</v>
      </c>
      <c r="K603" s="19"/>
      <c r="L603" s="19"/>
      <c r="N603" s="19"/>
      <c r="O603" s="19"/>
    </row>
    <row r="604" spans="1:15" ht="17.100000000000001" customHeight="1" x14ac:dyDescent="0.25">
      <c r="A604" s="12"/>
      <c r="B604" s="95">
        <v>43673</v>
      </c>
      <c r="C604" s="92">
        <v>0</v>
      </c>
      <c r="D604" s="41"/>
      <c r="E604" s="41"/>
      <c r="F604" s="9"/>
      <c r="G604" s="27"/>
      <c r="H604" s="26" t="str">
        <f t="shared" si="7"/>
        <v>NA</v>
      </c>
      <c r="I604" s="26">
        <v>0</v>
      </c>
      <c r="K604" s="19"/>
      <c r="L604" s="19"/>
      <c r="N604" s="19"/>
      <c r="O604" s="19"/>
    </row>
    <row r="605" spans="1:15" ht="17.100000000000001" customHeight="1" x14ac:dyDescent="0.25">
      <c r="A605" s="12"/>
      <c r="B605" s="95">
        <v>43675</v>
      </c>
      <c r="C605" s="92">
        <v>0</v>
      </c>
      <c r="D605" s="41"/>
      <c r="E605" s="41"/>
      <c r="F605" s="9"/>
      <c r="G605" s="27"/>
      <c r="H605" s="26" t="str">
        <f t="shared" si="7"/>
        <v>NA</v>
      </c>
      <c r="I605" s="26">
        <v>0</v>
      </c>
      <c r="K605" s="19"/>
      <c r="L605" s="19"/>
      <c r="N605" s="19"/>
      <c r="O605" s="19"/>
    </row>
    <row r="606" spans="1:15" ht="17.100000000000001" customHeight="1" x14ac:dyDescent="0.25">
      <c r="A606" s="12"/>
      <c r="B606" s="95">
        <v>43675</v>
      </c>
      <c r="C606" s="92">
        <v>0</v>
      </c>
      <c r="D606" s="41"/>
      <c r="E606" s="41"/>
      <c r="F606" s="9"/>
      <c r="G606" s="27"/>
      <c r="H606" s="26" t="str">
        <f t="shared" si="7"/>
        <v>NA</v>
      </c>
      <c r="I606" s="26">
        <v>0</v>
      </c>
      <c r="K606" s="19"/>
      <c r="L606" s="19"/>
      <c r="N606" s="19"/>
      <c r="O606" s="19"/>
    </row>
    <row r="607" spans="1:15" ht="17.100000000000001" customHeight="1" x14ac:dyDescent="0.25">
      <c r="A607" s="12"/>
      <c r="B607" s="95">
        <v>43675</v>
      </c>
      <c r="C607" s="92">
        <v>0</v>
      </c>
      <c r="D607" s="41"/>
      <c r="E607" s="41"/>
      <c r="F607" s="9"/>
      <c r="G607" s="27"/>
      <c r="H607" s="26" t="str">
        <f t="shared" si="7"/>
        <v>NA</v>
      </c>
      <c r="I607" s="26">
        <v>0</v>
      </c>
      <c r="K607" s="19"/>
      <c r="L607" s="19"/>
      <c r="N607" s="19"/>
      <c r="O607" s="19"/>
    </row>
    <row r="608" spans="1:15" ht="17.100000000000001" customHeight="1" x14ac:dyDescent="0.25">
      <c r="A608" s="12"/>
      <c r="B608" s="95">
        <v>43675</v>
      </c>
      <c r="C608" s="92">
        <v>0</v>
      </c>
      <c r="D608" s="41"/>
      <c r="E608" s="41"/>
      <c r="F608" s="9"/>
      <c r="G608" s="27"/>
      <c r="H608" s="26" t="str">
        <f t="shared" si="7"/>
        <v>NA</v>
      </c>
      <c r="I608" s="26">
        <v>0</v>
      </c>
      <c r="K608" s="19"/>
      <c r="L608" s="19"/>
      <c r="N608" s="19"/>
      <c r="O608" s="19"/>
    </row>
    <row r="609" spans="1:15" ht="17.100000000000001" customHeight="1" x14ac:dyDescent="0.25">
      <c r="A609" s="12"/>
      <c r="B609" s="95">
        <v>43677</v>
      </c>
      <c r="C609" s="92">
        <v>0</v>
      </c>
      <c r="D609" s="41"/>
      <c r="E609" s="41"/>
      <c r="F609" s="9"/>
      <c r="G609" s="27"/>
      <c r="H609" s="26" t="str">
        <f t="shared" si="7"/>
        <v>NA</v>
      </c>
      <c r="I609" s="26">
        <v>0</v>
      </c>
      <c r="K609" s="19"/>
      <c r="L609" s="19"/>
      <c r="N609" s="19"/>
      <c r="O609" s="19"/>
    </row>
    <row r="610" spans="1:15" ht="17.100000000000001" customHeight="1" x14ac:dyDescent="0.25">
      <c r="A610" s="12"/>
      <c r="B610" s="95">
        <v>43677</v>
      </c>
      <c r="C610" s="92">
        <v>0</v>
      </c>
      <c r="D610" s="41"/>
      <c r="E610" s="41"/>
      <c r="F610" s="9"/>
      <c r="G610" s="27"/>
      <c r="H610" s="26" t="str">
        <f t="shared" si="7"/>
        <v>NA</v>
      </c>
      <c r="I610" s="26">
        <v>0</v>
      </c>
      <c r="K610" s="19"/>
      <c r="L610" s="19"/>
      <c r="N610" s="19"/>
      <c r="O610" s="19"/>
    </row>
    <row r="611" spans="1:15" ht="17.100000000000001" customHeight="1" x14ac:dyDescent="0.25">
      <c r="A611" s="12"/>
      <c r="B611" s="95">
        <v>43677</v>
      </c>
      <c r="C611" s="92">
        <v>0</v>
      </c>
      <c r="D611" s="41"/>
      <c r="E611" s="41"/>
      <c r="F611" s="9"/>
      <c r="G611" s="27"/>
      <c r="H611" s="26" t="str">
        <f t="shared" si="7"/>
        <v>NA</v>
      </c>
      <c r="I611" s="26">
        <v>0</v>
      </c>
      <c r="K611" s="19"/>
      <c r="L611" s="19"/>
      <c r="N611" s="19"/>
      <c r="O611" s="19"/>
    </row>
    <row r="612" spans="1:15" ht="17.100000000000001" customHeight="1" x14ac:dyDescent="0.25">
      <c r="A612" s="12"/>
      <c r="B612" s="95">
        <v>43677</v>
      </c>
      <c r="C612" s="92">
        <v>0</v>
      </c>
      <c r="D612" s="41"/>
      <c r="E612" s="41"/>
      <c r="F612" s="9"/>
      <c r="G612" s="27"/>
      <c r="H612" s="26" t="str">
        <f t="shared" si="7"/>
        <v>NA</v>
      </c>
      <c r="I612" s="26">
        <v>0</v>
      </c>
      <c r="K612" s="19"/>
      <c r="L612" s="19"/>
      <c r="N612" s="19"/>
      <c r="O612" s="19"/>
    </row>
    <row r="613" spans="1:15" ht="17.100000000000001" customHeight="1" x14ac:dyDescent="0.25">
      <c r="A613" s="12"/>
      <c r="B613" s="95">
        <v>43677</v>
      </c>
      <c r="C613" s="92">
        <v>0</v>
      </c>
      <c r="D613" s="41"/>
      <c r="E613" s="41"/>
      <c r="F613" s="9"/>
      <c r="G613" s="27"/>
      <c r="H613" s="26" t="str">
        <f t="shared" si="7"/>
        <v>NA</v>
      </c>
      <c r="I613" s="26">
        <v>0</v>
      </c>
      <c r="K613" s="19"/>
      <c r="L613" s="19"/>
      <c r="N613" s="19"/>
      <c r="O613" s="19"/>
    </row>
    <row r="614" spans="1:15" ht="17.100000000000001" customHeight="1" x14ac:dyDescent="0.25">
      <c r="A614" s="12"/>
      <c r="B614" s="95">
        <v>43678</v>
      </c>
      <c r="C614" s="92">
        <v>0</v>
      </c>
      <c r="D614" s="41"/>
      <c r="E614" s="41"/>
      <c r="F614" s="9"/>
      <c r="G614" s="27"/>
      <c r="H614" s="26" t="str">
        <f t="shared" si="7"/>
        <v>NA</v>
      </c>
      <c r="I614" s="26">
        <v>0</v>
      </c>
      <c r="K614" s="19"/>
      <c r="L614" s="19"/>
      <c r="N614" s="19"/>
      <c r="O614" s="19"/>
    </row>
    <row r="615" spans="1:15" ht="17.100000000000001" customHeight="1" x14ac:dyDescent="0.25">
      <c r="A615" s="12"/>
      <c r="B615" s="95">
        <v>43679</v>
      </c>
      <c r="C615" s="92">
        <v>0</v>
      </c>
      <c r="D615" s="41"/>
      <c r="E615" s="41"/>
      <c r="F615" s="9"/>
      <c r="G615" s="27"/>
      <c r="H615" s="26" t="str">
        <f t="shared" si="7"/>
        <v>NA</v>
      </c>
      <c r="I615" s="26">
        <v>0</v>
      </c>
      <c r="K615" s="19"/>
      <c r="L615" s="19"/>
      <c r="N615" s="19"/>
      <c r="O615" s="19"/>
    </row>
    <row r="616" spans="1:15" ht="17.100000000000001" customHeight="1" x14ac:dyDescent="0.25">
      <c r="A616" s="12"/>
      <c r="B616" s="95">
        <v>43679</v>
      </c>
      <c r="C616" s="92">
        <v>0</v>
      </c>
      <c r="D616" s="41"/>
      <c r="E616" s="41"/>
      <c r="F616" s="9"/>
      <c r="G616" s="27"/>
      <c r="H616" s="26" t="str">
        <f t="shared" si="7"/>
        <v>NA</v>
      </c>
      <c r="I616" s="26">
        <v>0</v>
      </c>
      <c r="K616" s="19"/>
      <c r="L616" s="19"/>
      <c r="N616" s="19"/>
      <c r="O616" s="19"/>
    </row>
    <row r="617" spans="1:15" ht="17.100000000000001" customHeight="1" x14ac:dyDescent="0.25">
      <c r="A617" s="12"/>
      <c r="B617" s="95">
        <v>43679</v>
      </c>
      <c r="C617" s="92">
        <v>0</v>
      </c>
      <c r="D617" s="41"/>
      <c r="E617" s="41"/>
      <c r="F617" s="9"/>
      <c r="G617" s="27"/>
      <c r="H617" s="26" t="str">
        <f t="shared" si="7"/>
        <v>NA</v>
      </c>
      <c r="I617" s="26">
        <v>0</v>
      </c>
      <c r="K617" s="19"/>
      <c r="L617" s="19"/>
      <c r="N617" s="19"/>
      <c r="O617" s="19"/>
    </row>
    <row r="618" spans="1:15" ht="17.100000000000001" customHeight="1" x14ac:dyDescent="0.25">
      <c r="A618" s="12"/>
      <c r="B618" s="95">
        <v>43682</v>
      </c>
      <c r="C618" s="92">
        <v>0</v>
      </c>
      <c r="D618" s="41"/>
      <c r="E618" s="41"/>
      <c r="F618" s="9"/>
      <c r="G618" s="27"/>
      <c r="H618" s="26" t="str">
        <f t="shared" si="7"/>
        <v>NA</v>
      </c>
      <c r="I618" s="26">
        <v>0</v>
      </c>
      <c r="K618" s="19"/>
      <c r="L618" s="19"/>
      <c r="N618" s="19"/>
      <c r="O618" s="19"/>
    </row>
    <row r="619" spans="1:15" ht="17.100000000000001" customHeight="1" x14ac:dyDescent="0.25">
      <c r="A619" s="12"/>
      <c r="B619" s="95">
        <v>43682</v>
      </c>
      <c r="C619" s="92">
        <v>0</v>
      </c>
      <c r="D619" s="41"/>
      <c r="E619" s="41"/>
      <c r="F619" s="9"/>
      <c r="G619" s="27"/>
      <c r="H619" s="26" t="str">
        <f t="shared" si="7"/>
        <v>NA</v>
      </c>
      <c r="I619" s="26">
        <v>0</v>
      </c>
      <c r="K619" s="19"/>
      <c r="L619" s="19"/>
      <c r="N619" s="19"/>
      <c r="O619" s="19"/>
    </row>
    <row r="620" spans="1:15" ht="17.100000000000001" customHeight="1" x14ac:dyDescent="0.25">
      <c r="A620" s="12"/>
      <c r="B620" s="95">
        <v>43682</v>
      </c>
      <c r="C620" s="92">
        <v>0</v>
      </c>
      <c r="D620" s="41"/>
      <c r="E620" s="41"/>
      <c r="F620" s="9"/>
      <c r="G620" s="27"/>
      <c r="H620" s="26" t="str">
        <f t="shared" si="7"/>
        <v>NA</v>
      </c>
      <c r="I620" s="26">
        <v>0</v>
      </c>
      <c r="K620" s="19"/>
      <c r="L620" s="19"/>
      <c r="N620" s="19"/>
      <c r="O620" s="19"/>
    </row>
    <row r="621" spans="1:15" ht="17.100000000000001" customHeight="1" x14ac:dyDescent="0.25">
      <c r="A621" s="12"/>
      <c r="B621" s="95">
        <v>43684</v>
      </c>
      <c r="C621" s="92">
        <v>0</v>
      </c>
      <c r="D621" s="41"/>
      <c r="E621" s="41"/>
      <c r="F621" s="9"/>
      <c r="G621" s="27"/>
      <c r="H621" s="26" t="str">
        <f t="shared" si="7"/>
        <v>NA</v>
      </c>
      <c r="I621" s="26">
        <v>0</v>
      </c>
      <c r="K621" s="19"/>
      <c r="L621" s="19"/>
      <c r="N621" s="19"/>
      <c r="O621" s="19"/>
    </row>
    <row r="622" spans="1:15" ht="17.100000000000001" customHeight="1" x14ac:dyDescent="0.25">
      <c r="A622" s="12"/>
      <c r="B622" s="95">
        <v>43684</v>
      </c>
      <c r="C622" s="92">
        <v>0</v>
      </c>
      <c r="D622" s="41"/>
      <c r="E622" s="41"/>
      <c r="F622" s="9"/>
      <c r="G622" s="27"/>
      <c r="H622" s="26" t="str">
        <f t="shared" si="7"/>
        <v>NA</v>
      </c>
      <c r="I622" s="26">
        <v>0</v>
      </c>
      <c r="K622" s="19"/>
      <c r="L622" s="19"/>
      <c r="N622" s="19"/>
      <c r="O622" s="19"/>
    </row>
    <row r="623" spans="1:15" ht="17.100000000000001" customHeight="1" x14ac:dyDescent="0.25">
      <c r="A623" s="12"/>
      <c r="B623" s="95">
        <v>43684</v>
      </c>
      <c r="C623" s="92">
        <v>0</v>
      </c>
      <c r="D623" s="41"/>
      <c r="E623" s="41"/>
      <c r="F623" s="9"/>
      <c r="G623" s="27"/>
      <c r="H623" s="26" t="str">
        <f t="shared" si="7"/>
        <v>NA</v>
      </c>
      <c r="I623" s="26">
        <v>0</v>
      </c>
      <c r="K623" s="19"/>
      <c r="L623" s="19"/>
      <c r="N623" s="19"/>
      <c r="O623" s="19"/>
    </row>
    <row r="624" spans="1:15" ht="17.100000000000001" customHeight="1" x14ac:dyDescent="0.25">
      <c r="A624" s="12"/>
      <c r="B624" s="95">
        <v>43684</v>
      </c>
      <c r="C624" s="92">
        <v>0</v>
      </c>
      <c r="D624" s="41"/>
      <c r="E624" s="41"/>
      <c r="F624" s="9"/>
      <c r="G624" s="27"/>
      <c r="H624" s="26" t="str">
        <f t="shared" si="7"/>
        <v>NA</v>
      </c>
      <c r="I624" s="26">
        <v>0</v>
      </c>
      <c r="K624" s="19"/>
      <c r="L624" s="19"/>
      <c r="N624" s="19"/>
      <c r="O624" s="19"/>
    </row>
    <row r="625" spans="1:15" ht="17.100000000000001" customHeight="1" x14ac:dyDescent="0.25">
      <c r="A625" s="12"/>
      <c r="B625" s="95">
        <v>43684</v>
      </c>
      <c r="C625" s="92">
        <v>0</v>
      </c>
      <c r="D625" s="41"/>
      <c r="E625" s="41"/>
      <c r="F625" s="9"/>
      <c r="G625" s="27"/>
      <c r="H625" s="26" t="str">
        <f t="shared" si="7"/>
        <v>NA</v>
      </c>
      <c r="I625" s="26">
        <v>0</v>
      </c>
      <c r="K625" s="19"/>
      <c r="L625" s="19"/>
      <c r="N625" s="19"/>
      <c r="O625" s="19"/>
    </row>
    <row r="626" spans="1:15" ht="17.100000000000001" customHeight="1" x14ac:dyDescent="0.25">
      <c r="A626" s="12"/>
      <c r="B626" s="95">
        <v>43685</v>
      </c>
      <c r="C626" s="92">
        <v>0</v>
      </c>
      <c r="D626" s="41"/>
      <c r="E626" s="41"/>
      <c r="F626" s="9"/>
      <c r="G626" s="27"/>
      <c r="H626" s="26" t="str">
        <f t="shared" si="7"/>
        <v>NA</v>
      </c>
      <c r="I626" s="26">
        <v>0</v>
      </c>
      <c r="K626" s="19"/>
      <c r="L626" s="19"/>
      <c r="N626" s="19"/>
      <c r="O626" s="19"/>
    </row>
    <row r="627" spans="1:15" ht="17.100000000000001" customHeight="1" x14ac:dyDescent="0.25">
      <c r="A627" s="12"/>
      <c r="B627" s="95">
        <v>43685</v>
      </c>
      <c r="C627" s="92">
        <v>0</v>
      </c>
      <c r="D627" s="41"/>
      <c r="E627" s="41"/>
      <c r="F627" s="9"/>
      <c r="G627" s="27"/>
      <c r="H627" s="26" t="str">
        <f t="shared" si="7"/>
        <v>NA</v>
      </c>
      <c r="I627" s="26">
        <v>0</v>
      </c>
      <c r="K627" s="19"/>
      <c r="L627" s="19"/>
      <c r="N627" s="19"/>
      <c r="O627" s="19"/>
    </row>
    <row r="628" spans="1:15" ht="17.100000000000001" customHeight="1" x14ac:dyDescent="0.25">
      <c r="A628" s="12"/>
      <c r="B628" s="95">
        <v>43686</v>
      </c>
      <c r="C628" s="92">
        <v>0</v>
      </c>
      <c r="D628" s="41"/>
      <c r="E628" s="41"/>
      <c r="F628" s="9"/>
      <c r="G628" s="27"/>
      <c r="H628" s="26" t="str">
        <f t="shared" si="7"/>
        <v>NA</v>
      </c>
      <c r="I628" s="26">
        <v>0</v>
      </c>
      <c r="K628" s="19"/>
      <c r="L628" s="19"/>
      <c r="N628" s="19"/>
      <c r="O628" s="19"/>
    </row>
    <row r="629" spans="1:15" ht="17.100000000000001" customHeight="1" x14ac:dyDescent="0.25">
      <c r="A629" s="12"/>
      <c r="B629" s="95">
        <v>43686</v>
      </c>
      <c r="C629" s="92">
        <v>0</v>
      </c>
      <c r="D629" s="41"/>
      <c r="E629" s="41"/>
      <c r="F629" s="9"/>
      <c r="G629" s="27"/>
      <c r="H629" s="26" t="str">
        <f t="shared" si="7"/>
        <v>NA</v>
      </c>
      <c r="I629" s="26">
        <v>0</v>
      </c>
      <c r="K629" s="19"/>
      <c r="L629" s="19"/>
      <c r="N629" s="19"/>
      <c r="O629" s="19"/>
    </row>
    <row r="630" spans="1:15" ht="17.100000000000001" customHeight="1" x14ac:dyDescent="0.25">
      <c r="A630" s="12"/>
      <c r="B630" s="95">
        <v>43686</v>
      </c>
      <c r="C630" s="92">
        <v>0</v>
      </c>
      <c r="D630" s="41"/>
      <c r="E630" s="41"/>
      <c r="F630" s="9"/>
      <c r="G630" s="27"/>
      <c r="H630" s="26" t="str">
        <f t="shared" si="7"/>
        <v>NA</v>
      </c>
      <c r="I630" s="26">
        <v>0</v>
      </c>
      <c r="K630" s="19"/>
      <c r="L630" s="19"/>
      <c r="N630" s="19"/>
      <c r="O630" s="19"/>
    </row>
    <row r="631" spans="1:15" ht="17.100000000000001" customHeight="1" x14ac:dyDescent="0.25">
      <c r="A631" s="12"/>
      <c r="B631" s="95">
        <v>43686</v>
      </c>
      <c r="C631" s="92">
        <v>0</v>
      </c>
      <c r="D631" s="41"/>
      <c r="E631" s="41"/>
      <c r="F631" s="9"/>
      <c r="G631" s="27"/>
      <c r="H631" s="26" t="str">
        <f t="shared" si="7"/>
        <v>NA</v>
      </c>
      <c r="I631" s="26">
        <v>0</v>
      </c>
      <c r="K631" s="19"/>
      <c r="L631" s="19"/>
      <c r="N631" s="19"/>
      <c r="O631" s="19"/>
    </row>
    <row r="632" spans="1:15" ht="17.100000000000001" customHeight="1" x14ac:dyDescent="0.25">
      <c r="A632" s="12"/>
      <c r="B632" s="95">
        <v>43686</v>
      </c>
      <c r="C632" s="92">
        <v>0</v>
      </c>
      <c r="D632" s="41"/>
      <c r="E632" s="41"/>
      <c r="F632" s="9"/>
      <c r="G632" s="27"/>
      <c r="H632" s="26" t="str">
        <f t="shared" si="7"/>
        <v>NA</v>
      </c>
      <c r="I632" s="26">
        <v>0</v>
      </c>
      <c r="K632" s="19"/>
      <c r="L632" s="19"/>
      <c r="N632" s="19"/>
      <c r="O632" s="19"/>
    </row>
    <row r="633" spans="1:15" ht="17.100000000000001" customHeight="1" x14ac:dyDescent="0.25">
      <c r="A633" s="12"/>
      <c r="B633" s="95">
        <v>43687</v>
      </c>
      <c r="C633" s="92">
        <v>0</v>
      </c>
      <c r="D633" s="41"/>
      <c r="E633" s="41"/>
      <c r="F633" s="9"/>
      <c r="G633" s="27"/>
      <c r="H633" s="26" t="str">
        <f t="shared" si="7"/>
        <v>NA</v>
      </c>
      <c r="I633" s="26">
        <v>0</v>
      </c>
      <c r="K633" s="19"/>
      <c r="L633" s="19"/>
      <c r="N633" s="19"/>
      <c r="O633" s="19"/>
    </row>
    <row r="634" spans="1:15" ht="17.100000000000001" customHeight="1" x14ac:dyDescent="0.25">
      <c r="A634" s="12"/>
      <c r="B634" s="95">
        <v>43689</v>
      </c>
      <c r="C634" s="92">
        <v>0</v>
      </c>
      <c r="D634" s="41"/>
      <c r="E634" s="41"/>
      <c r="F634" s="9"/>
      <c r="G634" s="27"/>
      <c r="H634" s="26" t="str">
        <f t="shared" si="7"/>
        <v>NA</v>
      </c>
      <c r="I634" s="26">
        <v>0</v>
      </c>
      <c r="K634" s="19"/>
      <c r="L634" s="19"/>
      <c r="N634" s="19"/>
      <c r="O634" s="19"/>
    </row>
    <row r="635" spans="1:15" ht="17.100000000000001" customHeight="1" x14ac:dyDescent="0.25">
      <c r="A635" s="12"/>
      <c r="B635" s="95">
        <v>43689</v>
      </c>
      <c r="C635" s="92">
        <v>0</v>
      </c>
      <c r="D635" s="41"/>
      <c r="E635" s="41"/>
      <c r="F635" s="9"/>
      <c r="G635" s="27"/>
      <c r="H635" s="26" t="str">
        <f t="shared" si="7"/>
        <v>NA</v>
      </c>
      <c r="I635" s="26">
        <v>0</v>
      </c>
      <c r="K635" s="19"/>
      <c r="L635" s="19"/>
      <c r="N635" s="19"/>
      <c r="O635" s="19"/>
    </row>
    <row r="636" spans="1:15" ht="17.100000000000001" customHeight="1" x14ac:dyDescent="0.25">
      <c r="A636" s="12"/>
      <c r="B636" s="95">
        <v>43689</v>
      </c>
      <c r="C636" s="92">
        <v>0</v>
      </c>
      <c r="D636" s="41"/>
      <c r="E636" s="41"/>
      <c r="F636" s="9"/>
      <c r="G636" s="27"/>
      <c r="H636" s="26" t="str">
        <f t="shared" si="7"/>
        <v>NA</v>
      </c>
      <c r="I636" s="26">
        <v>0</v>
      </c>
      <c r="K636" s="19"/>
      <c r="L636" s="19"/>
      <c r="N636" s="19"/>
      <c r="O636" s="19"/>
    </row>
    <row r="637" spans="1:15" ht="17.100000000000001" customHeight="1" x14ac:dyDescent="0.25">
      <c r="A637" s="12"/>
      <c r="B637" s="95">
        <v>43689</v>
      </c>
      <c r="C637" s="92">
        <v>0</v>
      </c>
      <c r="D637" s="41"/>
      <c r="E637" s="41"/>
      <c r="F637" s="9"/>
      <c r="G637" s="27"/>
      <c r="H637" s="26" t="str">
        <f t="shared" si="7"/>
        <v>NA</v>
      </c>
      <c r="I637" s="26">
        <v>0</v>
      </c>
      <c r="K637" s="19"/>
      <c r="L637" s="19"/>
      <c r="N637" s="19"/>
      <c r="O637" s="19"/>
    </row>
    <row r="638" spans="1:15" ht="17.100000000000001" customHeight="1" x14ac:dyDescent="0.25">
      <c r="A638" s="12"/>
      <c r="B638" s="95">
        <v>43689</v>
      </c>
      <c r="C638" s="92">
        <v>0</v>
      </c>
      <c r="D638" s="41"/>
      <c r="E638" s="41"/>
      <c r="F638" s="9"/>
      <c r="G638" s="27"/>
      <c r="H638" s="26" t="str">
        <f t="shared" si="7"/>
        <v>NA</v>
      </c>
      <c r="I638" s="26">
        <v>0</v>
      </c>
      <c r="K638" s="19"/>
      <c r="L638" s="19"/>
      <c r="N638" s="19"/>
      <c r="O638" s="19"/>
    </row>
    <row r="639" spans="1:15" ht="17.100000000000001" customHeight="1" x14ac:dyDescent="0.25">
      <c r="A639" s="12"/>
      <c r="B639" s="95">
        <v>43690</v>
      </c>
      <c r="C639" s="92">
        <v>0</v>
      </c>
      <c r="D639" s="41"/>
      <c r="E639" s="41"/>
      <c r="F639" s="9"/>
      <c r="G639" s="27"/>
      <c r="H639" s="26" t="str">
        <f t="shared" si="7"/>
        <v>NA</v>
      </c>
      <c r="I639" s="26">
        <v>0</v>
      </c>
      <c r="K639" s="19"/>
      <c r="L639" s="19"/>
      <c r="N639" s="19"/>
      <c r="O639" s="19"/>
    </row>
    <row r="640" spans="1:15" ht="17.100000000000001" customHeight="1" x14ac:dyDescent="0.25">
      <c r="A640" s="12"/>
      <c r="B640" s="95">
        <v>43691</v>
      </c>
      <c r="C640" s="92">
        <v>0</v>
      </c>
      <c r="D640" s="41"/>
      <c r="E640" s="41"/>
      <c r="F640" s="9"/>
      <c r="G640" s="27"/>
      <c r="H640" s="26" t="str">
        <f t="shared" si="7"/>
        <v>NA</v>
      </c>
      <c r="I640" s="26">
        <v>0</v>
      </c>
      <c r="K640" s="19"/>
      <c r="L640" s="19"/>
      <c r="N640" s="19"/>
      <c r="O640" s="19"/>
    </row>
    <row r="641" spans="1:15" ht="17.100000000000001" customHeight="1" x14ac:dyDescent="0.25">
      <c r="A641" s="12"/>
      <c r="B641" s="95">
        <v>43691</v>
      </c>
      <c r="C641" s="92">
        <v>0</v>
      </c>
      <c r="D641" s="41"/>
      <c r="E641" s="41"/>
      <c r="F641" s="9"/>
      <c r="G641" s="27"/>
      <c r="H641" s="26" t="str">
        <f t="shared" si="7"/>
        <v>NA</v>
      </c>
      <c r="I641" s="26">
        <v>0</v>
      </c>
      <c r="K641" s="19"/>
      <c r="L641" s="19"/>
      <c r="N641" s="19"/>
      <c r="O641" s="19"/>
    </row>
    <row r="642" spans="1:15" ht="17.100000000000001" customHeight="1" x14ac:dyDescent="0.25">
      <c r="A642" s="12"/>
      <c r="B642" s="95">
        <v>43691</v>
      </c>
      <c r="C642" s="92">
        <v>0</v>
      </c>
      <c r="D642" s="41"/>
      <c r="E642" s="41"/>
      <c r="F642" s="9"/>
      <c r="G642" s="27"/>
      <c r="H642" s="26" t="str">
        <f t="shared" si="7"/>
        <v>NA</v>
      </c>
      <c r="I642" s="26">
        <v>0</v>
      </c>
      <c r="K642" s="19"/>
      <c r="L642" s="19"/>
      <c r="N642" s="19"/>
      <c r="O642" s="19"/>
    </row>
    <row r="643" spans="1:15" ht="17.100000000000001" customHeight="1" x14ac:dyDescent="0.25">
      <c r="A643" s="12"/>
      <c r="B643" s="95">
        <v>43691</v>
      </c>
      <c r="C643" s="92">
        <v>0</v>
      </c>
      <c r="D643" s="41"/>
      <c r="E643" s="41"/>
      <c r="F643" s="9"/>
      <c r="G643" s="27"/>
      <c r="H643" s="26" t="str">
        <f t="shared" si="7"/>
        <v>NA</v>
      </c>
      <c r="I643" s="26">
        <v>0</v>
      </c>
      <c r="K643" s="19"/>
      <c r="L643" s="19"/>
      <c r="N643" s="19"/>
      <c r="O643" s="19"/>
    </row>
    <row r="644" spans="1:15" ht="17.100000000000001" customHeight="1" x14ac:dyDescent="0.25">
      <c r="A644" s="12"/>
      <c r="B644" s="95">
        <v>43691</v>
      </c>
      <c r="C644" s="92">
        <v>0</v>
      </c>
      <c r="D644" s="41"/>
      <c r="E644" s="41"/>
      <c r="F644" s="9"/>
      <c r="G644" s="27"/>
      <c r="H644" s="26" t="str">
        <f t="shared" si="7"/>
        <v>NA</v>
      </c>
      <c r="I644" s="26">
        <v>0</v>
      </c>
      <c r="K644" s="19"/>
      <c r="L644" s="19"/>
      <c r="N644" s="19"/>
      <c r="O644" s="19"/>
    </row>
    <row r="645" spans="1:15" ht="17.100000000000001" customHeight="1" x14ac:dyDescent="0.25">
      <c r="A645" s="12"/>
      <c r="B645" s="95">
        <v>43692</v>
      </c>
      <c r="C645" s="92">
        <v>0</v>
      </c>
      <c r="D645" s="41"/>
      <c r="E645" s="41"/>
      <c r="F645" s="9"/>
      <c r="G645" s="27"/>
      <c r="H645" s="26" t="str">
        <f t="shared" si="7"/>
        <v>NA</v>
      </c>
      <c r="I645" s="26">
        <v>0</v>
      </c>
      <c r="K645" s="19"/>
      <c r="L645" s="19"/>
      <c r="N645" s="19"/>
      <c r="O645" s="19"/>
    </row>
    <row r="646" spans="1:15" ht="17.100000000000001" customHeight="1" x14ac:dyDescent="0.25">
      <c r="A646" s="12"/>
      <c r="B646" s="95">
        <v>43693</v>
      </c>
      <c r="C646" s="92">
        <v>0</v>
      </c>
      <c r="D646" s="41"/>
      <c r="E646" s="41"/>
      <c r="F646" s="9"/>
      <c r="G646" s="27"/>
      <c r="H646" s="26" t="str">
        <f t="shared" ref="H646:H709" si="8">$C$9</f>
        <v>NA</v>
      </c>
      <c r="I646" s="26">
        <v>0</v>
      </c>
      <c r="K646" s="19"/>
      <c r="L646" s="19"/>
      <c r="N646" s="19"/>
      <c r="O646" s="19"/>
    </row>
    <row r="647" spans="1:15" ht="17.100000000000001" customHeight="1" x14ac:dyDescent="0.25">
      <c r="A647" s="12"/>
      <c r="B647" s="95">
        <v>43693</v>
      </c>
      <c r="C647" s="92">
        <v>0</v>
      </c>
      <c r="D647" s="41"/>
      <c r="E647" s="41"/>
      <c r="F647" s="9"/>
      <c r="G647" s="27"/>
      <c r="H647" s="26" t="str">
        <f t="shared" si="8"/>
        <v>NA</v>
      </c>
      <c r="I647" s="26">
        <v>0</v>
      </c>
      <c r="K647" s="19"/>
      <c r="L647" s="19"/>
      <c r="N647" s="19"/>
      <c r="O647" s="19"/>
    </row>
    <row r="648" spans="1:15" ht="17.100000000000001" customHeight="1" x14ac:dyDescent="0.25">
      <c r="A648" s="12"/>
      <c r="B648" s="95">
        <v>43693</v>
      </c>
      <c r="C648" s="92">
        <v>0</v>
      </c>
      <c r="D648" s="41"/>
      <c r="E648" s="41"/>
      <c r="F648" s="9"/>
      <c r="G648" s="27"/>
      <c r="H648" s="26" t="str">
        <f t="shared" si="8"/>
        <v>NA</v>
      </c>
      <c r="I648" s="26">
        <v>0</v>
      </c>
      <c r="K648" s="19"/>
      <c r="L648" s="19"/>
      <c r="N648" s="19"/>
      <c r="O648" s="19"/>
    </row>
    <row r="649" spans="1:15" ht="17.100000000000001" customHeight="1" x14ac:dyDescent="0.25">
      <c r="A649" s="12"/>
      <c r="B649" s="95">
        <v>43693</v>
      </c>
      <c r="C649" s="92">
        <v>0</v>
      </c>
      <c r="D649" s="41"/>
      <c r="E649" s="41"/>
      <c r="F649" s="9"/>
      <c r="G649" s="27"/>
      <c r="H649" s="26" t="str">
        <f t="shared" si="8"/>
        <v>NA</v>
      </c>
      <c r="I649" s="26">
        <v>0</v>
      </c>
      <c r="K649" s="19"/>
      <c r="L649" s="19"/>
      <c r="N649" s="19"/>
      <c r="O649" s="19"/>
    </row>
    <row r="650" spans="1:15" ht="17.100000000000001" customHeight="1" x14ac:dyDescent="0.25">
      <c r="A650" s="12"/>
      <c r="B650" s="95">
        <v>43693</v>
      </c>
      <c r="C650" s="92">
        <v>0</v>
      </c>
      <c r="D650" s="41"/>
      <c r="E650" s="41"/>
      <c r="F650" s="9"/>
      <c r="G650" s="27"/>
      <c r="H650" s="26" t="str">
        <f t="shared" si="8"/>
        <v>NA</v>
      </c>
      <c r="I650" s="26">
        <v>0</v>
      </c>
      <c r="K650" s="19"/>
      <c r="L650" s="19"/>
      <c r="N650" s="19"/>
      <c r="O650" s="19"/>
    </row>
    <row r="651" spans="1:15" ht="17.100000000000001" customHeight="1" x14ac:dyDescent="0.25">
      <c r="A651" s="12"/>
      <c r="B651" s="95">
        <v>43694</v>
      </c>
      <c r="C651" s="92">
        <v>0</v>
      </c>
      <c r="D651" s="41"/>
      <c r="E651" s="41"/>
      <c r="F651" s="9"/>
      <c r="G651" s="27"/>
      <c r="H651" s="26" t="str">
        <f t="shared" si="8"/>
        <v>NA</v>
      </c>
      <c r="I651" s="26">
        <v>0</v>
      </c>
      <c r="K651" s="19"/>
      <c r="L651" s="19"/>
      <c r="N651" s="19"/>
      <c r="O651" s="19"/>
    </row>
    <row r="652" spans="1:15" ht="17.100000000000001" customHeight="1" x14ac:dyDescent="0.25">
      <c r="A652" s="12"/>
      <c r="B652" s="95">
        <v>43696</v>
      </c>
      <c r="C652" s="92">
        <v>0</v>
      </c>
      <c r="D652" s="41"/>
      <c r="E652" s="41"/>
      <c r="F652" s="9"/>
      <c r="G652" s="27"/>
      <c r="H652" s="26" t="str">
        <f t="shared" si="8"/>
        <v>NA</v>
      </c>
      <c r="I652" s="26">
        <v>0</v>
      </c>
      <c r="K652" s="19"/>
      <c r="L652" s="19"/>
      <c r="N652" s="19"/>
      <c r="O652" s="19"/>
    </row>
    <row r="653" spans="1:15" ht="17.100000000000001" customHeight="1" x14ac:dyDescent="0.25">
      <c r="A653" s="12"/>
      <c r="B653" s="95">
        <v>43696</v>
      </c>
      <c r="C653" s="92">
        <v>0</v>
      </c>
      <c r="D653" s="41"/>
      <c r="E653" s="41"/>
      <c r="F653" s="9"/>
      <c r="G653" s="27"/>
      <c r="H653" s="26" t="str">
        <f t="shared" si="8"/>
        <v>NA</v>
      </c>
      <c r="I653" s="26">
        <v>0</v>
      </c>
      <c r="K653" s="19"/>
      <c r="L653" s="19"/>
      <c r="N653" s="19"/>
      <c r="O653" s="19"/>
    </row>
    <row r="654" spans="1:15" ht="17.100000000000001" customHeight="1" x14ac:dyDescent="0.25">
      <c r="A654" s="12"/>
      <c r="B654" s="95">
        <v>43696</v>
      </c>
      <c r="C654" s="92">
        <v>0</v>
      </c>
      <c r="D654" s="41"/>
      <c r="E654" s="41"/>
      <c r="F654" s="9"/>
      <c r="G654" s="27"/>
      <c r="H654" s="26" t="str">
        <f t="shared" si="8"/>
        <v>NA</v>
      </c>
      <c r="I654" s="26">
        <v>0</v>
      </c>
      <c r="K654" s="19"/>
      <c r="L654" s="19"/>
      <c r="N654" s="19"/>
      <c r="O654" s="19"/>
    </row>
    <row r="655" spans="1:15" ht="17.100000000000001" customHeight="1" x14ac:dyDescent="0.25">
      <c r="A655" s="12"/>
      <c r="B655" s="95">
        <v>43696</v>
      </c>
      <c r="C655" s="92">
        <v>0</v>
      </c>
      <c r="D655" s="41"/>
      <c r="E655" s="41"/>
      <c r="F655" s="9"/>
      <c r="G655" s="27"/>
      <c r="H655" s="26" t="str">
        <f t="shared" si="8"/>
        <v>NA</v>
      </c>
      <c r="I655" s="26">
        <v>0</v>
      </c>
      <c r="K655" s="19"/>
      <c r="L655" s="19"/>
      <c r="N655" s="19"/>
      <c r="O655" s="19"/>
    </row>
    <row r="656" spans="1:15" ht="17.100000000000001" customHeight="1" x14ac:dyDescent="0.25">
      <c r="A656" s="12"/>
      <c r="B656" s="95">
        <v>43696</v>
      </c>
      <c r="C656" s="92">
        <v>0</v>
      </c>
      <c r="D656" s="41"/>
      <c r="E656" s="41"/>
      <c r="F656" s="9"/>
      <c r="G656" s="27"/>
      <c r="H656" s="26" t="str">
        <f t="shared" si="8"/>
        <v>NA</v>
      </c>
      <c r="I656" s="26">
        <v>0</v>
      </c>
      <c r="K656" s="19"/>
      <c r="L656" s="19"/>
      <c r="N656" s="19"/>
      <c r="O656" s="19"/>
    </row>
    <row r="657" spans="1:15" ht="17.100000000000001" customHeight="1" x14ac:dyDescent="0.25">
      <c r="A657" s="12"/>
      <c r="B657" s="95">
        <v>43697</v>
      </c>
      <c r="C657" s="92">
        <v>0</v>
      </c>
      <c r="D657" s="41"/>
      <c r="E657" s="41"/>
      <c r="F657" s="9"/>
      <c r="G657" s="27"/>
      <c r="H657" s="26" t="str">
        <f t="shared" si="8"/>
        <v>NA</v>
      </c>
      <c r="I657" s="26">
        <v>0</v>
      </c>
      <c r="K657" s="19"/>
      <c r="L657" s="19"/>
      <c r="N657" s="19"/>
      <c r="O657" s="19"/>
    </row>
    <row r="658" spans="1:15" ht="17.100000000000001" customHeight="1" x14ac:dyDescent="0.25">
      <c r="A658" s="12"/>
      <c r="B658" s="95">
        <v>43697</v>
      </c>
      <c r="C658" s="92">
        <v>0</v>
      </c>
      <c r="D658" s="41"/>
      <c r="E658" s="41"/>
      <c r="F658" s="9"/>
      <c r="G658" s="27"/>
      <c r="H658" s="26" t="str">
        <f t="shared" si="8"/>
        <v>NA</v>
      </c>
      <c r="I658" s="26">
        <v>0</v>
      </c>
      <c r="K658" s="19"/>
      <c r="L658" s="19"/>
      <c r="N658" s="19"/>
      <c r="O658" s="19"/>
    </row>
    <row r="659" spans="1:15" ht="17.100000000000001" customHeight="1" x14ac:dyDescent="0.25">
      <c r="A659" s="12"/>
      <c r="B659" s="95">
        <v>43698</v>
      </c>
      <c r="C659" s="92">
        <v>0</v>
      </c>
      <c r="D659" s="41"/>
      <c r="E659" s="41"/>
      <c r="F659" s="9"/>
      <c r="G659" s="27"/>
      <c r="H659" s="26" t="str">
        <f t="shared" si="8"/>
        <v>NA</v>
      </c>
      <c r="I659" s="26">
        <v>0</v>
      </c>
      <c r="K659" s="19"/>
      <c r="L659" s="19"/>
      <c r="N659" s="19"/>
      <c r="O659" s="19"/>
    </row>
    <row r="660" spans="1:15" ht="17.100000000000001" customHeight="1" x14ac:dyDescent="0.25">
      <c r="A660" s="12"/>
      <c r="B660" s="95">
        <v>43698</v>
      </c>
      <c r="C660" s="92">
        <v>0</v>
      </c>
      <c r="D660" s="41"/>
      <c r="E660" s="41"/>
      <c r="F660" s="9"/>
      <c r="G660" s="27"/>
      <c r="H660" s="26" t="str">
        <f t="shared" si="8"/>
        <v>NA</v>
      </c>
      <c r="I660" s="26">
        <v>0</v>
      </c>
      <c r="K660" s="19"/>
      <c r="L660" s="19"/>
      <c r="N660" s="19"/>
      <c r="O660" s="19"/>
    </row>
    <row r="661" spans="1:15" ht="17.100000000000001" customHeight="1" x14ac:dyDescent="0.25">
      <c r="A661" s="12"/>
      <c r="B661" s="95">
        <v>43698</v>
      </c>
      <c r="C661" s="92">
        <v>0</v>
      </c>
      <c r="D661" s="41"/>
      <c r="E661" s="41"/>
      <c r="F661" s="9"/>
      <c r="G661" s="27"/>
      <c r="H661" s="26" t="str">
        <f t="shared" si="8"/>
        <v>NA</v>
      </c>
      <c r="I661" s="26">
        <v>0</v>
      </c>
      <c r="K661" s="19"/>
      <c r="L661" s="19"/>
      <c r="N661" s="19"/>
      <c r="O661" s="19"/>
    </row>
    <row r="662" spans="1:15" ht="17.100000000000001" customHeight="1" x14ac:dyDescent="0.25">
      <c r="A662" s="12"/>
      <c r="B662" s="95">
        <v>43698</v>
      </c>
      <c r="C662" s="92">
        <v>0</v>
      </c>
      <c r="D662" s="41"/>
      <c r="E662" s="41"/>
      <c r="F662" s="9"/>
      <c r="G662" s="27"/>
      <c r="H662" s="26" t="str">
        <f t="shared" si="8"/>
        <v>NA</v>
      </c>
      <c r="I662" s="26">
        <v>0</v>
      </c>
      <c r="K662" s="19"/>
      <c r="L662" s="19"/>
      <c r="N662" s="19"/>
      <c r="O662" s="19"/>
    </row>
    <row r="663" spans="1:15" ht="17.100000000000001" customHeight="1" x14ac:dyDescent="0.25">
      <c r="A663" s="12"/>
      <c r="B663" s="95">
        <v>43700</v>
      </c>
      <c r="C663" s="92">
        <v>0</v>
      </c>
      <c r="D663" s="41"/>
      <c r="E663" s="41"/>
      <c r="F663" s="9"/>
      <c r="G663" s="27"/>
      <c r="H663" s="26" t="str">
        <f t="shared" si="8"/>
        <v>NA</v>
      </c>
      <c r="I663" s="26">
        <v>0</v>
      </c>
      <c r="K663" s="19"/>
      <c r="L663" s="19"/>
      <c r="N663" s="19"/>
      <c r="O663" s="19"/>
    </row>
    <row r="664" spans="1:15" ht="17.100000000000001" customHeight="1" x14ac:dyDescent="0.25">
      <c r="A664" s="12"/>
      <c r="B664" s="95">
        <v>43700</v>
      </c>
      <c r="C664" s="92">
        <v>0</v>
      </c>
      <c r="D664" s="41"/>
      <c r="E664" s="41"/>
      <c r="F664" s="9"/>
      <c r="G664" s="27"/>
      <c r="H664" s="26" t="str">
        <f t="shared" si="8"/>
        <v>NA</v>
      </c>
      <c r="I664" s="26">
        <v>0</v>
      </c>
      <c r="K664" s="19"/>
      <c r="L664" s="19"/>
      <c r="N664" s="19"/>
      <c r="O664" s="19"/>
    </row>
    <row r="665" spans="1:15" ht="17.100000000000001" customHeight="1" x14ac:dyDescent="0.25">
      <c r="A665" s="12"/>
      <c r="B665" s="95">
        <v>43700</v>
      </c>
      <c r="C665" s="92">
        <v>0</v>
      </c>
      <c r="D665" s="41"/>
      <c r="E665" s="41"/>
      <c r="F665" s="9"/>
      <c r="G665" s="27"/>
      <c r="H665" s="26" t="str">
        <f t="shared" si="8"/>
        <v>NA</v>
      </c>
      <c r="I665" s="26">
        <v>0</v>
      </c>
      <c r="K665" s="19"/>
      <c r="L665" s="19"/>
      <c r="N665" s="19"/>
      <c r="O665" s="19"/>
    </row>
    <row r="666" spans="1:15" ht="17.100000000000001" customHeight="1" x14ac:dyDescent="0.25">
      <c r="A666" s="12"/>
      <c r="B666" s="95">
        <v>43700</v>
      </c>
      <c r="C666" s="92">
        <v>0</v>
      </c>
      <c r="D666" s="41"/>
      <c r="E666" s="41"/>
      <c r="F666" s="9"/>
      <c r="G666" s="27"/>
      <c r="H666" s="26" t="str">
        <f t="shared" si="8"/>
        <v>NA</v>
      </c>
      <c r="I666" s="26">
        <v>0</v>
      </c>
      <c r="K666" s="19"/>
      <c r="L666" s="19"/>
      <c r="N666" s="19"/>
      <c r="O666" s="19"/>
    </row>
    <row r="667" spans="1:15" ht="17.100000000000001" customHeight="1" x14ac:dyDescent="0.25">
      <c r="A667" s="12"/>
      <c r="B667" s="95">
        <v>43703</v>
      </c>
      <c r="C667" s="92">
        <v>0</v>
      </c>
      <c r="D667" s="41"/>
      <c r="E667" s="41"/>
      <c r="F667" s="9"/>
      <c r="G667" s="27"/>
      <c r="H667" s="26" t="str">
        <f t="shared" si="8"/>
        <v>NA</v>
      </c>
      <c r="I667" s="26">
        <v>0</v>
      </c>
      <c r="K667" s="19"/>
      <c r="L667" s="19"/>
      <c r="N667" s="19"/>
      <c r="O667" s="19"/>
    </row>
    <row r="668" spans="1:15" ht="17.100000000000001" customHeight="1" x14ac:dyDescent="0.25">
      <c r="A668" s="12"/>
      <c r="B668" s="95">
        <v>43703</v>
      </c>
      <c r="C668" s="92">
        <v>0</v>
      </c>
      <c r="D668" s="41"/>
      <c r="E668" s="41"/>
      <c r="F668" s="9"/>
      <c r="G668" s="27"/>
      <c r="H668" s="26" t="str">
        <f t="shared" si="8"/>
        <v>NA</v>
      </c>
      <c r="I668" s="26">
        <v>0</v>
      </c>
      <c r="K668" s="19"/>
      <c r="L668" s="19"/>
      <c r="N668" s="19"/>
      <c r="O668" s="19"/>
    </row>
    <row r="669" spans="1:15" ht="17.100000000000001" customHeight="1" x14ac:dyDescent="0.25">
      <c r="A669" s="12"/>
      <c r="B669" s="95">
        <v>43703</v>
      </c>
      <c r="C669" s="92">
        <v>0</v>
      </c>
      <c r="D669" s="41"/>
      <c r="E669" s="41"/>
      <c r="F669" s="9"/>
      <c r="G669" s="27"/>
      <c r="H669" s="26" t="str">
        <f t="shared" si="8"/>
        <v>NA</v>
      </c>
      <c r="I669" s="26">
        <v>0</v>
      </c>
      <c r="K669" s="19"/>
      <c r="L669" s="19"/>
      <c r="N669" s="19"/>
      <c r="O669" s="19"/>
    </row>
    <row r="670" spans="1:15" ht="17.100000000000001" customHeight="1" x14ac:dyDescent="0.25">
      <c r="A670" s="12"/>
      <c r="B670" s="95">
        <v>43703</v>
      </c>
      <c r="C670" s="92">
        <v>0</v>
      </c>
      <c r="D670" s="41"/>
      <c r="E670" s="41"/>
      <c r="F670" s="9"/>
      <c r="G670" s="27"/>
      <c r="H670" s="26" t="str">
        <f t="shared" si="8"/>
        <v>NA</v>
      </c>
      <c r="I670" s="26">
        <v>0</v>
      </c>
      <c r="K670" s="19"/>
      <c r="L670" s="19"/>
      <c r="N670" s="19"/>
      <c r="O670" s="19"/>
    </row>
    <row r="671" spans="1:15" ht="17.100000000000001" customHeight="1" x14ac:dyDescent="0.25">
      <c r="A671" s="12"/>
      <c r="B671" s="95">
        <v>43703</v>
      </c>
      <c r="C671" s="92">
        <v>0</v>
      </c>
      <c r="D671" s="41"/>
      <c r="E671" s="41"/>
      <c r="F671" s="9"/>
      <c r="G671" s="27"/>
      <c r="H671" s="26" t="str">
        <f t="shared" si="8"/>
        <v>NA</v>
      </c>
      <c r="I671" s="26">
        <v>0</v>
      </c>
      <c r="K671" s="19"/>
      <c r="L671" s="19"/>
      <c r="N671" s="19"/>
      <c r="O671" s="19"/>
    </row>
    <row r="672" spans="1:15" ht="17.100000000000001" customHeight="1" x14ac:dyDescent="0.25">
      <c r="A672" s="12"/>
      <c r="B672" s="95">
        <v>43704</v>
      </c>
      <c r="C672" s="92">
        <v>0</v>
      </c>
      <c r="D672" s="41"/>
      <c r="E672" s="41"/>
      <c r="F672" s="9"/>
      <c r="G672" s="27"/>
      <c r="H672" s="26" t="str">
        <f t="shared" si="8"/>
        <v>NA</v>
      </c>
      <c r="I672" s="26">
        <v>0</v>
      </c>
      <c r="K672" s="19"/>
      <c r="L672" s="19"/>
      <c r="N672" s="19"/>
      <c r="O672" s="19"/>
    </row>
    <row r="673" spans="1:15" ht="17.100000000000001" customHeight="1" x14ac:dyDescent="0.25">
      <c r="A673" s="12"/>
      <c r="B673" s="95">
        <v>43704</v>
      </c>
      <c r="C673" s="92">
        <v>0</v>
      </c>
      <c r="D673" s="41"/>
      <c r="E673" s="41"/>
      <c r="F673" s="9"/>
      <c r="G673" s="27"/>
      <c r="H673" s="26" t="str">
        <f t="shared" si="8"/>
        <v>NA</v>
      </c>
      <c r="I673" s="26">
        <v>0</v>
      </c>
      <c r="K673" s="19"/>
      <c r="L673" s="19"/>
      <c r="N673" s="19"/>
      <c r="O673" s="19"/>
    </row>
    <row r="674" spans="1:15" ht="17.100000000000001" customHeight="1" x14ac:dyDescent="0.25">
      <c r="A674" s="12"/>
      <c r="B674" s="95">
        <v>43705</v>
      </c>
      <c r="C674" s="92">
        <v>0</v>
      </c>
      <c r="D674" s="41"/>
      <c r="E674" s="41"/>
      <c r="F674" s="9"/>
      <c r="G674" s="27"/>
      <c r="H674" s="26" t="str">
        <f t="shared" si="8"/>
        <v>NA</v>
      </c>
      <c r="I674" s="26">
        <v>0</v>
      </c>
      <c r="K674" s="19"/>
      <c r="L674" s="19"/>
      <c r="N674" s="19"/>
      <c r="O674" s="19"/>
    </row>
    <row r="675" spans="1:15" ht="17.100000000000001" customHeight="1" x14ac:dyDescent="0.25">
      <c r="A675" s="12"/>
      <c r="B675" s="95">
        <v>43705</v>
      </c>
      <c r="C675" s="92">
        <v>0</v>
      </c>
      <c r="D675" s="41"/>
      <c r="E675" s="41"/>
      <c r="F675" s="9"/>
      <c r="G675" s="27"/>
      <c r="H675" s="26" t="str">
        <f t="shared" si="8"/>
        <v>NA</v>
      </c>
      <c r="I675" s="26">
        <v>0</v>
      </c>
      <c r="K675" s="19"/>
      <c r="L675" s="19"/>
      <c r="N675" s="19"/>
      <c r="O675" s="19"/>
    </row>
    <row r="676" spans="1:15" ht="17.100000000000001" customHeight="1" x14ac:dyDescent="0.25">
      <c r="A676" s="12"/>
      <c r="B676" s="95">
        <v>43705</v>
      </c>
      <c r="C676" s="92">
        <v>0</v>
      </c>
      <c r="D676" s="41"/>
      <c r="E676" s="41"/>
      <c r="F676" s="9"/>
      <c r="G676" s="27"/>
      <c r="H676" s="26" t="str">
        <f t="shared" si="8"/>
        <v>NA</v>
      </c>
      <c r="I676" s="26">
        <v>0</v>
      </c>
      <c r="K676" s="19"/>
      <c r="L676" s="19"/>
      <c r="N676" s="19"/>
      <c r="O676" s="19"/>
    </row>
    <row r="677" spans="1:15" ht="17.100000000000001" customHeight="1" x14ac:dyDescent="0.25">
      <c r="A677" s="12"/>
      <c r="B677" s="95">
        <v>43705</v>
      </c>
      <c r="C677" s="92">
        <v>0</v>
      </c>
      <c r="D677" s="41"/>
      <c r="E677" s="41"/>
      <c r="F677" s="9"/>
      <c r="G677" s="27"/>
      <c r="H677" s="26" t="str">
        <f t="shared" si="8"/>
        <v>NA</v>
      </c>
      <c r="I677" s="26">
        <v>0</v>
      </c>
      <c r="K677" s="19"/>
      <c r="L677" s="19"/>
      <c r="N677" s="19"/>
      <c r="O677" s="19"/>
    </row>
    <row r="678" spans="1:15" ht="17.100000000000001" customHeight="1" x14ac:dyDescent="0.25">
      <c r="A678" s="12"/>
      <c r="B678" s="95">
        <v>43705</v>
      </c>
      <c r="C678" s="92">
        <v>0</v>
      </c>
      <c r="D678" s="41"/>
      <c r="E678" s="41"/>
      <c r="F678" s="9"/>
      <c r="G678" s="27"/>
      <c r="H678" s="26" t="str">
        <f t="shared" si="8"/>
        <v>NA</v>
      </c>
      <c r="I678" s="26">
        <v>0</v>
      </c>
      <c r="K678" s="19"/>
      <c r="L678" s="19"/>
      <c r="N678" s="19"/>
      <c r="O678" s="19"/>
    </row>
    <row r="679" spans="1:15" ht="17.100000000000001" customHeight="1" x14ac:dyDescent="0.25">
      <c r="A679" s="12"/>
      <c r="B679" s="95">
        <v>43706</v>
      </c>
      <c r="C679" s="92">
        <v>0</v>
      </c>
      <c r="D679" s="41"/>
      <c r="E679" s="41"/>
      <c r="F679" s="9"/>
      <c r="G679" s="27"/>
      <c r="H679" s="26" t="str">
        <f t="shared" si="8"/>
        <v>NA</v>
      </c>
      <c r="I679" s="26">
        <v>0</v>
      </c>
      <c r="K679" s="19"/>
      <c r="L679" s="19"/>
      <c r="N679" s="19"/>
      <c r="O679" s="19"/>
    </row>
    <row r="680" spans="1:15" ht="17.100000000000001" customHeight="1" x14ac:dyDescent="0.25">
      <c r="A680" s="12"/>
      <c r="B680" s="95">
        <v>43706</v>
      </c>
      <c r="C680" s="92">
        <v>0</v>
      </c>
      <c r="D680" s="41"/>
      <c r="E680" s="41"/>
      <c r="F680" s="9"/>
      <c r="G680" s="27"/>
      <c r="H680" s="26" t="str">
        <f t="shared" si="8"/>
        <v>NA</v>
      </c>
      <c r="I680" s="26">
        <v>0</v>
      </c>
      <c r="K680" s="19"/>
      <c r="L680" s="19"/>
      <c r="N680" s="19"/>
      <c r="O680" s="19"/>
    </row>
    <row r="681" spans="1:15" ht="17.100000000000001" customHeight="1" x14ac:dyDescent="0.25">
      <c r="A681" s="12"/>
      <c r="B681" s="95">
        <v>43707</v>
      </c>
      <c r="C681" s="92">
        <v>0</v>
      </c>
      <c r="D681" s="41"/>
      <c r="E681" s="41"/>
      <c r="F681" s="9"/>
      <c r="G681" s="27"/>
      <c r="H681" s="26" t="str">
        <f t="shared" si="8"/>
        <v>NA</v>
      </c>
      <c r="I681" s="26">
        <v>0</v>
      </c>
      <c r="K681" s="19"/>
      <c r="L681" s="19"/>
      <c r="N681" s="19"/>
      <c r="O681" s="19"/>
    </row>
    <row r="682" spans="1:15" ht="17.100000000000001" customHeight="1" x14ac:dyDescent="0.25">
      <c r="A682" s="12"/>
      <c r="B682" s="95">
        <v>43707</v>
      </c>
      <c r="C682" s="92">
        <v>0</v>
      </c>
      <c r="D682" s="41"/>
      <c r="E682" s="41"/>
      <c r="F682" s="9"/>
      <c r="G682" s="27"/>
      <c r="H682" s="26" t="str">
        <f t="shared" si="8"/>
        <v>NA</v>
      </c>
      <c r="I682" s="26">
        <v>0</v>
      </c>
      <c r="K682" s="19"/>
      <c r="L682" s="19"/>
      <c r="N682" s="19"/>
      <c r="O682" s="19"/>
    </row>
    <row r="683" spans="1:15" ht="17.100000000000001" customHeight="1" x14ac:dyDescent="0.25">
      <c r="A683" s="12"/>
      <c r="B683" s="95">
        <v>43707</v>
      </c>
      <c r="C683" s="92">
        <v>0</v>
      </c>
      <c r="D683" s="41"/>
      <c r="E683" s="41"/>
      <c r="F683" s="9"/>
      <c r="G683" s="27"/>
      <c r="H683" s="26" t="str">
        <f t="shared" si="8"/>
        <v>NA</v>
      </c>
      <c r="I683" s="26">
        <v>0</v>
      </c>
      <c r="K683" s="19"/>
      <c r="L683" s="19"/>
      <c r="N683" s="19"/>
      <c r="O683" s="19"/>
    </row>
    <row r="684" spans="1:15" ht="17.100000000000001" customHeight="1" x14ac:dyDescent="0.25">
      <c r="A684" s="12"/>
      <c r="B684" s="95">
        <v>43707</v>
      </c>
      <c r="C684" s="92">
        <v>0</v>
      </c>
      <c r="D684" s="41"/>
      <c r="E684" s="41"/>
      <c r="F684" s="9"/>
      <c r="G684" s="27"/>
      <c r="H684" s="26" t="str">
        <f t="shared" si="8"/>
        <v>NA</v>
      </c>
      <c r="I684" s="26">
        <v>0</v>
      </c>
      <c r="K684" s="19"/>
      <c r="L684" s="19"/>
      <c r="N684" s="19"/>
      <c r="O684" s="19"/>
    </row>
    <row r="685" spans="1:15" ht="17.100000000000001" customHeight="1" x14ac:dyDescent="0.25">
      <c r="A685" s="12"/>
      <c r="B685" s="96">
        <v>43709</v>
      </c>
      <c r="C685" s="92">
        <v>0</v>
      </c>
      <c r="D685" s="41"/>
      <c r="E685" s="41"/>
      <c r="F685" s="9"/>
      <c r="G685" s="27"/>
      <c r="H685" s="26" t="str">
        <f t="shared" si="8"/>
        <v>NA</v>
      </c>
      <c r="I685" s="26">
        <v>0</v>
      </c>
      <c r="K685" s="19"/>
      <c r="L685" s="19"/>
      <c r="N685" s="19"/>
      <c r="O685" s="19"/>
    </row>
    <row r="686" spans="1:15" ht="17.100000000000001" customHeight="1" x14ac:dyDescent="0.25">
      <c r="A686" s="12"/>
      <c r="B686" s="96">
        <v>43709</v>
      </c>
      <c r="C686" s="92">
        <v>0</v>
      </c>
      <c r="D686" s="41"/>
      <c r="E686" s="41"/>
      <c r="F686" s="9"/>
      <c r="G686" s="27"/>
      <c r="H686" s="26" t="str">
        <f t="shared" si="8"/>
        <v>NA</v>
      </c>
      <c r="I686" s="26">
        <v>0</v>
      </c>
      <c r="K686" s="19"/>
      <c r="L686" s="19"/>
      <c r="N686" s="19"/>
      <c r="O686" s="19"/>
    </row>
    <row r="687" spans="1:15" ht="17.100000000000001" customHeight="1" x14ac:dyDescent="0.25">
      <c r="A687" s="12"/>
      <c r="B687" s="96">
        <v>43709</v>
      </c>
      <c r="C687" s="92">
        <v>0</v>
      </c>
      <c r="D687" s="41"/>
      <c r="E687" s="41"/>
      <c r="F687" s="9"/>
      <c r="G687" s="27"/>
      <c r="H687" s="26" t="str">
        <f t="shared" si="8"/>
        <v>NA</v>
      </c>
      <c r="I687" s="26">
        <v>0</v>
      </c>
      <c r="K687" s="19"/>
      <c r="L687" s="19"/>
      <c r="N687" s="19"/>
      <c r="O687" s="19"/>
    </row>
    <row r="688" spans="1:15" ht="17.100000000000001" customHeight="1" x14ac:dyDescent="0.25">
      <c r="A688" s="12"/>
      <c r="B688" s="96">
        <v>43709</v>
      </c>
      <c r="C688" s="92">
        <v>0</v>
      </c>
      <c r="D688" s="41"/>
      <c r="E688" s="41"/>
      <c r="F688" s="9"/>
      <c r="G688" s="27"/>
      <c r="H688" s="26" t="str">
        <f t="shared" si="8"/>
        <v>NA</v>
      </c>
      <c r="I688" s="26">
        <v>0</v>
      </c>
      <c r="K688" s="19"/>
      <c r="L688" s="19"/>
      <c r="N688" s="19"/>
      <c r="O688" s="19"/>
    </row>
    <row r="689" spans="1:15" ht="17.100000000000001" customHeight="1" x14ac:dyDescent="0.25">
      <c r="A689" s="12"/>
      <c r="B689" s="96">
        <v>43709</v>
      </c>
      <c r="C689" s="92">
        <v>0</v>
      </c>
      <c r="D689" s="41"/>
      <c r="E689" s="41"/>
      <c r="F689" s="9"/>
      <c r="G689" s="27"/>
      <c r="H689" s="26" t="str">
        <f t="shared" si="8"/>
        <v>NA</v>
      </c>
      <c r="I689" s="26">
        <v>0</v>
      </c>
      <c r="K689" s="19"/>
      <c r="L689" s="19"/>
      <c r="N689" s="19"/>
      <c r="O689" s="19"/>
    </row>
    <row r="690" spans="1:15" ht="17.100000000000001" customHeight="1" x14ac:dyDescent="0.25">
      <c r="A690" s="12"/>
      <c r="B690" s="96">
        <v>43712</v>
      </c>
      <c r="C690" s="92">
        <v>0</v>
      </c>
      <c r="D690" s="41"/>
      <c r="E690" s="41"/>
      <c r="F690" s="9"/>
      <c r="G690" s="27"/>
      <c r="H690" s="26" t="str">
        <f t="shared" si="8"/>
        <v>NA</v>
      </c>
      <c r="I690" s="26">
        <v>0</v>
      </c>
      <c r="K690" s="19"/>
      <c r="L690" s="19"/>
      <c r="N690" s="19"/>
      <c r="O690" s="19"/>
    </row>
    <row r="691" spans="1:15" ht="17.100000000000001" customHeight="1" x14ac:dyDescent="0.25">
      <c r="A691" s="12"/>
      <c r="B691" s="96">
        <v>43712</v>
      </c>
      <c r="C691" s="92">
        <v>0</v>
      </c>
      <c r="D691" s="41"/>
      <c r="E691" s="41"/>
      <c r="F691" s="9"/>
      <c r="G691" s="27"/>
      <c r="H691" s="26" t="str">
        <f t="shared" si="8"/>
        <v>NA</v>
      </c>
      <c r="I691" s="26">
        <v>0</v>
      </c>
      <c r="K691" s="19"/>
      <c r="L691" s="19"/>
      <c r="N691" s="19"/>
      <c r="O691" s="19"/>
    </row>
    <row r="692" spans="1:15" ht="17.100000000000001" customHeight="1" x14ac:dyDescent="0.25">
      <c r="A692" s="12"/>
      <c r="B692" s="96">
        <v>43712</v>
      </c>
      <c r="C692" s="92">
        <v>0</v>
      </c>
      <c r="D692" s="41"/>
      <c r="E692" s="41"/>
      <c r="F692" s="9"/>
      <c r="G692" s="27"/>
      <c r="H692" s="26" t="str">
        <f t="shared" si="8"/>
        <v>NA</v>
      </c>
      <c r="I692" s="26">
        <v>0</v>
      </c>
      <c r="K692" s="19"/>
      <c r="L692" s="19"/>
      <c r="N692" s="19"/>
      <c r="O692" s="19"/>
    </row>
    <row r="693" spans="1:15" ht="17.100000000000001" customHeight="1" x14ac:dyDescent="0.25">
      <c r="A693" s="12"/>
      <c r="B693" s="96">
        <v>43712</v>
      </c>
      <c r="C693" s="92">
        <v>0</v>
      </c>
      <c r="D693" s="41"/>
      <c r="E693" s="41"/>
      <c r="F693" s="9"/>
      <c r="G693" s="27"/>
      <c r="H693" s="26" t="str">
        <f t="shared" si="8"/>
        <v>NA</v>
      </c>
      <c r="I693" s="26">
        <v>0</v>
      </c>
      <c r="K693" s="19"/>
      <c r="L693" s="19"/>
      <c r="N693" s="19"/>
      <c r="O693" s="19"/>
    </row>
    <row r="694" spans="1:15" ht="17.100000000000001" customHeight="1" x14ac:dyDescent="0.25">
      <c r="A694" s="12"/>
      <c r="B694" s="96">
        <v>43712</v>
      </c>
      <c r="C694" s="92">
        <v>0</v>
      </c>
      <c r="D694" s="41"/>
      <c r="E694" s="41"/>
      <c r="F694" s="9"/>
      <c r="G694" s="27"/>
      <c r="H694" s="26" t="str">
        <f t="shared" si="8"/>
        <v>NA</v>
      </c>
      <c r="I694" s="26">
        <v>0</v>
      </c>
      <c r="K694" s="19"/>
      <c r="L694" s="19"/>
      <c r="N694" s="19"/>
      <c r="O694" s="19"/>
    </row>
    <row r="695" spans="1:15" ht="17.100000000000001" customHeight="1" x14ac:dyDescent="0.25">
      <c r="A695" s="12"/>
      <c r="B695" s="96">
        <v>43713</v>
      </c>
      <c r="C695" s="92">
        <v>0</v>
      </c>
      <c r="D695" s="41"/>
      <c r="E695" s="41"/>
      <c r="F695" s="9"/>
      <c r="G695" s="27"/>
      <c r="H695" s="26" t="str">
        <f t="shared" si="8"/>
        <v>NA</v>
      </c>
      <c r="I695" s="26">
        <v>0</v>
      </c>
      <c r="K695" s="19"/>
      <c r="L695" s="19"/>
      <c r="N695" s="19"/>
      <c r="O695" s="19"/>
    </row>
    <row r="696" spans="1:15" ht="17.100000000000001" customHeight="1" x14ac:dyDescent="0.25">
      <c r="A696" s="12"/>
      <c r="B696" s="96">
        <v>43714</v>
      </c>
      <c r="C696" s="92">
        <v>0</v>
      </c>
      <c r="D696" s="41"/>
      <c r="E696" s="41"/>
      <c r="F696" s="9"/>
      <c r="G696" s="27"/>
      <c r="H696" s="26" t="str">
        <f t="shared" si="8"/>
        <v>NA</v>
      </c>
      <c r="I696" s="26">
        <v>0</v>
      </c>
      <c r="K696" s="19"/>
      <c r="L696" s="19"/>
      <c r="N696" s="19"/>
      <c r="O696" s="19"/>
    </row>
    <row r="697" spans="1:15" ht="17.100000000000001" customHeight="1" x14ac:dyDescent="0.25">
      <c r="A697" s="12"/>
      <c r="B697" s="96">
        <v>43714</v>
      </c>
      <c r="C697" s="92">
        <v>0</v>
      </c>
      <c r="D697" s="41"/>
      <c r="E697" s="41"/>
      <c r="F697" s="9"/>
      <c r="G697" s="27"/>
      <c r="H697" s="26" t="str">
        <f t="shared" si="8"/>
        <v>NA</v>
      </c>
      <c r="I697" s="26">
        <v>0</v>
      </c>
      <c r="K697" s="19"/>
      <c r="L697" s="19"/>
      <c r="N697" s="19"/>
      <c r="O697" s="19"/>
    </row>
    <row r="698" spans="1:15" ht="17.100000000000001" customHeight="1" x14ac:dyDescent="0.25">
      <c r="A698" s="12"/>
      <c r="B698" s="96">
        <v>43714</v>
      </c>
      <c r="C698" s="92">
        <v>0</v>
      </c>
      <c r="D698" s="41"/>
      <c r="E698" s="41"/>
      <c r="F698" s="9"/>
      <c r="G698" s="27"/>
      <c r="H698" s="26" t="str">
        <f t="shared" si="8"/>
        <v>NA</v>
      </c>
      <c r="I698" s="26">
        <v>0</v>
      </c>
      <c r="K698" s="19"/>
      <c r="L698" s="19"/>
      <c r="N698" s="19"/>
      <c r="O698" s="19"/>
    </row>
    <row r="699" spans="1:15" ht="17.100000000000001" customHeight="1" x14ac:dyDescent="0.25">
      <c r="A699" s="12"/>
      <c r="B699" s="96">
        <v>43714</v>
      </c>
      <c r="C699" s="92">
        <v>0</v>
      </c>
      <c r="D699" s="41"/>
      <c r="E699" s="41"/>
      <c r="F699" s="9"/>
      <c r="G699" s="27"/>
      <c r="H699" s="26" t="str">
        <f t="shared" si="8"/>
        <v>NA</v>
      </c>
      <c r="I699" s="26">
        <v>0</v>
      </c>
      <c r="K699" s="19"/>
      <c r="L699" s="19"/>
      <c r="N699" s="19"/>
      <c r="O699" s="19"/>
    </row>
    <row r="700" spans="1:15" ht="17.100000000000001" customHeight="1" x14ac:dyDescent="0.25">
      <c r="A700" s="12"/>
      <c r="B700" s="96">
        <v>43714</v>
      </c>
      <c r="C700" s="92">
        <v>0</v>
      </c>
      <c r="D700" s="41"/>
      <c r="E700" s="41"/>
      <c r="F700" s="9"/>
      <c r="G700" s="27"/>
      <c r="H700" s="26" t="str">
        <f t="shared" si="8"/>
        <v>NA</v>
      </c>
      <c r="I700" s="26">
        <v>0</v>
      </c>
      <c r="K700" s="19"/>
      <c r="L700" s="19"/>
      <c r="N700" s="19"/>
      <c r="O700" s="19"/>
    </row>
    <row r="701" spans="1:15" ht="17.100000000000001" customHeight="1" x14ac:dyDescent="0.25">
      <c r="A701" s="12"/>
      <c r="B701" s="96">
        <v>43715</v>
      </c>
      <c r="C701" s="92">
        <v>0</v>
      </c>
      <c r="D701" s="41"/>
      <c r="E701" s="41"/>
      <c r="F701" s="9"/>
      <c r="G701" s="27"/>
      <c r="H701" s="26" t="str">
        <f t="shared" si="8"/>
        <v>NA</v>
      </c>
      <c r="I701" s="26">
        <v>0</v>
      </c>
      <c r="K701" s="19"/>
      <c r="L701" s="19"/>
      <c r="N701" s="19"/>
      <c r="O701" s="19"/>
    </row>
    <row r="702" spans="1:15" ht="17.100000000000001" customHeight="1" x14ac:dyDescent="0.25">
      <c r="A702" s="12"/>
      <c r="B702" s="96">
        <v>43715</v>
      </c>
      <c r="C702" s="92">
        <v>0</v>
      </c>
      <c r="D702" s="41"/>
      <c r="E702" s="41"/>
      <c r="F702" s="9"/>
      <c r="G702" s="27"/>
      <c r="H702" s="26" t="str">
        <f t="shared" si="8"/>
        <v>NA</v>
      </c>
      <c r="I702" s="26">
        <v>0</v>
      </c>
      <c r="K702" s="19"/>
      <c r="L702" s="19"/>
      <c r="N702" s="19"/>
      <c r="O702" s="19"/>
    </row>
    <row r="703" spans="1:15" ht="17.100000000000001" customHeight="1" x14ac:dyDescent="0.25">
      <c r="A703" s="12"/>
      <c r="B703" s="96">
        <v>43716</v>
      </c>
      <c r="C703" s="92">
        <v>0</v>
      </c>
      <c r="D703" s="41"/>
      <c r="E703" s="41"/>
      <c r="F703" s="9"/>
      <c r="G703" s="27"/>
      <c r="H703" s="26" t="str">
        <f t="shared" si="8"/>
        <v>NA</v>
      </c>
      <c r="I703" s="26">
        <v>0</v>
      </c>
      <c r="K703" s="19"/>
      <c r="L703" s="19"/>
      <c r="N703" s="19"/>
      <c r="O703" s="19"/>
    </row>
    <row r="704" spans="1:15" ht="17.100000000000001" customHeight="1" x14ac:dyDescent="0.25">
      <c r="A704" s="12"/>
      <c r="B704" s="96">
        <v>43716</v>
      </c>
      <c r="C704" s="92">
        <v>0</v>
      </c>
      <c r="D704" s="41"/>
      <c r="E704" s="41"/>
      <c r="F704" s="9"/>
      <c r="G704" s="27"/>
      <c r="H704" s="26" t="str">
        <f t="shared" si="8"/>
        <v>NA</v>
      </c>
      <c r="I704" s="26">
        <v>0</v>
      </c>
      <c r="K704" s="19"/>
      <c r="L704" s="19"/>
      <c r="N704" s="19"/>
      <c r="O704" s="19"/>
    </row>
    <row r="705" spans="1:15" ht="17.100000000000001" customHeight="1" x14ac:dyDescent="0.25">
      <c r="A705" s="12"/>
      <c r="B705" s="96">
        <v>43716</v>
      </c>
      <c r="C705" s="92">
        <v>0</v>
      </c>
      <c r="D705" s="41"/>
      <c r="E705" s="41"/>
      <c r="F705" s="9"/>
      <c r="G705" s="27"/>
      <c r="H705" s="26" t="str">
        <f t="shared" si="8"/>
        <v>NA</v>
      </c>
      <c r="I705" s="26">
        <v>0</v>
      </c>
      <c r="K705" s="19"/>
      <c r="L705" s="19"/>
      <c r="N705" s="19"/>
      <c r="O705" s="19"/>
    </row>
    <row r="706" spans="1:15" ht="17.100000000000001" customHeight="1" x14ac:dyDescent="0.25">
      <c r="A706" s="12"/>
      <c r="B706" s="96">
        <v>43718</v>
      </c>
      <c r="C706" s="92">
        <v>0</v>
      </c>
      <c r="D706" s="41"/>
      <c r="E706" s="41"/>
      <c r="F706" s="9"/>
      <c r="G706" s="27"/>
      <c r="H706" s="26" t="str">
        <f t="shared" si="8"/>
        <v>NA</v>
      </c>
      <c r="I706" s="26">
        <v>0</v>
      </c>
      <c r="K706" s="19"/>
      <c r="L706" s="19"/>
      <c r="N706" s="19"/>
      <c r="O706" s="19"/>
    </row>
    <row r="707" spans="1:15" ht="17.100000000000001" customHeight="1" x14ac:dyDescent="0.25">
      <c r="A707" s="12"/>
      <c r="B707" s="96">
        <v>43718</v>
      </c>
      <c r="C707" s="92">
        <v>0</v>
      </c>
      <c r="D707" s="41"/>
      <c r="E707" s="41"/>
      <c r="F707" s="9"/>
      <c r="G707" s="27"/>
      <c r="H707" s="26" t="str">
        <f t="shared" si="8"/>
        <v>NA</v>
      </c>
      <c r="I707" s="26">
        <v>0</v>
      </c>
      <c r="K707" s="19"/>
      <c r="L707" s="19"/>
      <c r="N707" s="19"/>
      <c r="O707" s="19"/>
    </row>
    <row r="708" spans="1:15" ht="17.100000000000001" customHeight="1" x14ac:dyDescent="0.25">
      <c r="A708" s="12"/>
      <c r="B708" s="96">
        <v>43718</v>
      </c>
      <c r="C708" s="92">
        <v>0</v>
      </c>
      <c r="D708" s="41"/>
      <c r="E708" s="41"/>
      <c r="F708" s="9"/>
      <c r="G708" s="27"/>
      <c r="H708" s="26" t="str">
        <f t="shared" si="8"/>
        <v>NA</v>
      </c>
      <c r="I708" s="26">
        <v>0</v>
      </c>
      <c r="K708" s="19"/>
      <c r="L708" s="19"/>
      <c r="N708" s="19"/>
      <c r="O708" s="19"/>
    </row>
    <row r="709" spans="1:15" ht="17.100000000000001" customHeight="1" x14ac:dyDescent="0.25">
      <c r="A709" s="12"/>
      <c r="B709" s="96">
        <v>43718</v>
      </c>
      <c r="C709" s="92">
        <v>0</v>
      </c>
      <c r="D709" s="41"/>
      <c r="E709" s="41"/>
      <c r="F709" s="9"/>
      <c r="G709" s="27"/>
      <c r="H709" s="26" t="str">
        <f t="shared" si="8"/>
        <v>NA</v>
      </c>
      <c r="I709" s="26">
        <v>0</v>
      </c>
      <c r="K709" s="19"/>
      <c r="L709" s="19"/>
      <c r="N709" s="19"/>
      <c r="O709" s="19"/>
    </row>
    <row r="710" spans="1:15" ht="17.100000000000001" customHeight="1" x14ac:dyDescent="0.25">
      <c r="A710" s="12"/>
      <c r="B710" s="96">
        <v>43718</v>
      </c>
      <c r="C710" s="92">
        <v>0</v>
      </c>
      <c r="D710" s="41"/>
      <c r="E710" s="41"/>
      <c r="F710" s="9"/>
      <c r="G710" s="27"/>
      <c r="H710" s="26" t="str">
        <f t="shared" ref="H710:H773" si="9">$C$9</f>
        <v>NA</v>
      </c>
      <c r="I710" s="26">
        <v>0</v>
      </c>
      <c r="K710" s="19"/>
      <c r="L710" s="19"/>
      <c r="N710" s="19"/>
      <c r="O710" s="19"/>
    </row>
    <row r="711" spans="1:15" ht="17.100000000000001" customHeight="1" x14ac:dyDescent="0.25">
      <c r="A711" s="12"/>
      <c r="B711" s="96">
        <v>43719</v>
      </c>
      <c r="C711" s="92">
        <v>0</v>
      </c>
      <c r="D711" s="41"/>
      <c r="E711" s="41"/>
      <c r="F711" s="9"/>
      <c r="G711" s="27"/>
      <c r="H711" s="26" t="str">
        <f t="shared" si="9"/>
        <v>NA</v>
      </c>
      <c r="I711" s="26">
        <v>0</v>
      </c>
      <c r="K711" s="19"/>
      <c r="L711" s="19"/>
      <c r="N711" s="19"/>
      <c r="O711" s="19"/>
    </row>
    <row r="712" spans="1:15" ht="17.100000000000001" customHeight="1" x14ac:dyDescent="0.25">
      <c r="A712" s="12"/>
      <c r="B712" s="96">
        <v>43720</v>
      </c>
      <c r="C712" s="92">
        <v>0</v>
      </c>
      <c r="D712" s="41"/>
      <c r="E712" s="41"/>
      <c r="F712" s="9"/>
      <c r="G712" s="27"/>
      <c r="H712" s="26" t="str">
        <f t="shared" si="9"/>
        <v>NA</v>
      </c>
      <c r="I712" s="26">
        <v>0</v>
      </c>
      <c r="K712" s="19"/>
      <c r="L712" s="19"/>
      <c r="N712" s="19"/>
      <c r="O712" s="19"/>
    </row>
    <row r="713" spans="1:15" ht="17.100000000000001" customHeight="1" x14ac:dyDescent="0.25">
      <c r="A713" s="12"/>
      <c r="B713" s="96">
        <v>43720</v>
      </c>
      <c r="C713" s="92">
        <v>0</v>
      </c>
      <c r="D713" s="41"/>
      <c r="E713" s="41"/>
      <c r="F713" s="9"/>
      <c r="G713" s="27"/>
      <c r="H713" s="26" t="str">
        <f t="shared" si="9"/>
        <v>NA</v>
      </c>
      <c r="I713" s="26">
        <v>0</v>
      </c>
      <c r="K713" s="19"/>
      <c r="L713" s="19"/>
      <c r="N713" s="19"/>
      <c r="O713" s="19"/>
    </row>
    <row r="714" spans="1:15" ht="17.100000000000001" customHeight="1" x14ac:dyDescent="0.25">
      <c r="A714" s="12"/>
      <c r="B714" s="96">
        <v>43720</v>
      </c>
      <c r="C714" s="92">
        <v>0</v>
      </c>
      <c r="D714" s="41"/>
      <c r="E714" s="41"/>
      <c r="F714" s="9"/>
      <c r="G714" s="27"/>
      <c r="H714" s="26" t="str">
        <f t="shared" si="9"/>
        <v>NA</v>
      </c>
      <c r="I714" s="26">
        <v>0</v>
      </c>
      <c r="K714" s="19"/>
      <c r="L714" s="19"/>
      <c r="N714" s="19"/>
      <c r="O714" s="19"/>
    </row>
    <row r="715" spans="1:15" ht="17.100000000000001" customHeight="1" x14ac:dyDescent="0.25">
      <c r="A715" s="12"/>
      <c r="B715" s="96">
        <v>43720</v>
      </c>
      <c r="C715" s="92">
        <v>0</v>
      </c>
      <c r="D715" s="41"/>
      <c r="E715" s="41"/>
      <c r="F715" s="9"/>
      <c r="G715" s="27"/>
      <c r="H715" s="26" t="str">
        <f t="shared" si="9"/>
        <v>NA</v>
      </c>
      <c r="I715" s="26">
        <v>0</v>
      </c>
      <c r="K715" s="19"/>
      <c r="L715" s="19"/>
      <c r="N715" s="19"/>
      <c r="O715" s="19"/>
    </row>
    <row r="716" spans="1:15" ht="17.100000000000001" customHeight="1" x14ac:dyDescent="0.25">
      <c r="A716" s="12"/>
      <c r="B716" s="96">
        <v>43720</v>
      </c>
      <c r="C716" s="92">
        <v>0</v>
      </c>
      <c r="D716" s="41"/>
      <c r="E716" s="41"/>
      <c r="F716" s="9"/>
      <c r="G716" s="27"/>
      <c r="H716" s="26" t="str">
        <f t="shared" si="9"/>
        <v>NA</v>
      </c>
      <c r="I716" s="26">
        <v>0</v>
      </c>
      <c r="K716" s="19"/>
      <c r="L716" s="19"/>
      <c r="N716" s="19"/>
      <c r="O716" s="19"/>
    </row>
    <row r="717" spans="1:15" ht="17.100000000000001" customHeight="1" x14ac:dyDescent="0.25">
      <c r="A717" s="12"/>
      <c r="B717" s="96">
        <v>43721</v>
      </c>
      <c r="C717" s="92">
        <v>0</v>
      </c>
      <c r="D717" s="41"/>
      <c r="E717" s="41"/>
      <c r="F717" s="9"/>
      <c r="G717" s="27"/>
      <c r="H717" s="26" t="str">
        <f t="shared" si="9"/>
        <v>NA</v>
      </c>
      <c r="I717" s="26">
        <v>0</v>
      </c>
      <c r="K717" s="19"/>
      <c r="L717" s="19"/>
      <c r="N717" s="19"/>
      <c r="O717" s="19"/>
    </row>
    <row r="718" spans="1:15" ht="17.100000000000001" customHeight="1" x14ac:dyDescent="0.25">
      <c r="A718" s="12"/>
      <c r="B718" s="96">
        <v>43721</v>
      </c>
      <c r="C718" s="92">
        <v>0</v>
      </c>
      <c r="D718" s="41"/>
      <c r="E718" s="41"/>
      <c r="F718" s="9"/>
      <c r="G718" s="27"/>
      <c r="H718" s="26" t="str">
        <f t="shared" si="9"/>
        <v>NA</v>
      </c>
      <c r="I718" s="26">
        <v>0</v>
      </c>
      <c r="K718" s="19"/>
      <c r="L718" s="19"/>
      <c r="N718" s="19"/>
      <c r="O718" s="19"/>
    </row>
    <row r="719" spans="1:15" ht="17.100000000000001" customHeight="1" x14ac:dyDescent="0.25">
      <c r="A719" s="12"/>
      <c r="B719" s="96">
        <v>43722</v>
      </c>
      <c r="C719" s="92">
        <v>0</v>
      </c>
      <c r="D719" s="41"/>
      <c r="E719" s="41"/>
      <c r="F719" s="9"/>
      <c r="G719" s="27"/>
      <c r="H719" s="26" t="str">
        <f t="shared" si="9"/>
        <v>NA</v>
      </c>
      <c r="I719" s="26">
        <v>0</v>
      </c>
      <c r="K719" s="19"/>
      <c r="L719" s="19"/>
      <c r="N719" s="19"/>
      <c r="O719" s="19"/>
    </row>
    <row r="720" spans="1:15" ht="17.100000000000001" customHeight="1" x14ac:dyDescent="0.25">
      <c r="A720" s="12"/>
      <c r="B720" s="96">
        <v>43722</v>
      </c>
      <c r="C720" s="92">
        <v>0</v>
      </c>
      <c r="D720" s="41"/>
      <c r="E720" s="41"/>
      <c r="F720" s="9"/>
      <c r="G720" s="27"/>
      <c r="H720" s="26" t="str">
        <f t="shared" si="9"/>
        <v>NA</v>
      </c>
      <c r="I720" s="26">
        <v>0</v>
      </c>
      <c r="K720" s="19"/>
      <c r="L720" s="19"/>
      <c r="N720" s="19"/>
      <c r="O720" s="19"/>
    </row>
    <row r="721" spans="1:15" ht="17.100000000000001" customHeight="1" x14ac:dyDescent="0.25">
      <c r="A721" s="12"/>
      <c r="B721" s="96">
        <v>43722</v>
      </c>
      <c r="C721" s="92">
        <v>0</v>
      </c>
      <c r="D721" s="41"/>
      <c r="E721" s="41"/>
      <c r="F721" s="9"/>
      <c r="G721" s="27"/>
      <c r="H721" s="26" t="str">
        <f t="shared" si="9"/>
        <v>NA</v>
      </c>
      <c r="I721" s="26">
        <v>0</v>
      </c>
      <c r="K721" s="19"/>
      <c r="L721" s="19"/>
      <c r="N721" s="19"/>
      <c r="O721" s="19"/>
    </row>
    <row r="722" spans="1:15" ht="17.100000000000001" customHeight="1" x14ac:dyDescent="0.25">
      <c r="A722" s="12"/>
      <c r="B722" s="96">
        <v>43722</v>
      </c>
      <c r="C722" s="92">
        <v>0</v>
      </c>
      <c r="D722" s="41"/>
      <c r="E722" s="41"/>
      <c r="F722" s="9"/>
      <c r="G722" s="27"/>
      <c r="H722" s="26" t="str">
        <f t="shared" si="9"/>
        <v>NA</v>
      </c>
      <c r="I722" s="26">
        <v>0</v>
      </c>
      <c r="K722" s="19"/>
      <c r="L722" s="19"/>
      <c r="N722" s="19"/>
      <c r="O722" s="19"/>
    </row>
    <row r="723" spans="1:15" ht="17.100000000000001" customHeight="1" x14ac:dyDescent="0.25">
      <c r="A723" s="12"/>
      <c r="B723" s="96">
        <v>43722</v>
      </c>
      <c r="C723" s="92">
        <v>0</v>
      </c>
      <c r="D723" s="41"/>
      <c r="E723" s="41"/>
      <c r="F723" s="9"/>
      <c r="G723" s="27"/>
      <c r="H723" s="26" t="str">
        <f t="shared" si="9"/>
        <v>NA</v>
      </c>
      <c r="I723" s="26">
        <v>0</v>
      </c>
      <c r="K723" s="19"/>
      <c r="L723" s="19"/>
      <c r="N723" s="19"/>
      <c r="O723" s="19"/>
    </row>
    <row r="724" spans="1:15" ht="17.100000000000001" customHeight="1" x14ac:dyDescent="0.25">
      <c r="A724" s="12"/>
      <c r="B724" s="96">
        <v>43723</v>
      </c>
      <c r="C724" s="92">
        <v>0</v>
      </c>
      <c r="D724" s="41"/>
      <c r="E724" s="41"/>
      <c r="F724" s="9"/>
      <c r="G724" s="27"/>
      <c r="H724" s="26" t="str">
        <f t="shared" si="9"/>
        <v>NA</v>
      </c>
      <c r="I724" s="26">
        <v>0</v>
      </c>
      <c r="K724" s="19"/>
      <c r="L724" s="19"/>
      <c r="N724" s="19"/>
      <c r="O724" s="19"/>
    </row>
    <row r="725" spans="1:15" ht="17.100000000000001" customHeight="1" x14ac:dyDescent="0.25">
      <c r="A725" s="12"/>
      <c r="B725" s="96">
        <v>43723</v>
      </c>
      <c r="C725" s="92">
        <v>0</v>
      </c>
      <c r="D725" s="41"/>
      <c r="E725" s="41"/>
      <c r="F725" s="9"/>
      <c r="G725" s="27"/>
      <c r="H725" s="26" t="str">
        <f t="shared" si="9"/>
        <v>NA</v>
      </c>
      <c r="I725" s="26">
        <v>0</v>
      </c>
      <c r="K725" s="19"/>
      <c r="L725" s="19"/>
      <c r="N725" s="19"/>
      <c r="O725" s="19"/>
    </row>
    <row r="726" spans="1:15" ht="17.100000000000001" customHeight="1" x14ac:dyDescent="0.25">
      <c r="A726" s="12"/>
      <c r="B726" s="96">
        <v>43730</v>
      </c>
      <c r="C726" s="92">
        <v>0</v>
      </c>
      <c r="D726" s="41"/>
      <c r="E726" s="41"/>
      <c r="F726" s="9"/>
      <c r="G726" s="27"/>
      <c r="H726" s="26" t="str">
        <f t="shared" si="9"/>
        <v>NA</v>
      </c>
      <c r="I726" s="26">
        <v>0</v>
      </c>
      <c r="K726" s="19"/>
      <c r="L726" s="19"/>
      <c r="N726" s="19"/>
      <c r="O726" s="19"/>
    </row>
    <row r="727" spans="1:15" ht="17.100000000000001" customHeight="1" x14ac:dyDescent="0.25">
      <c r="A727" s="12"/>
      <c r="B727" s="96">
        <v>43737</v>
      </c>
      <c r="C727" s="92">
        <v>0</v>
      </c>
      <c r="D727" s="41"/>
      <c r="E727" s="41"/>
      <c r="F727" s="9"/>
      <c r="G727" s="27"/>
      <c r="H727" s="26" t="str">
        <f t="shared" si="9"/>
        <v>NA</v>
      </c>
      <c r="I727" s="26">
        <v>0</v>
      </c>
      <c r="K727" s="19"/>
      <c r="L727" s="19"/>
      <c r="N727" s="19"/>
      <c r="O727" s="19"/>
    </row>
    <row r="728" spans="1:15" ht="17.100000000000001" customHeight="1" x14ac:dyDescent="0.25">
      <c r="A728" s="12"/>
      <c r="B728" s="101">
        <v>43740</v>
      </c>
      <c r="C728" s="102">
        <v>0</v>
      </c>
      <c r="D728" s="41"/>
      <c r="E728" s="41"/>
      <c r="F728" s="9"/>
      <c r="G728" s="27"/>
      <c r="H728" s="26" t="str">
        <f t="shared" si="9"/>
        <v>NA</v>
      </c>
      <c r="I728" s="26">
        <v>0</v>
      </c>
      <c r="K728" s="19"/>
      <c r="L728" s="19"/>
      <c r="N728" s="19"/>
      <c r="O728" s="19"/>
    </row>
    <row r="729" spans="1:15" ht="17.100000000000001" customHeight="1" x14ac:dyDescent="0.25">
      <c r="A729" s="12"/>
      <c r="B729" s="101">
        <v>43750</v>
      </c>
      <c r="C729" s="102">
        <v>0</v>
      </c>
      <c r="D729" s="41"/>
      <c r="E729" s="41"/>
      <c r="F729" s="9"/>
      <c r="G729" s="27"/>
      <c r="H729" s="26" t="str">
        <f t="shared" si="9"/>
        <v>NA</v>
      </c>
      <c r="I729" s="26">
        <v>0</v>
      </c>
      <c r="K729" s="19"/>
      <c r="L729" s="19"/>
      <c r="N729" s="19"/>
      <c r="O729" s="19"/>
    </row>
    <row r="730" spans="1:15" ht="17.100000000000001" customHeight="1" x14ac:dyDescent="0.25">
      <c r="A730" s="12"/>
      <c r="B730" s="101">
        <v>43752</v>
      </c>
      <c r="C730" s="102">
        <v>0</v>
      </c>
      <c r="D730" s="41"/>
      <c r="E730" s="41"/>
      <c r="F730" s="9"/>
      <c r="G730" s="27"/>
      <c r="H730" s="26" t="str">
        <f t="shared" si="9"/>
        <v>NA</v>
      </c>
      <c r="I730" s="26">
        <v>0</v>
      </c>
      <c r="K730" s="19"/>
      <c r="L730" s="19"/>
      <c r="N730" s="19"/>
      <c r="O730" s="19"/>
    </row>
    <row r="731" spans="1:15" ht="17.100000000000001" customHeight="1" x14ac:dyDescent="0.25">
      <c r="A731" s="12"/>
      <c r="B731" s="101">
        <v>43752</v>
      </c>
      <c r="C731" s="102">
        <v>0</v>
      </c>
      <c r="D731" s="41"/>
      <c r="E731" s="41"/>
      <c r="F731" s="9"/>
      <c r="G731" s="27"/>
      <c r="H731" s="26" t="str">
        <f t="shared" si="9"/>
        <v>NA</v>
      </c>
      <c r="I731" s="26">
        <v>0</v>
      </c>
      <c r="K731" s="19"/>
      <c r="L731" s="19"/>
      <c r="N731" s="19"/>
      <c r="O731" s="19"/>
    </row>
    <row r="732" spans="1:15" ht="17.100000000000001" customHeight="1" x14ac:dyDescent="0.25">
      <c r="A732" s="12"/>
      <c r="B732" s="101">
        <v>43752</v>
      </c>
      <c r="C732" s="102">
        <v>0</v>
      </c>
      <c r="D732" s="41"/>
      <c r="E732" s="41"/>
      <c r="F732" s="9"/>
      <c r="G732" s="27"/>
      <c r="H732" s="26" t="str">
        <f t="shared" si="9"/>
        <v>NA</v>
      </c>
      <c r="I732" s="26">
        <v>0</v>
      </c>
      <c r="K732" s="19"/>
      <c r="L732" s="19"/>
      <c r="N732" s="19"/>
      <c r="O732" s="19"/>
    </row>
    <row r="733" spans="1:15" ht="17.100000000000001" customHeight="1" x14ac:dyDescent="0.25">
      <c r="A733" s="12"/>
      <c r="B733" s="101">
        <v>43752</v>
      </c>
      <c r="C733" s="102">
        <v>0</v>
      </c>
      <c r="D733" s="41"/>
      <c r="E733" s="41"/>
      <c r="F733" s="9"/>
      <c r="G733" s="27"/>
      <c r="H733" s="26" t="str">
        <f t="shared" si="9"/>
        <v>NA</v>
      </c>
      <c r="I733" s="26">
        <v>0</v>
      </c>
      <c r="K733" s="19"/>
      <c r="L733" s="19"/>
      <c r="N733" s="19"/>
      <c r="O733" s="19"/>
    </row>
    <row r="734" spans="1:15" ht="17.100000000000001" customHeight="1" x14ac:dyDescent="0.25">
      <c r="A734" s="12"/>
      <c r="B734" s="101">
        <v>43752</v>
      </c>
      <c r="C734" s="102">
        <v>0</v>
      </c>
      <c r="D734" s="41"/>
      <c r="E734" s="41"/>
      <c r="F734" s="9"/>
      <c r="G734" s="27"/>
      <c r="H734" s="26" t="str">
        <f t="shared" si="9"/>
        <v>NA</v>
      </c>
      <c r="I734" s="26">
        <v>0</v>
      </c>
      <c r="K734" s="19"/>
      <c r="L734" s="19"/>
      <c r="N734" s="19"/>
      <c r="O734" s="19"/>
    </row>
    <row r="735" spans="1:15" ht="17.100000000000001" customHeight="1" x14ac:dyDescent="0.25">
      <c r="A735" s="12"/>
      <c r="B735" s="101">
        <v>43755</v>
      </c>
      <c r="C735" s="102">
        <v>0</v>
      </c>
      <c r="D735" s="41"/>
      <c r="E735" s="41"/>
      <c r="F735" s="9"/>
      <c r="G735" s="27"/>
      <c r="H735" s="26" t="str">
        <f t="shared" si="9"/>
        <v>NA</v>
      </c>
      <c r="I735" s="26">
        <v>0</v>
      </c>
      <c r="K735" s="19"/>
      <c r="L735" s="19"/>
      <c r="N735" s="19"/>
      <c r="O735" s="19"/>
    </row>
    <row r="736" spans="1:15" ht="17.100000000000001" customHeight="1" x14ac:dyDescent="0.25">
      <c r="A736" s="12"/>
      <c r="B736" s="101">
        <v>43755</v>
      </c>
      <c r="C736" s="102">
        <v>0</v>
      </c>
      <c r="D736" s="41"/>
      <c r="E736" s="41"/>
      <c r="F736" s="9"/>
      <c r="G736" s="27"/>
      <c r="H736" s="26" t="str">
        <f t="shared" si="9"/>
        <v>NA</v>
      </c>
      <c r="I736" s="26">
        <v>0</v>
      </c>
      <c r="K736" s="19"/>
      <c r="L736" s="19"/>
      <c r="N736" s="19"/>
      <c r="O736" s="19"/>
    </row>
    <row r="737" spans="1:15" ht="17.100000000000001" customHeight="1" x14ac:dyDescent="0.25">
      <c r="A737" s="12"/>
      <c r="B737" s="101">
        <v>43755</v>
      </c>
      <c r="C737" s="102">
        <v>0</v>
      </c>
      <c r="D737" s="41"/>
      <c r="E737" s="41"/>
      <c r="F737" s="9"/>
      <c r="G737" s="27"/>
      <c r="H737" s="26" t="str">
        <f t="shared" si="9"/>
        <v>NA</v>
      </c>
      <c r="I737" s="26">
        <v>0</v>
      </c>
      <c r="K737" s="19"/>
      <c r="L737" s="19"/>
      <c r="N737" s="19"/>
      <c r="O737" s="19"/>
    </row>
    <row r="738" spans="1:15" ht="17.100000000000001" customHeight="1" x14ac:dyDescent="0.25">
      <c r="A738" s="12"/>
      <c r="B738" s="101">
        <v>43755</v>
      </c>
      <c r="C738" s="102">
        <v>0</v>
      </c>
      <c r="D738" s="41"/>
      <c r="E738" s="41"/>
      <c r="F738" s="9"/>
      <c r="G738" s="27"/>
      <c r="H738" s="26" t="str">
        <f t="shared" si="9"/>
        <v>NA</v>
      </c>
      <c r="I738" s="26">
        <v>0</v>
      </c>
      <c r="K738" s="19"/>
      <c r="L738" s="19"/>
      <c r="N738" s="19"/>
      <c r="O738" s="19"/>
    </row>
    <row r="739" spans="1:15" ht="17.100000000000001" customHeight="1" x14ac:dyDescent="0.25">
      <c r="A739" s="12"/>
      <c r="B739" s="101">
        <v>43755</v>
      </c>
      <c r="C739" s="102">
        <v>0</v>
      </c>
      <c r="D739" s="41"/>
      <c r="E739" s="41"/>
      <c r="F739" s="9"/>
      <c r="G739" s="27"/>
      <c r="H739" s="26" t="str">
        <f t="shared" si="9"/>
        <v>NA</v>
      </c>
      <c r="I739" s="26">
        <v>0</v>
      </c>
      <c r="K739" s="19"/>
      <c r="L739" s="19"/>
      <c r="N739" s="19"/>
      <c r="O739" s="19"/>
    </row>
    <row r="740" spans="1:15" ht="17.100000000000001" customHeight="1" x14ac:dyDescent="0.25">
      <c r="A740" s="12"/>
      <c r="B740" s="101">
        <v>43756</v>
      </c>
      <c r="C740" s="102">
        <v>0</v>
      </c>
      <c r="D740" s="41"/>
      <c r="E740" s="41"/>
      <c r="F740" s="9"/>
      <c r="G740" s="27"/>
      <c r="H740" s="26" t="str">
        <f t="shared" si="9"/>
        <v>NA</v>
      </c>
      <c r="I740" s="26">
        <v>0</v>
      </c>
      <c r="K740" s="19"/>
      <c r="L740" s="19"/>
      <c r="N740" s="19"/>
      <c r="O740" s="19"/>
    </row>
    <row r="741" spans="1:15" ht="17.100000000000001" customHeight="1" x14ac:dyDescent="0.25">
      <c r="A741" s="12"/>
      <c r="B741" s="101">
        <v>43756</v>
      </c>
      <c r="C741" s="102">
        <v>0</v>
      </c>
      <c r="D741" s="41"/>
      <c r="E741" s="41"/>
      <c r="F741" s="9"/>
      <c r="G741" s="27"/>
      <c r="H741" s="26" t="str">
        <f t="shared" si="9"/>
        <v>NA</v>
      </c>
      <c r="I741" s="26">
        <v>0</v>
      </c>
      <c r="K741" s="19"/>
      <c r="L741" s="19"/>
      <c r="N741" s="19"/>
      <c r="O741" s="19"/>
    </row>
    <row r="742" spans="1:15" ht="17.100000000000001" customHeight="1" x14ac:dyDescent="0.25">
      <c r="A742" s="12"/>
      <c r="B742" s="101">
        <v>43757</v>
      </c>
      <c r="C742" s="102">
        <v>0</v>
      </c>
      <c r="D742" s="41"/>
      <c r="E742" s="41"/>
      <c r="F742" s="9"/>
      <c r="G742" s="27"/>
      <c r="H742" s="26" t="str">
        <f t="shared" si="9"/>
        <v>NA</v>
      </c>
      <c r="I742" s="26">
        <v>0</v>
      </c>
      <c r="K742" s="19"/>
      <c r="L742" s="19"/>
      <c r="N742" s="19"/>
      <c r="O742" s="19"/>
    </row>
    <row r="743" spans="1:15" ht="17.100000000000001" customHeight="1" x14ac:dyDescent="0.25">
      <c r="A743" s="12"/>
      <c r="B743" s="101">
        <v>43757</v>
      </c>
      <c r="C743" s="102">
        <v>0</v>
      </c>
      <c r="D743" s="41"/>
      <c r="E743" s="41"/>
      <c r="F743" s="9"/>
      <c r="G743" s="27"/>
      <c r="H743" s="26" t="str">
        <f t="shared" si="9"/>
        <v>NA</v>
      </c>
      <c r="I743" s="26">
        <v>0</v>
      </c>
      <c r="K743" s="19"/>
      <c r="L743" s="19"/>
      <c r="N743" s="19"/>
      <c r="O743" s="19"/>
    </row>
    <row r="744" spans="1:15" ht="17.100000000000001" customHeight="1" x14ac:dyDescent="0.25">
      <c r="A744" s="12"/>
      <c r="B744" s="101">
        <v>43757</v>
      </c>
      <c r="C744" s="102">
        <v>0</v>
      </c>
      <c r="D744" s="41"/>
      <c r="E744" s="41"/>
      <c r="F744" s="9"/>
      <c r="G744" s="27"/>
      <c r="H744" s="26" t="str">
        <f t="shared" si="9"/>
        <v>NA</v>
      </c>
      <c r="I744" s="26">
        <v>0</v>
      </c>
      <c r="K744" s="19"/>
      <c r="L744" s="19"/>
      <c r="N744" s="19"/>
      <c r="O744" s="19"/>
    </row>
    <row r="745" spans="1:15" ht="17.100000000000001" customHeight="1" x14ac:dyDescent="0.25">
      <c r="A745" s="12"/>
      <c r="B745" s="101">
        <v>43757</v>
      </c>
      <c r="C745" s="102">
        <v>0</v>
      </c>
      <c r="D745" s="41"/>
      <c r="E745" s="41"/>
      <c r="F745" s="9"/>
      <c r="G745" s="27"/>
      <c r="H745" s="26" t="str">
        <f t="shared" si="9"/>
        <v>NA</v>
      </c>
      <c r="I745" s="26">
        <v>0</v>
      </c>
      <c r="K745" s="19"/>
      <c r="L745" s="19"/>
      <c r="N745" s="19"/>
      <c r="O745" s="19"/>
    </row>
    <row r="746" spans="1:15" ht="17.100000000000001" customHeight="1" x14ac:dyDescent="0.25">
      <c r="A746" s="12"/>
      <c r="B746" s="101">
        <v>43757</v>
      </c>
      <c r="C746" s="102">
        <v>0</v>
      </c>
      <c r="D746" s="41"/>
      <c r="E746" s="41"/>
      <c r="F746" s="9"/>
      <c r="G746" s="27"/>
      <c r="H746" s="26" t="str">
        <f t="shared" si="9"/>
        <v>NA</v>
      </c>
      <c r="I746" s="26">
        <v>0</v>
      </c>
      <c r="K746" s="19"/>
      <c r="L746" s="19"/>
      <c r="N746" s="19"/>
      <c r="O746" s="19"/>
    </row>
    <row r="747" spans="1:15" ht="17.100000000000001" customHeight="1" x14ac:dyDescent="0.25">
      <c r="A747" s="12"/>
      <c r="B747" s="101">
        <v>43758</v>
      </c>
      <c r="C747" s="102">
        <v>0</v>
      </c>
      <c r="D747" s="41"/>
      <c r="E747" s="41"/>
      <c r="F747" s="9"/>
      <c r="G747" s="27"/>
      <c r="H747" s="26" t="str">
        <f t="shared" si="9"/>
        <v>NA</v>
      </c>
      <c r="I747" s="26">
        <v>0</v>
      </c>
      <c r="K747" s="19"/>
      <c r="L747" s="19"/>
      <c r="N747" s="19"/>
      <c r="O747" s="19"/>
    </row>
    <row r="748" spans="1:15" ht="17.100000000000001" customHeight="1" x14ac:dyDescent="0.25">
      <c r="A748" s="12"/>
      <c r="B748" s="101">
        <v>43758</v>
      </c>
      <c r="C748" s="102">
        <v>0</v>
      </c>
      <c r="D748" s="41"/>
      <c r="E748" s="41"/>
      <c r="F748" s="9"/>
      <c r="G748" s="27"/>
      <c r="H748" s="26" t="str">
        <f t="shared" si="9"/>
        <v>NA</v>
      </c>
      <c r="I748" s="26">
        <v>0</v>
      </c>
      <c r="K748" s="19"/>
      <c r="L748" s="19"/>
      <c r="N748" s="19"/>
      <c r="O748" s="19"/>
    </row>
    <row r="749" spans="1:15" ht="17.100000000000001" customHeight="1" x14ac:dyDescent="0.25">
      <c r="A749" s="12"/>
      <c r="B749" s="101">
        <v>43758</v>
      </c>
      <c r="C749" s="102">
        <v>0</v>
      </c>
      <c r="D749" s="41"/>
      <c r="E749" s="41"/>
      <c r="F749" s="9"/>
      <c r="G749" s="27"/>
      <c r="H749" s="26" t="str">
        <f t="shared" si="9"/>
        <v>NA</v>
      </c>
      <c r="I749" s="26">
        <v>0</v>
      </c>
      <c r="K749" s="19"/>
      <c r="L749" s="19"/>
      <c r="N749" s="19"/>
      <c r="O749" s="19"/>
    </row>
    <row r="750" spans="1:15" ht="17.100000000000001" customHeight="1" x14ac:dyDescent="0.25">
      <c r="A750" s="12"/>
      <c r="B750" s="101">
        <v>43761</v>
      </c>
      <c r="C750" s="102">
        <v>0</v>
      </c>
      <c r="D750" s="41"/>
      <c r="E750" s="41"/>
      <c r="F750" s="9"/>
      <c r="G750" s="27"/>
      <c r="H750" s="26" t="str">
        <f t="shared" si="9"/>
        <v>NA</v>
      </c>
      <c r="I750" s="26">
        <v>0</v>
      </c>
      <c r="K750" s="19"/>
      <c r="L750" s="19"/>
      <c r="N750" s="19"/>
      <c r="O750" s="19"/>
    </row>
    <row r="751" spans="1:15" ht="17.100000000000001" customHeight="1" x14ac:dyDescent="0.25">
      <c r="A751" s="12"/>
      <c r="B751" s="101">
        <v>43767</v>
      </c>
      <c r="C751" s="102">
        <v>0</v>
      </c>
      <c r="D751" s="41"/>
      <c r="E751" s="41"/>
      <c r="F751" s="9"/>
      <c r="G751" s="27"/>
      <c r="H751" s="26" t="str">
        <f t="shared" si="9"/>
        <v>NA</v>
      </c>
      <c r="I751" s="26">
        <v>0</v>
      </c>
      <c r="K751" s="19"/>
      <c r="L751" s="19"/>
      <c r="N751" s="19"/>
      <c r="O751" s="19"/>
    </row>
    <row r="752" spans="1:15" ht="17.100000000000001" customHeight="1" x14ac:dyDescent="0.25">
      <c r="A752" s="12"/>
      <c r="B752" s="101">
        <v>43767</v>
      </c>
      <c r="C752" s="102">
        <v>0</v>
      </c>
      <c r="D752" s="41"/>
      <c r="E752" s="41"/>
      <c r="F752" s="9"/>
      <c r="G752" s="27"/>
      <c r="H752" s="26" t="str">
        <f t="shared" si="9"/>
        <v>NA</v>
      </c>
      <c r="I752" s="26">
        <v>0</v>
      </c>
      <c r="K752" s="19"/>
      <c r="L752" s="19"/>
      <c r="N752" s="19"/>
      <c r="O752" s="19"/>
    </row>
    <row r="753" spans="1:15" ht="17.100000000000001" customHeight="1" x14ac:dyDescent="0.25">
      <c r="A753" s="12"/>
      <c r="B753" s="101">
        <v>43767</v>
      </c>
      <c r="C753" s="102">
        <v>0</v>
      </c>
      <c r="D753" s="41"/>
      <c r="E753" s="41"/>
      <c r="F753" s="9"/>
      <c r="G753" s="27"/>
      <c r="H753" s="26" t="str">
        <f t="shared" si="9"/>
        <v>NA</v>
      </c>
      <c r="I753" s="26">
        <v>0</v>
      </c>
      <c r="K753" s="19"/>
      <c r="L753" s="19"/>
      <c r="N753" s="19"/>
      <c r="O753" s="19"/>
    </row>
    <row r="754" spans="1:15" ht="17.100000000000001" customHeight="1" x14ac:dyDescent="0.25">
      <c r="A754" s="12"/>
      <c r="B754" s="101">
        <v>43767</v>
      </c>
      <c r="C754" s="102">
        <v>0</v>
      </c>
      <c r="D754" s="41"/>
      <c r="E754" s="41"/>
      <c r="F754" s="9"/>
      <c r="G754" s="27"/>
      <c r="H754" s="26" t="str">
        <f t="shared" si="9"/>
        <v>NA</v>
      </c>
      <c r="I754" s="26">
        <v>0</v>
      </c>
      <c r="K754" s="19"/>
      <c r="L754" s="19"/>
      <c r="N754" s="19"/>
      <c r="O754" s="19"/>
    </row>
    <row r="755" spans="1:15" ht="17.100000000000001" customHeight="1" x14ac:dyDescent="0.25">
      <c r="A755" s="12"/>
      <c r="B755" s="101">
        <v>43767</v>
      </c>
      <c r="C755" s="102">
        <v>0</v>
      </c>
      <c r="D755" s="41"/>
      <c r="E755" s="41"/>
      <c r="F755" s="9"/>
      <c r="G755" s="27"/>
      <c r="H755" s="26" t="str">
        <f t="shared" si="9"/>
        <v>NA</v>
      </c>
      <c r="I755" s="26">
        <v>0</v>
      </c>
      <c r="K755" s="19"/>
      <c r="L755" s="19"/>
      <c r="N755" s="19"/>
      <c r="O755" s="19"/>
    </row>
    <row r="756" spans="1:15" ht="17.100000000000001" customHeight="1" x14ac:dyDescent="0.25">
      <c r="A756" s="12"/>
      <c r="B756" s="101">
        <v>43768</v>
      </c>
      <c r="C756" s="102">
        <v>0</v>
      </c>
      <c r="D756" s="41"/>
      <c r="E756" s="41"/>
      <c r="F756" s="9"/>
      <c r="G756" s="27"/>
      <c r="H756" s="26" t="str">
        <f t="shared" si="9"/>
        <v>NA</v>
      </c>
      <c r="I756" s="26">
        <v>0</v>
      </c>
      <c r="K756" s="19"/>
      <c r="L756" s="19"/>
      <c r="N756" s="19"/>
      <c r="O756" s="19"/>
    </row>
    <row r="757" spans="1:15" ht="17.100000000000001" customHeight="1" x14ac:dyDescent="0.25">
      <c r="A757" s="12"/>
      <c r="B757" s="101">
        <v>43768</v>
      </c>
      <c r="C757" s="102">
        <v>0</v>
      </c>
      <c r="D757" s="41"/>
      <c r="E757" s="41"/>
      <c r="F757" s="9"/>
      <c r="G757" s="27"/>
      <c r="H757" s="26" t="str">
        <f t="shared" si="9"/>
        <v>NA</v>
      </c>
      <c r="I757" s="26">
        <v>0</v>
      </c>
      <c r="K757" s="19"/>
      <c r="L757" s="19"/>
      <c r="N757" s="19"/>
      <c r="O757" s="19"/>
    </row>
    <row r="758" spans="1:15" ht="17.100000000000001" customHeight="1" x14ac:dyDescent="0.25">
      <c r="A758" s="12"/>
      <c r="B758" s="101">
        <v>43768</v>
      </c>
      <c r="C758" s="102">
        <v>0</v>
      </c>
      <c r="D758" s="41"/>
      <c r="E758" s="41"/>
      <c r="F758" s="9"/>
      <c r="G758" s="27"/>
      <c r="H758" s="26" t="str">
        <f t="shared" si="9"/>
        <v>NA</v>
      </c>
      <c r="I758" s="26">
        <v>0</v>
      </c>
      <c r="K758" s="19"/>
      <c r="L758" s="19"/>
      <c r="N758" s="19"/>
      <c r="O758" s="19"/>
    </row>
    <row r="759" spans="1:15" ht="17.100000000000001" customHeight="1" x14ac:dyDescent="0.25">
      <c r="A759" s="12"/>
      <c r="B759" s="101">
        <v>43770</v>
      </c>
      <c r="C759" s="102">
        <v>0</v>
      </c>
      <c r="D759" s="41"/>
      <c r="E759" s="41"/>
      <c r="F759" s="9"/>
      <c r="G759" s="27"/>
      <c r="H759" s="26" t="str">
        <f t="shared" si="9"/>
        <v>NA</v>
      </c>
      <c r="I759" s="26">
        <v>0</v>
      </c>
      <c r="K759" s="19"/>
      <c r="L759" s="19"/>
      <c r="N759" s="19"/>
      <c r="O759" s="19"/>
    </row>
    <row r="760" spans="1:15" ht="17.100000000000001" customHeight="1" x14ac:dyDescent="0.25">
      <c r="A760" s="12"/>
      <c r="B760" s="101">
        <v>43770</v>
      </c>
      <c r="C760" s="102">
        <v>0</v>
      </c>
      <c r="D760" s="41"/>
      <c r="E760" s="41"/>
      <c r="F760" s="9"/>
      <c r="G760" s="27"/>
      <c r="H760" s="26" t="str">
        <f t="shared" si="9"/>
        <v>NA</v>
      </c>
      <c r="I760" s="26">
        <v>0</v>
      </c>
      <c r="K760" s="19"/>
      <c r="L760" s="19"/>
      <c r="N760" s="19"/>
      <c r="O760" s="19"/>
    </row>
    <row r="761" spans="1:15" ht="17.100000000000001" customHeight="1" x14ac:dyDescent="0.25">
      <c r="A761" s="12"/>
      <c r="B761" s="101">
        <v>43770</v>
      </c>
      <c r="C761" s="102">
        <v>0</v>
      </c>
      <c r="D761" s="41"/>
      <c r="E761" s="41"/>
      <c r="F761" s="9"/>
      <c r="G761" s="27"/>
      <c r="H761" s="26" t="str">
        <f t="shared" si="9"/>
        <v>NA</v>
      </c>
      <c r="I761" s="26">
        <v>0</v>
      </c>
      <c r="K761" s="19"/>
      <c r="L761" s="19"/>
      <c r="N761" s="19"/>
      <c r="O761" s="19"/>
    </row>
    <row r="762" spans="1:15" ht="17.100000000000001" customHeight="1" x14ac:dyDescent="0.25">
      <c r="A762" s="12"/>
      <c r="B762" s="101">
        <v>43770</v>
      </c>
      <c r="C762" s="102">
        <v>0</v>
      </c>
      <c r="D762" s="41"/>
      <c r="E762" s="41"/>
      <c r="F762" s="9"/>
      <c r="G762" s="27"/>
      <c r="H762" s="26" t="str">
        <f t="shared" si="9"/>
        <v>NA</v>
      </c>
      <c r="I762" s="26">
        <v>0</v>
      </c>
      <c r="K762" s="19"/>
      <c r="L762" s="19"/>
      <c r="N762" s="19"/>
      <c r="O762" s="19"/>
    </row>
    <row r="763" spans="1:15" ht="17.100000000000001" customHeight="1" x14ac:dyDescent="0.25">
      <c r="A763" s="12"/>
      <c r="B763" s="101">
        <v>43770</v>
      </c>
      <c r="C763" s="102">
        <v>0</v>
      </c>
      <c r="D763" s="41"/>
      <c r="E763" s="41"/>
      <c r="F763" s="9"/>
      <c r="G763" s="27"/>
      <c r="H763" s="26" t="str">
        <f t="shared" si="9"/>
        <v>NA</v>
      </c>
      <c r="I763" s="26">
        <v>0</v>
      </c>
      <c r="K763" s="19"/>
      <c r="L763" s="19"/>
      <c r="N763" s="19"/>
      <c r="O763" s="19"/>
    </row>
    <row r="764" spans="1:15" ht="17.100000000000001" customHeight="1" x14ac:dyDescent="0.25">
      <c r="A764" s="12"/>
      <c r="B764" s="101">
        <v>43771</v>
      </c>
      <c r="C764" s="102">
        <v>0</v>
      </c>
      <c r="D764" s="41"/>
      <c r="E764" s="41"/>
      <c r="F764" s="9"/>
      <c r="G764" s="27"/>
      <c r="H764" s="26" t="str">
        <f t="shared" si="9"/>
        <v>NA</v>
      </c>
      <c r="I764" s="26">
        <v>0</v>
      </c>
      <c r="K764" s="19"/>
      <c r="L764" s="19"/>
      <c r="N764" s="19"/>
      <c r="O764" s="19"/>
    </row>
    <row r="765" spans="1:15" ht="17.100000000000001" customHeight="1" x14ac:dyDescent="0.25">
      <c r="A765" s="12"/>
      <c r="B765" s="101">
        <v>43771</v>
      </c>
      <c r="C765" s="102">
        <v>0</v>
      </c>
      <c r="D765" s="41"/>
      <c r="E765" s="41"/>
      <c r="F765" s="9"/>
      <c r="G765" s="27"/>
      <c r="H765" s="26" t="str">
        <f t="shared" si="9"/>
        <v>NA</v>
      </c>
      <c r="I765" s="26">
        <v>0</v>
      </c>
      <c r="K765" s="19"/>
      <c r="L765" s="19"/>
      <c r="N765" s="19"/>
      <c r="O765" s="19"/>
    </row>
    <row r="766" spans="1:15" ht="17.100000000000001" customHeight="1" x14ac:dyDescent="0.25">
      <c r="A766" s="12"/>
      <c r="B766" s="101">
        <v>43773</v>
      </c>
      <c r="C766" s="102">
        <v>0</v>
      </c>
      <c r="D766" s="41"/>
      <c r="E766" s="41"/>
      <c r="F766" s="9"/>
      <c r="G766" s="27"/>
      <c r="H766" s="26" t="str">
        <f t="shared" si="9"/>
        <v>NA</v>
      </c>
      <c r="I766" s="26">
        <v>0</v>
      </c>
      <c r="K766" s="19"/>
      <c r="L766" s="19"/>
      <c r="N766" s="19"/>
      <c r="O766" s="19"/>
    </row>
    <row r="767" spans="1:15" ht="17.100000000000001" customHeight="1" x14ac:dyDescent="0.25">
      <c r="A767" s="12"/>
      <c r="B767" s="101">
        <v>43773</v>
      </c>
      <c r="C767" s="102">
        <v>0</v>
      </c>
      <c r="D767" s="41"/>
      <c r="E767" s="41"/>
      <c r="F767" s="9"/>
      <c r="G767" s="27"/>
      <c r="H767" s="26" t="str">
        <f t="shared" si="9"/>
        <v>NA</v>
      </c>
      <c r="I767" s="26">
        <v>0</v>
      </c>
      <c r="K767" s="19"/>
      <c r="L767" s="19"/>
      <c r="N767" s="19"/>
      <c r="O767" s="19"/>
    </row>
    <row r="768" spans="1:15" ht="17.100000000000001" customHeight="1" x14ac:dyDescent="0.25">
      <c r="A768" s="12"/>
      <c r="B768" s="101">
        <v>43773</v>
      </c>
      <c r="C768" s="102">
        <v>0</v>
      </c>
      <c r="D768" s="41"/>
      <c r="E768" s="41"/>
      <c r="F768" s="9"/>
      <c r="G768" s="27"/>
      <c r="H768" s="26" t="str">
        <f t="shared" si="9"/>
        <v>NA</v>
      </c>
      <c r="I768" s="26">
        <v>0</v>
      </c>
      <c r="K768" s="19"/>
      <c r="L768" s="19"/>
      <c r="N768" s="19"/>
      <c r="O768" s="19"/>
    </row>
    <row r="769" spans="1:15" ht="17.100000000000001" customHeight="1" x14ac:dyDescent="0.25">
      <c r="A769" s="12"/>
      <c r="B769" s="101">
        <v>43773</v>
      </c>
      <c r="C769" s="102">
        <v>0</v>
      </c>
      <c r="D769" s="41"/>
      <c r="E769" s="41"/>
      <c r="F769" s="9"/>
      <c r="G769" s="27"/>
      <c r="H769" s="26" t="str">
        <f t="shared" si="9"/>
        <v>NA</v>
      </c>
      <c r="I769" s="26">
        <v>0</v>
      </c>
      <c r="K769" s="19"/>
      <c r="L769" s="19"/>
      <c r="N769" s="19"/>
      <c r="O769" s="19"/>
    </row>
    <row r="770" spans="1:15" ht="17.100000000000001" customHeight="1" x14ac:dyDescent="0.25">
      <c r="A770" s="12"/>
      <c r="B770" s="101">
        <v>43773</v>
      </c>
      <c r="C770" s="102">
        <v>0</v>
      </c>
      <c r="D770" s="41"/>
      <c r="E770" s="41"/>
      <c r="F770" s="9"/>
      <c r="G770" s="27"/>
      <c r="H770" s="26" t="str">
        <f t="shared" si="9"/>
        <v>NA</v>
      </c>
      <c r="I770" s="26">
        <v>0</v>
      </c>
      <c r="K770" s="19"/>
      <c r="L770" s="19"/>
      <c r="N770" s="19"/>
      <c r="O770" s="19"/>
    </row>
    <row r="771" spans="1:15" ht="17.100000000000001" customHeight="1" x14ac:dyDescent="0.25">
      <c r="A771" s="12"/>
      <c r="B771" s="101">
        <v>43774</v>
      </c>
      <c r="C771" s="102">
        <v>0</v>
      </c>
      <c r="D771" s="41"/>
      <c r="E771" s="41"/>
      <c r="F771" s="9"/>
      <c r="G771" s="27"/>
      <c r="H771" s="26" t="str">
        <f t="shared" si="9"/>
        <v>NA</v>
      </c>
      <c r="I771" s="26">
        <v>0</v>
      </c>
      <c r="K771" s="19"/>
      <c r="L771" s="19"/>
      <c r="N771" s="19"/>
      <c r="O771" s="19"/>
    </row>
    <row r="772" spans="1:15" ht="17.100000000000001" customHeight="1" x14ac:dyDescent="0.25">
      <c r="A772" s="12"/>
      <c r="B772" s="101">
        <v>43774</v>
      </c>
      <c r="C772" s="102">
        <v>0</v>
      </c>
      <c r="D772" s="41"/>
      <c r="E772" s="41"/>
      <c r="F772" s="9"/>
      <c r="G772" s="27"/>
      <c r="H772" s="26" t="str">
        <f t="shared" si="9"/>
        <v>NA</v>
      </c>
      <c r="I772" s="26">
        <v>0</v>
      </c>
      <c r="K772" s="19"/>
      <c r="L772" s="19"/>
      <c r="N772" s="19"/>
      <c r="O772" s="19"/>
    </row>
    <row r="773" spans="1:15" ht="17.100000000000001" customHeight="1" x14ac:dyDescent="0.25">
      <c r="A773" s="12"/>
      <c r="B773" s="101">
        <v>43774</v>
      </c>
      <c r="C773" s="102">
        <v>0</v>
      </c>
      <c r="D773" s="41"/>
      <c r="E773" s="41"/>
      <c r="F773" s="9"/>
      <c r="G773" s="27"/>
      <c r="H773" s="26" t="str">
        <f t="shared" si="9"/>
        <v>NA</v>
      </c>
      <c r="I773" s="26">
        <v>0</v>
      </c>
      <c r="K773" s="19"/>
      <c r="L773" s="19"/>
      <c r="N773" s="19"/>
      <c r="O773" s="19"/>
    </row>
    <row r="774" spans="1:15" ht="17.100000000000001" customHeight="1" x14ac:dyDescent="0.25">
      <c r="A774" s="12"/>
      <c r="B774" s="101">
        <v>43775</v>
      </c>
      <c r="C774" s="102">
        <v>0</v>
      </c>
      <c r="D774" s="41"/>
      <c r="E774" s="41"/>
      <c r="F774" s="9"/>
      <c r="G774" s="27"/>
      <c r="H774" s="26" t="str">
        <f t="shared" ref="H774:H837" si="10">$C$9</f>
        <v>NA</v>
      </c>
      <c r="I774" s="26">
        <v>0</v>
      </c>
      <c r="K774" s="19"/>
      <c r="L774" s="19"/>
      <c r="N774" s="19"/>
      <c r="O774" s="19"/>
    </row>
    <row r="775" spans="1:15" ht="17.100000000000001" customHeight="1" x14ac:dyDescent="0.25">
      <c r="A775" s="12"/>
      <c r="B775" s="101">
        <v>43775</v>
      </c>
      <c r="C775" s="102">
        <v>0</v>
      </c>
      <c r="D775" s="41"/>
      <c r="E775" s="41"/>
      <c r="F775" s="9"/>
      <c r="G775" s="27"/>
      <c r="H775" s="26" t="str">
        <f t="shared" si="10"/>
        <v>NA</v>
      </c>
      <c r="I775" s="26">
        <v>0</v>
      </c>
      <c r="K775" s="19"/>
      <c r="L775" s="19"/>
      <c r="N775" s="19"/>
      <c r="O775" s="19"/>
    </row>
    <row r="776" spans="1:15" ht="17.100000000000001" customHeight="1" x14ac:dyDescent="0.25">
      <c r="A776" s="12"/>
      <c r="B776" s="101">
        <v>43775</v>
      </c>
      <c r="C776" s="102">
        <v>0</v>
      </c>
      <c r="D776" s="41"/>
      <c r="E776" s="41"/>
      <c r="F776" s="9"/>
      <c r="G776" s="27"/>
      <c r="H776" s="26" t="str">
        <f t="shared" si="10"/>
        <v>NA</v>
      </c>
      <c r="I776" s="26">
        <v>0</v>
      </c>
      <c r="K776" s="19"/>
      <c r="L776" s="19"/>
      <c r="N776" s="19"/>
      <c r="O776" s="19"/>
    </row>
    <row r="777" spans="1:15" ht="17.100000000000001" customHeight="1" x14ac:dyDescent="0.25">
      <c r="A777" s="12"/>
      <c r="B777" s="101">
        <v>43775</v>
      </c>
      <c r="C777" s="102">
        <v>0</v>
      </c>
      <c r="D777" s="41"/>
      <c r="E777" s="41"/>
      <c r="F777" s="9"/>
      <c r="G777" s="27"/>
      <c r="H777" s="26" t="str">
        <f t="shared" si="10"/>
        <v>NA</v>
      </c>
      <c r="I777" s="26">
        <v>0</v>
      </c>
      <c r="K777" s="19"/>
      <c r="L777" s="19"/>
      <c r="N777" s="19"/>
      <c r="O777" s="19"/>
    </row>
    <row r="778" spans="1:15" ht="17.100000000000001" customHeight="1" x14ac:dyDescent="0.25">
      <c r="A778" s="12"/>
      <c r="B778" s="101">
        <v>43775</v>
      </c>
      <c r="C778" s="102">
        <v>0</v>
      </c>
      <c r="D778" s="41"/>
      <c r="E778" s="41"/>
      <c r="F778" s="9"/>
      <c r="G778" s="27"/>
      <c r="H778" s="26" t="str">
        <f t="shared" si="10"/>
        <v>NA</v>
      </c>
      <c r="I778" s="26">
        <v>0</v>
      </c>
      <c r="K778" s="19"/>
      <c r="L778" s="19"/>
      <c r="N778" s="19"/>
      <c r="O778" s="19"/>
    </row>
    <row r="779" spans="1:15" ht="17.100000000000001" customHeight="1" x14ac:dyDescent="0.25">
      <c r="A779" s="12"/>
      <c r="B779" s="101">
        <v>43776</v>
      </c>
      <c r="C779" s="102">
        <v>0</v>
      </c>
      <c r="D779" s="41"/>
      <c r="E779" s="41"/>
      <c r="F779" s="9"/>
      <c r="G779" s="27"/>
      <c r="H779" s="26" t="str">
        <f t="shared" si="10"/>
        <v>NA</v>
      </c>
      <c r="I779" s="26">
        <v>0</v>
      </c>
      <c r="K779" s="19"/>
      <c r="L779" s="19"/>
      <c r="N779" s="19"/>
      <c r="O779" s="19"/>
    </row>
    <row r="780" spans="1:15" ht="17.100000000000001" customHeight="1" x14ac:dyDescent="0.25">
      <c r="A780" s="12"/>
      <c r="B780" s="101">
        <v>43777</v>
      </c>
      <c r="C780" s="102">
        <v>0</v>
      </c>
      <c r="D780" s="41"/>
      <c r="E780" s="41"/>
      <c r="F780" s="9"/>
      <c r="G780" s="27"/>
      <c r="H780" s="26" t="str">
        <f t="shared" si="10"/>
        <v>NA</v>
      </c>
      <c r="I780" s="26">
        <v>0</v>
      </c>
      <c r="K780" s="19"/>
      <c r="L780" s="19"/>
      <c r="N780" s="19"/>
      <c r="O780" s="19"/>
    </row>
    <row r="781" spans="1:15" ht="17.100000000000001" customHeight="1" x14ac:dyDescent="0.25">
      <c r="A781" s="12"/>
      <c r="B781" s="101">
        <v>43777</v>
      </c>
      <c r="C781" s="102">
        <v>0</v>
      </c>
      <c r="D781" s="41"/>
      <c r="E781" s="41"/>
      <c r="F781" s="9"/>
      <c r="G781" s="27"/>
      <c r="H781" s="26" t="str">
        <f t="shared" si="10"/>
        <v>NA</v>
      </c>
      <c r="I781" s="26">
        <v>0</v>
      </c>
      <c r="K781" s="19"/>
      <c r="L781" s="19"/>
      <c r="N781" s="19"/>
      <c r="O781" s="19"/>
    </row>
    <row r="782" spans="1:15" ht="17.100000000000001" customHeight="1" x14ac:dyDescent="0.25">
      <c r="A782" s="12"/>
      <c r="B782" s="101">
        <v>43777</v>
      </c>
      <c r="C782" s="102">
        <v>0</v>
      </c>
      <c r="D782" s="41"/>
      <c r="E782" s="41"/>
      <c r="F782" s="9"/>
      <c r="G782" s="27"/>
      <c r="H782" s="26" t="str">
        <f t="shared" si="10"/>
        <v>NA</v>
      </c>
      <c r="I782" s="26">
        <v>0</v>
      </c>
      <c r="K782" s="19"/>
      <c r="L782" s="19"/>
      <c r="N782" s="19"/>
      <c r="O782" s="19"/>
    </row>
    <row r="783" spans="1:15" ht="17.100000000000001" customHeight="1" x14ac:dyDescent="0.25">
      <c r="A783" s="12"/>
      <c r="B783" s="101">
        <v>43777</v>
      </c>
      <c r="C783" s="102">
        <v>0</v>
      </c>
      <c r="D783" s="41"/>
      <c r="E783" s="41"/>
      <c r="F783" s="9"/>
      <c r="G783" s="27"/>
      <c r="H783" s="26" t="str">
        <f t="shared" si="10"/>
        <v>NA</v>
      </c>
      <c r="I783" s="26">
        <v>0</v>
      </c>
      <c r="K783" s="19"/>
      <c r="L783" s="19"/>
      <c r="N783" s="19"/>
      <c r="O783" s="19"/>
    </row>
    <row r="784" spans="1:15" ht="17.100000000000001" customHeight="1" x14ac:dyDescent="0.25">
      <c r="A784" s="12"/>
      <c r="B784" s="101">
        <v>43781</v>
      </c>
      <c r="C784" s="102">
        <v>0</v>
      </c>
      <c r="D784" s="41"/>
      <c r="E784" s="41"/>
      <c r="F784" s="9"/>
      <c r="G784" s="27"/>
      <c r="H784" s="26" t="str">
        <f t="shared" si="10"/>
        <v>NA</v>
      </c>
      <c r="I784" s="26">
        <v>0</v>
      </c>
      <c r="K784" s="19"/>
      <c r="L784" s="19"/>
      <c r="N784" s="19"/>
      <c r="O784" s="19"/>
    </row>
    <row r="785" spans="1:15" ht="17.100000000000001" customHeight="1" x14ac:dyDescent="0.25">
      <c r="A785" s="12"/>
      <c r="B785" s="101">
        <v>43781</v>
      </c>
      <c r="C785" s="102">
        <v>0</v>
      </c>
      <c r="D785" s="41"/>
      <c r="E785" s="41"/>
      <c r="F785" s="9"/>
      <c r="G785" s="27"/>
      <c r="H785" s="26" t="str">
        <f t="shared" si="10"/>
        <v>NA</v>
      </c>
      <c r="I785" s="26">
        <v>0</v>
      </c>
      <c r="K785" s="19"/>
      <c r="L785" s="19"/>
      <c r="N785" s="19"/>
      <c r="O785" s="19"/>
    </row>
    <row r="786" spans="1:15" ht="17.100000000000001" customHeight="1" x14ac:dyDescent="0.25">
      <c r="A786" s="12"/>
      <c r="B786" s="101">
        <v>43781</v>
      </c>
      <c r="C786" s="102">
        <v>0</v>
      </c>
      <c r="D786" s="41"/>
      <c r="E786" s="41"/>
      <c r="F786" s="9"/>
      <c r="G786" s="27"/>
      <c r="H786" s="26" t="str">
        <f t="shared" si="10"/>
        <v>NA</v>
      </c>
      <c r="I786" s="26">
        <v>0</v>
      </c>
      <c r="K786" s="19"/>
      <c r="L786" s="19"/>
      <c r="N786" s="19"/>
      <c r="O786" s="19"/>
    </row>
    <row r="787" spans="1:15" ht="17.100000000000001" customHeight="1" x14ac:dyDescent="0.25">
      <c r="A787" s="12"/>
      <c r="B787" s="101">
        <v>43781</v>
      </c>
      <c r="C787" s="102">
        <v>0</v>
      </c>
      <c r="D787" s="41"/>
      <c r="E787" s="41"/>
      <c r="F787" s="9"/>
      <c r="G787" s="27"/>
      <c r="H787" s="26" t="str">
        <f t="shared" si="10"/>
        <v>NA</v>
      </c>
      <c r="I787" s="26">
        <v>0</v>
      </c>
      <c r="K787" s="19"/>
      <c r="L787" s="19"/>
      <c r="N787" s="19"/>
      <c r="O787" s="19"/>
    </row>
    <row r="788" spans="1:15" ht="17.100000000000001" customHeight="1" x14ac:dyDescent="0.25">
      <c r="A788" s="12"/>
      <c r="B788" s="101">
        <v>43781</v>
      </c>
      <c r="C788" s="102">
        <v>0</v>
      </c>
      <c r="D788" s="41"/>
      <c r="E788" s="41"/>
      <c r="F788" s="9"/>
      <c r="G788" s="27"/>
      <c r="H788" s="26" t="str">
        <f t="shared" si="10"/>
        <v>NA</v>
      </c>
      <c r="I788" s="26">
        <v>0</v>
      </c>
      <c r="K788" s="19"/>
      <c r="L788" s="19"/>
      <c r="N788" s="19"/>
      <c r="O788" s="19"/>
    </row>
    <row r="789" spans="1:15" ht="17.100000000000001" customHeight="1" x14ac:dyDescent="0.25">
      <c r="A789" s="12"/>
      <c r="B789" s="101">
        <v>43782</v>
      </c>
      <c r="C789" s="102">
        <v>0</v>
      </c>
      <c r="D789" s="41"/>
      <c r="E789" s="41"/>
      <c r="F789" s="9"/>
      <c r="G789" s="27"/>
      <c r="H789" s="26" t="str">
        <f t="shared" si="10"/>
        <v>NA</v>
      </c>
      <c r="I789" s="26">
        <v>0</v>
      </c>
      <c r="K789" s="19"/>
      <c r="L789" s="19"/>
      <c r="N789" s="19"/>
      <c r="O789" s="19"/>
    </row>
    <row r="790" spans="1:15" ht="17.100000000000001" customHeight="1" x14ac:dyDescent="0.25">
      <c r="A790" s="12"/>
      <c r="B790" s="101">
        <v>43782</v>
      </c>
      <c r="C790" s="102">
        <v>0</v>
      </c>
      <c r="D790" s="41"/>
      <c r="E790" s="41"/>
      <c r="F790" s="9"/>
      <c r="G790" s="27"/>
      <c r="H790" s="26" t="str">
        <f t="shared" si="10"/>
        <v>NA</v>
      </c>
      <c r="I790" s="26">
        <v>0</v>
      </c>
      <c r="K790" s="19"/>
      <c r="L790" s="19"/>
      <c r="N790" s="19"/>
      <c r="O790" s="19"/>
    </row>
    <row r="791" spans="1:15" ht="17.100000000000001" customHeight="1" x14ac:dyDescent="0.25">
      <c r="A791" s="12"/>
      <c r="B791" s="101">
        <v>43783</v>
      </c>
      <c r="C791" s="102">
        <v>0</v>
      </c>
      <c r="D791" s="41"/>
      <c r="E791" s="41"/>
      <c r="F791" s="9"/>
      <c r="G791" s="27"/>
      <c r="H791" s="26" t="str">
        <f t="shared" si="10"/>
        <v>NA</v>
      </c>
      <c r="I791" s="26">
        <v>0</v>
      </c>
      <c r="K791" s="19"/>
      <c r="L791" s="19"/>
      <c r="N791" s="19"/>
      <c r="O791" s="19"/>
    </row>
    <row r="792" spans="1:15" ht="17.100000000000001" customHeight="1" x14ac:dyDescent="0.25">
      <c r="A792" s="12"/>
      <c r="B792" s="101">
        <v>43783</v>
      </c>
      <c r="C792" s="102">
        <v>0</v>
      </c>
      <c r="D792" s="41"/>
      <c r="E792" s="41"/>
      <c r="F792" s="9"/>
      <c r="G792" s="27"/>
      <c r="H792" s="26" t="str">
        <f t="shared" si="10"/>
        <v>NA</v>
      </c>
      <c r="I792" s="26">
        <v>0</v>
      </c>
      <c r="K792" s="19"/>
      <c r="L792" s="19"/>
      <c r="N792" s="19"/>
      <c r="O792" s="19"/>
    </row>
    <row r="793" spans="1:15" ht="17.100000000000001" customHeight="1" x14ac:dyDescent="0.25">
      <c r="A793" s="12"/>
      <c r="B793" s="101">
        <v>43783</v>
      </c>
      <c r="C793" s="102">
        <v>0</v>
      </c>
      <c r="D793" s="41"/>
      <c r="E793" s="41"/>
      <c r="F793" s="9"/>
      <c r="G793" s="27"/>
      <c r="H793" s="26" t="str">
        <f t="shared" si="10"/>
        <v>NA</v>
      </c>
      <c r="I793" s="26">
        <v>0</v>
      </c>
      <c r="K793" s="19"/>
      <c r="L793" s="19"/>
      <c r="N793" s="19"/>
      <c r="O793" s="19"/>
    </row>
    <row r="794" spans="1:15" ht="17.100000000000001" customHeight="1" x14ac:dyDescent="0.25">
      <c r="A794" s="12"/>
      <c r="B794" s="101">
        <v>43783</v>
      </c>
      <c r="C794" s="102">
        <v>0</v>
      </c>
      <c r="D794" s="41"/>
      <c r="E794" s="41"/>
      <c r="F794" s="9"/>
      <c r="G794" s="27"/>
      <c r="H794" s="26" t="str">
        <f t="shared" si="10"/>
        <v>NA</v>
      </c>
      <c r="I794" s="26">
        <v>0</v>
      </c>
      <c r="K794" s="19"/>
      <c r="L794" s="19"/>
      <c r="N794" s="19"/>
      <c r="O794" s="19"/>
    </row>
    <row r="795" spans="1:15" ht="17.100000000000001" customHeight="1" x14ac:dyDescent="0.25">
      <c r="A795" s="12"/>
      <c r="B795" s="101">
        <v>43783</v>
      </c>
      <c r="C795" s="102">
        <v>0</v>
      </c>
      <c r="D795" s="41"/>
      <c r="E795" s="41"/>
      <c r="F795" s="9"/>
      <c r="G795" s="27"/>
      <c r="H795" s="26" t="str">
        <f t="shared" si="10"/>
        <v>NA</v>
      </c>
      <c r="I795" s="26">
        <v>0</v>
      </c>
      <c r="K795" s="19"/>
      <c r="L795" s="19"/>
      <c r="N795" s="19"/>
      <c r="O795" s="19"/>
    </row>
    <row r="796" spans="1:15" ht="17.100000000000001" customHeight="1" x14ac:dyDescent="0.25">
      <c r="A796" s="12"/>
      <c r="B796" s="101">
        <v>43784</v>
      </c>
      <c r="C796" s="102">
        <v>0</v>
      </c>
      <c r="D796" s="41"/>
      <c r="E796" s="41"/>
      <c r="F796" s="9"/>
      <c r="G796" s="27"/>
      <c r="H796" s="26" t="str">
        <f t="shared" si="10"/>
        <v>NA</v>
      </c>
      <c r="I796" s="26">
        <v>0</v>
      </c>
      <c r="K796" s="19"/>
      <c r="L796" s="19"/>
      <c r="N796" s="19"/>
      <c r="O796" s="19"/>
    </row>
    <row r="797" spans="1:15" ht="17.100000000000001" customHeight="1" x14ac:dyDescent="0.25">
      <c r="A797" s="12"/>
      <c r="B797" s="101">
        <v>43784</v>
      </c>
      <c r="C797" s="102">
        <v>0</v>
      </c>
      <c r="D797" s="41"/>
      <c r="E797" s="41"/>
      <c r="F797" s="9"/>
      <c r="G797" s="27"/>
      <c r="H797" s="26" t="str">
        <f t="shared" si="10"/>
        <v>NA</v>
      </c>
      <c r="I797" s="26">
        <v>0</v>
      </c>
      <c r="K797" s="19"/>
      <c r="L797" s="19"/>
      <c r="N797" s="19"/>
      <c r="O797" s="19"/>
    </row>
    <row r="798" spans="1:15" ht="17.100000000000001" customHeight="1" x14ac:dyDescent="0.25">
      <c r="A798" s="12"/>
      <c r="B798" s="101">
        <v>43785</v>
      </c>
      <c r="C798" s="102">
        <v>0</v>
      </c>
      <c r="D798" s="41"/>
      <c r="E798" s="41"/>
      <c r="F798" s="9"/>
      <c r="G798" s="27"/>
      <c r="H798" s="26" t="str">
        <f t="shared" si="10"/>
        <v>NA</v>
      </c>
      <c r="I798" s="26">
        <v>0</v>
      </c>
      <c r="K798" s="19"/>
      <c r="L798" s="19"/>
      <c r="N798" s="19"/>
      <c r="O798" s="19"/>
    </row>
    <row r="799" spans="1:15" ht="17.100000000000001" customHeight="1" x14ac:dyDescent="0.25">
      <c r="A799" s="12"/>
      <c r="B799" s="101">
        <v>43785</v>
      </c>
      <c r="C799" s="102">
        <v>0</v>
      </c>
      <c r="D799" s="41"/>
      <c r="E799" s="41"/>
      <c r="F799" s="9"/>
      <c r="G799" s="27"/>
      <c r="H799" s="26" t="str">
        <f t="shared" si="10"/>
        <v>NA</v>
      </c>
      <c r="I799" s="26">
        <v>0</v>
      </c>
      <c r="K799" s="19"/>
      <c r="L799" s="19"/>
      <c r="N799" s="19"/>
      <c r="O799" s="19"/>
    </row>
    <row r="800" spans="1:15" ht="17.100000000000001" customHeight="1" x14ac:dyDescent="0.25">
      <c r="A800" s="12"/>
      <c r="B800" s="101">
        <v>43785</v>
      </c>
      <c r="C800" s="102">
        <v>0</v>
      </c>
      <c r="D800" s="41"/>
      <c r="E800" s="41"/>
      <c r="F800" s="9"/>
      <c r="G800" s="27"/>
      <c r="H800" s="26" t="str">
        <f t="shared" si="10"/>
        <v>NA</v>
      </c>
      <c r="I800" s="26">
        <v>0</v>
      </c>
      <c r="K800" s="19"/>
      <c r="L800" s="19"/>
      <c r="N800" s="19"/>
      <c r="O800" s="19"/>
    </row>
    <row r="801" spans="1:15" ht="17.100000000000001" customHeight="1" x14ac:dyDescent="0.25">
      <c r="A801" s="12"/>
      <c r="B801" s="101">
        <v>43785</v>
      </c>
      <c r="C801" s="102">
        <v>0</v>
      </c>
      <c r="D801" s="41"/>
      <c r="E801" s="41"/>
      <c r="F801" s="9"/>
      <c r="G801" s="27"/>
      <c r="H801" s="26" t="str">
        <f t="shared" si="10"/>
        <v>NA</v>
      </c>
      <c r="I801" s="26">
        <v>0</v>
      </c>
      <c r="K801" s="19"/>
      <c r="L801" s="19"/>
      <c r="N801" s="19"/>
      <c r="O801" s="19"/>
    </row>
    <row r="802" spans="1:15" ht="17.100000000000001" customHeight="1" x14ac:dyDescent="0.25">
      <c r="A802" s="12"/>
      <c r="B802" s="101">
        <v>43785</v>
      </c>
      <c r="C802" s="102">
        <v>0</v>
      </c>
      <c r="D802" s="41"/>
      <c r="E802" s="41"/>
      <c r="F802" s="9"/>
      <c r="G802" s="27"/>
      <c r="H802" s="26" t="str">
        <f t="shared" si="10"/>
        <v>NA</v>
      </c>
      <c r="I802" s="26">
        <v>0</v>
      </c>
      <c r="K802" s="19"/>
      <c r="L802" s="19"/>
      <c r="N802" s="19"/>
      <c r="O802" s="19"/>
    </row>
    <row r="803" spans="1:15" ht="17.100000000000001" customHeight="1" x14ac:dyDescent="0.25">
      <c r="A803" s="12"/>
      <c r="B803" s="101">
        <v>43786</v>
      </c>
      <c r="C803" s="102">
        <v>0</v>
      </c>
      <c r="D803" s="41"/>
      <c r="E803" s="41"/>
      <c r="F803" s="9"/>
      <c r="G803" s="27"/>
      <c r="H803" s="26" t="str">
        <f t="shared" si="10"/>
        <v>NA</v>
      </c>
      <c r="I803" s="26">
        <v>0</v>
      </c>
      <c r="K803" s="19"/>
      <c r="L803" s="19"/>
      <c r="N803" s="19"/>
      <c r="O803" s="19"/>
    </row>
    <row r="804" spans="1:15" ht="17.100000000000001" customHeight="1" x14ac:dyDescent="0.25">
      <c r="A804" s="12"/>
      <c r="B804" s="101">
        <v>43786</v>
      </c>
      <c r="C804" s="102">
        <v>0</v>
      </c>
      <c r="D804" s="41"/>
      <c r="E804" s="41"/>
      <c r="F804" s="9"/>
      <c r="G804" s="27"/>
      <c r="H804" s="26" t="str">
        <f t="shared" si="10"/>
        <v>NA</v>
      </c>
      <c r="I804" s="26">
        <v>0</v>
      </c>
      <c r="K804" s="19"/>
      <c r="L804" s="19"/>
      <c r="N804" s="19"/>
      <c r="O804" s="19"/>
    </row>
    <row r="805" spans="1:15" ht="17.100000000000001" customHeight="1" x14ac:dyDescent="0.25">
      <c r="A805" s="12"/>
      <c r="B805" s="101">
        <v>43787</v>
      </c>
      <c r="C805" s="102">
        <v>0</v>
      </c>
      <c r="D805" s="41"/>
      <c r="E805" s="41"/>
      <c r="F805" s="9"/>
      <c r="G805" s="27"/>
      <c r="H805" s="26" t="str">
        <f t="shared" si="10"/>
        <v>NA</v>
      </c>
      <c r="I805" s="26">
        <v>0</v>
      </c>
      <c r="K805" s="19"/>
      <c r="L805" s="19"/>
      <c r="N805" s="19"/>
      <c r="O805" s="19"/>
    </row>
    <row r="806" spans="1:15" ht="17.100000000000001" customHeight="1" x14ac:dyDescent="0.25">
      <c r="A806" s="12"/>
      <c r="B806" s="101">
        <v>43787</v>
      </c>
      <c r="C806" s="102">
        <v>0</v>
      </c>
      <c r="D806" s="41"/>
      <c r="E806" s="41"/>
      <c r="F806" s="9"/>
      <c r="G806" s="27"/>
      <c r="H806" s="26" t="str">
        <f t="shared" si="10"/>
        <v>NA</v>
      </c>
      <c r="I806" s="26">
        <v>0</v>
      </c>
      <c r="K806" s="19"/>
      <c r="L806" s="19"/>
      <c r="N806" s="19"/>
      <c r="O806" s="19"/>
    </row>
    <row r="807" spans="1:15" ht="17.100000000000001" customHeight="1" x14ac:dyDescent="0.25">
      <c r="A807" s="12"/>
      <c r="B807" s="101">
        <v>43787</v>
      </c>
      <c r="C807" s="102">
        <v>0</v>
      </c>
      <c r="D807" s="41"/>
      <c r="E807" s="41"/>
      <c r="F807" s="9"/>
      <c r="G807" s="27"/>
      <c r="H807" s="26" t="str">
        <f t="shared" si="10"/>
        <v>NA</v>
      </c>
      <c r="I807" s="26">
        <v>0</v>
      </c>
      <c r="K807" s="19"/>
      <c r="L807" s="19"/>
      <c r="N807" s="19"/>
      <c r="O807" s="19"/>
    </row>
    <row r="808" spans="1:15" ht="17.100000000000001" customHeight="1" x14ac:dyDescent="0.25">
      <c r="A808" s="12"/>
      <c r="B808" s="101">
        <v>43787</v>
      </c>
      <c r="C808" s="102">
        <v>0</v>
      </c>
      <c r="D808" s="41"/>
      <c r="E808" s="41"/>
      <c r="F808" s="9"/>
      <c r="G808" s="27"/>
      <c r="H808" s="26" t="str">
        <f t="shared" si="10"/>
        <v>NA</v>
      </c>
      <c r="I808" s="26">
        <v>0</v>
      </c>
      <c r="K808" s="19"/>
      <c r="L808" s="19"/>
      <c r="N808" s="19"/>
      <c r="O808" s="19"/>
    </row>
    <row r="809" spans="1:15" ht="17.100000000000001" customHeight="1" x14ac:dyDescent="0.25">
      <c r="A809" s="12"/>
      <c r="B809" s="101">
        <v>43790</v>
      </c>
      <c r="C809" s="102">
        <v>0</v>
      </c>
      <c r="D809" s="41"/>
      <c r="E809" s="41"/>
      <c r="F809" s="9"/>
      <c r="G809" s="27"/>
      <c r="H809" s="26" t="str">
        <f t="shared" si="10"/>
        <v>NA</v>
      </c>
      <c r="I809" s="26">
        <v>0</v>
      </c>
      <c r="K809" s="19"/>
      <c r="L809" s="19"/>
      <c r="N809" s="19"/>
      <c r="O809" s="19"/>
    </row>
    <row r="810" spans="1:15" ht="17.100000000000001" customHeight="1" x14ac:dyDescent="0.25">
      <c r="A810" s="12"/>
      <c r="B810" s="101">
        <v>43790</v>
      </c>
      <c r="C810" s="102">
        <v>0</v>
      </c>
      <c r="D810" s="41"/>
      <c r="E810" s="41"/>
      <c r="F810" s="9"/>
      <c r="G810" s="27"/>
      <c r="H810" s="26" t="str">
        <f t="shared" si="10"/>
        <v>NA</v>
      </c>
      <c r="I810" s="26">
        <v>0</v>
      </c>
      <c r="K810" s="19"/>
      <c r="L810" s="19"/>
      <c r="N810" s="19"/>
      <c r="O810" s="19"/>
    </row>
    <row r="811" spans="1:15" ht="17.100000000000001" customHeight="1" x14ac:dyDescent="0.25">
      <c r="A811" s="12"/>
      <c r="B811" s="101">
        <v>43790</v>
      </c>
      <c r="C811" s="102">
        <v>0</v>
      </c>
      <c r="D811" s="41"/>
      <c r="E811" s="41"/>
      <c r="F811" s="9"/>
      <c r="G811" s="27"/>
      <c r="H811" s="26" t="str">
        <f t="shared" si="10"/>
        <v>NA</v>
      </c>
      <c r="I811" s="26">
        <v>0</v>
      </c>
      <c r="K811" s="19"/>
      <c r="L811" s="19"/>
      <c r="N811" s="19"/>
      <c r="O811" s="19"/>
    </row>
    <row r="812" spans="1:15" ht="17.100000000000001" customHeight="1" x14ac:dyDescent="0.25">
      <c r="A812" s="12"/>
      <c r="B812" s="101">
        <v>43790</v>
      </c>
      <c r="C812" s="102">
        <v>0</v>
      </c>
      <c r="D812" s="41"/>
      <c r="E812" s="41"/>
      <c r="F812" s="9"/>
      <c r="G812" s="27"/>
      <c r="H812" s="26" t="str">
        <f t="shared" si="10"/>
        <v>NA</v>
      </c>
      <c r="I812" s="26">
        <v>0</v>
      </c>
      <c r="K812" s="19"/>
      <c r="L812" s="19"/>
      <c r="N812" s="19"/>
      <c r="O812" s="19"/>
    </row>
    <row r="813" spans="1:15" ht="17.100000000000001" customHeight="1" x14ac:dyDescent="0.25">
      <c r="A813" s="12"/>
      <c r="B813" s="101">
        <v>43792</v>
      </c>
      <c r="C813" s="102">
        <v>0</v>
      </c>
      <c r="D813" s="41"/>
      <c r="E813" s="41"/>
      <c r="F813" s="9"/>
      <c r="G813" s="27"/>
      <c r="H813" s="26" t="str">
        <f t="shared" si="10"/>
        <v>NA</v>
      </c>
      <c r="I813" s="26">
        <v>0</v>
      </c>
      <c r="K813" s="19"/>
      <c r="L813" s="19"/>
      <c r="N813" s="19"/>
      <c r="O813" s="19"/>
    </row>
    <row r="814" spans="1:15" ht="17.100000000000001" customHeight="1" x14ac:dyDescent="0.25">
      <c r="A814" s="12"/>
      <c r="B814" s="101">
        <v>43792</v>
      </c>
      <c r="C814" s="102">
        <v>0</v>
      </c>
      <c r="D814" s="41"/>
      <c r="E814" s="41"/>
      <c r="F814" s="9"/>
      <c r="G814" s="27"/>
      <c r="H814" s="26" t="str">
        <f t="shared" si="10"/>
        <v>NA</v>
      </c>
      <c r="I814" s="26">
        <v>0</v>
      </c>
      <c r="K814" s="19"/>
      <c r="L814" s="19"/>
      <c r="N814" s="19"/>
      <c r="O814" s="19"/>
    </row>
    <row r="815" spans="1:15" ht="17.100000000000001" customHeight="1" x14ac:dyDescent="0.25">
      <c r="A815" s="12"/>
      <c r="B815" s="101">
        <v>43792</v>
      </c>
      <c r="C815" s="102">
        <v>0</v>
      </c>
      <c r="D815" s="41"/>
      <c r="E815" s="41"/>
      <c r="F815" s="9"/>
      <c r="G815" s="27"/>
      <c r="H815" s="26" t="str">
        <f t="shared" si="10"/>
        <v>NA</v>
      </c>
      <c r="I815" s="26">
        <v>0</v>
      </c>
      <c r="K815" s="19"/>
      <c r="L815" s="19"/>
      <c r="N815" s="19"/>
      <c r="O815" s="19"/>
    </row>
    <row r="816" spans="1:15" ht="17.100000000000001" customHeight="1" x14ac:dyDescent="0.25">
      <c r="A816" s="12"/>
      <c r="B816" s="101">
        <v>43792</v>
      </c>
      <c r="C816" s="102">
        <v>0</v>
      </c>
      <c r="D816" s="41"/>
      <c r="E816" s="41"/>
      <c r="F816" s="9"/>
      <c r="G816" s="27"/>
      <c r="H816" s="26" t="str">
        <f t="shared" si="10"/>
        <v>NA</v>
      </c>
      <c r="I816" s="26">
        <v>0</v>
      </c>
      <c r="K816" s="19"/>
      <c r="L816" s="19"/>
      <c r="N816" s="19"/>
      <c r="O816" s="19"/>
    </row>
    <row r="817" spans="1:15" ht="17.100000000000001" customHeight="1" x14ac:dyDescent="0.25">
      <c r="A817" s="12"/>
      <c r="B817" s="101">
        <v>43792</v>
      </c>
      <c r="C817" s="102">
        <v>0</v>
      </c>
      <c r="D817" s="41"/>
      <c r="E817" s="41"/>
      <c r="F817" s="9"/>
      <c r="G817" s="27"/>
      <c r="H817" s="26" t="str">
        <f t="shared" si="10"/>
        <v>NA</v>
      </c>
      <c r="I817" s="26">
        <v>0</v>
      </c>
      <c r="K817" s="19"/>
      <c r="L817" s="19"/>
      <c r="N817" s="19"/>
      <c r="O817" s="19"/>
    </row>
    <row r="818" spans="1:15" ht="17.100000000000001" customHeight="1" x14ac:dyDescent="0.25">
      <c r="A818" s="12"/>
      <c r="B818" s="101">
        <v>43793</v>
      </c>
      <c r="C818" s="102">
        <v>0</v>
      </c>
      <c r="D818" s="41"/>
      <c r="E818" s="41"/>
      <c r="F818" s="9"/>
      <c r="G818" s="27"/>
      <c r="H818" s="26" t="str">
        <f t="shared" si="10"/>
        <v>NA</v>
      </c>
      <c r="I818" s="26">
        <v>0</v>
      </c>
      <c r="K818" s="19"/>
      <c r="L818" s="19"/>
      <c r="N818" s="19"/>
      <c r="O818" s="19"/>
    </row>
    <row r="819" spans="1:15" ht="17.100000000000001" customHeight="1" x14ac:dyDescent="0.25">
      <c r="A819" s="12"/>
      <c r="B819" s="101">
        <v>43794</v>
      </c>
      <c r="C819" s="102">
        <v>0</v>
      </c>
      <c r="D819" s="41"/>
      <c r="E819" s="41"/>
      <c r="F819" s="9"/>
      <c r="G819" s="27"/>
      <c r="H819" s="26" t="str">
        <f t="shared" si="10"/>
        <v>NA</v>
      </c>
      <c r="I819" s="26">
        <v>0</v>
      </c>
      <c r="K819" s="19"/>
      <c r="L819" s="19"/>
      <c r="N819" s="19"/>
      <c r="O819" s="19"/>
    </row>
    <row r="820" spans="1:15" ht="17.100000000000001" customHeight="1" x14ac:dyDescent="0.25">
      <c r="A820" s="12"/>
      <c r="B820" s="101">
        <v>43794</v>
      </c>
      <c r="C820" s="102">
        <v>0</v>
      </c>
      <c r="D820" s="41"/>
      <c r="E820" s="41"/>
      <c r="F820" s="9"/>
      <c r="G820" s="27"/>
      <c r="H820" s="26" t="str">
        <f t="shared" si="10"/>
        <v>NA</v>
      </c>
      <c r="I820" s="26">
        <v>0</v>
      </c>
      <c r="K820" s="19"/>
      <c r="L820" s="19"/>
      <c r="N820" s="19"/>
      <c r="O820" s="19"/>
    </row>
    <row r="821" spans="1:15" ht="17.100000000000001" customHeight="1" x14ac:dyDescent="0.25">
      <c r="A821" s="12"/>
      <c r="B821" s="101">
        <v>43794</v>
      </c>
      <c r="C821" s="102">
        <v>0</v>
      </c>
      <c r="D821" s="41"/>
      <c r="E821" s="41"/>
      <c r="F821" s="9"/>
      <c r="G821" s="27"/>
      <c r="H821" s="26" t="str">
        <f t="shared" si="10"/>
        <v>NA</v>
      </c>
      <c r="I821" s="26">
        <v>0</v>
      </c>
      <c r="K821" s="19"/>
      <c r="L821" s="19"/>
      <c r="N821" s="19"/>
      <c r="O821" s="19"/>
    </row>
    <row r="822" spans="1:15" ht="17.100000000000001" customHeight="1" x14ac:dyDescent="0.25">
      <c r="A822" s="12"/>
      <c r="B822" s="101">
        <v>43794</v>
      </c>
      <c r="C822" s="102">
        <v>0</v>
      </c>
      <c r="D822" s="41"/>
      <c r="E822" s="41"/>
      <c r="F822" s="9"/>
      <c r="G822" s="27"/>
      <c r="H822" s="26" t="str">
        <f t="shared" si="10"/>
        <v>NA</v>
      </c>
      <c r="I822" s="26">
        <v>0</v>
      </c>
      <c r="K822" s="19"/>
      <c r="L822" s="19"/>
      <c r="N822" s="19"/>
      <c r="O822" s="19"/>
    </row>
    <row r="823" spans="1:15" ht="17.100000000000001" customHeight="1" x14ac:dyDescent="0.25">
      <c r="A823" s="12"/>
      <c r="B823" s="101">
        <v>43794</v>
      </c>
      <c r="C823" s="102">
        <v>0</v>
      </c>
      <c r="D823" s="41"/>
      <c r="E823" s="41"/>
      <c r="F823" s="9"/>
      <c r="G823" s="27"/>
      <c r="H823" s="26" t="str">
        <f t="shared" si="10"/>
        <v>NA</v>
      </c>
      <c r="I823" s="26">
        <v>0</v>
      </c>
      <c r="K823" s="19"/>
      <c r="L823" s="19"/>
      <c r="N823" s="19"/>
      <c r="O823" s="19"/>
    </row>
    <row r="824" spans="1:15" ht="17.100000000000001" customHeight="1" x14ac:dyDescent="0.25">
      <c r="A824" s="12"/>
      <c r="B824" s="101">
        <v>43795</v>
      </c>
      <c r="C824" s="102">
        <v>0</v>
      </c>
      <c r="D824" s="41"/>
      <c r="E824" s="41"/>
      <c r="F824" s="9"/>
      <c r="G824" s="27"/>
      <c r="H824" s="26" t="str">
        <f t="shared" si="10"/>
        <v>NA</v>
      </c>
      <c r="I824" s="26">
        <v>0</v>
      </c>
      <c r="K824" s="19"/>
      <c r="L824" s="19"/>
      <c r="N824" s="19"/>
      <c r="O824" s="19"/>
    </row>
    <row r="825" spans="1:15" ht="17.100000000000001" customHeight="1" x14ac:dyDescent="0.25">
      <c r="A825" s="12"/>
      <c r="B825" s="101">
        <v>43795</v>
      </c>
      <c r="C825" s="102">
        <v>0</v>
      </c>
      <c r="D825" s="41"/>
      <c r="E825" s="41"/>
      <c r="F825" s="9"/>
      <c r="G825" s="27"/>
      <c r="H825" s="26" t="str">
        <f t="shared" si="10"/>
        <v>NA</v>
      </c>
      <c r="I825" s="26">
        <v>0</v>
      </c>
      <c r="K825" s="19"/>
      <c r="L825" s="19"/>
      <c r="N825" s="19"/>
      <c r="O825" s="19"/>
    </row>
    <row r="826" spans="1:15" ht="17.100000000000001" customHeight="1" x14ac:dyDescent="0.25">
      <c r="A826" s="12"/>
      <c r="B826" s="101">
        <v>43795</v>
      </c>
      <c r="C826" s="102">
        <v>0</v>
      </c>
      <c r="D826" s="41"/>
      <c r="E826" s="41"/>
      <c r="F826" s="9"/>
      <c r="G826" s="27"/>
      <c r="H826" s="26" t="str">
        <f t="shared" si="10"/>
        <v>NA</v>
      </c>
      <c r="I826" s="26">
        <v>0</v>
      </c>
      <c r="K826" s="19"/>
      <c r="L826" s="19"/>
      <c r="N826" s="19"/>
      <c r="O826" s="19"/>
    </row>
    <row r="827" spans="1:15" ht="17.100000000000001" customHeight="1" x14ac:dyDescent="0.25">
      <c r="A827" s="12"/>
      <c r="B827" s="101">
        <v>43797</v>
      </c>
      <c r="C827" s="102">
        <v>0</v>
      </c>
      <c r="D827" s="41"/>
      <c r="E827" s="41"/>
      <c r="F827" s="9"/>
      <c r="G827" s="27"/>
      <c r="H827" s="26" t="str">
        <f t="shared" si="10"/>
        <v>NA</v>
      </c>
      <c r="I827" s="26">
        <v>0</v>
      </c>
      <c r="K827" s="19"/>
      <c r="L827" s="19"/>
      <c r="N827" s="19"/>
      <c r="O827" s="19"/>
    </row>
    <row r="828" spans="1:15" ht="17.100000000000001" customHeight="1" x14ac:dyDescent="0.25">
      <c r="A828" s="12"/>
      <c r="B828" s="101">
        <v>43797</v>
      </c>
      <c r="C828" s="102">
        <v>0</v>
      </c>
      <c r="D828" s="41"/>
      <c r="E828" s="41"/>
      <c r="F828" s="9"/>
      <c r="G828" s="27"/>
      <c r="H828" s="26" t="str">
        <f t="shared" si="10"/>
        <v>NA</v>
      </c>
      <c r="I828" s="26">
        <v>0</v>
      </c>
      <c r="K828" s="19"/>
      <c r="L828" s="19"/>
      <c r="N828" s="19"/>
      <c r="O828" s="19"/>
    </row>
    <row r="829" spans="1:15" ht="17.100000000000001" customHeight="1" x14ac:dyDescent="0.25">
      <c r="A829" s="12"/>
      <c r="B829" s="101">
        <v>43797</v>
      </c>
      <c r="C829" s="102">
        <v>0</v>
      </c>
      <c r="D829" s="41"/>
      <c r="E829" s="41"/>
      <c r="F829" s="9"/>
      <c r="G829" s="27"/>
      <c r="H829" s="26" t="str">
        <f t="shared" si="10"/>
        <v>NA</v>
      </c>
      <c r="I829" s="26">
        <v>0</v>
      </c>
      <c r="K829" s="19"/>
      <c r="L829" s="19"/>
      <c r="N829" s="19"/>
      <c r="O829" s="19"/>
    </row>
    <row r="830" spans="1:15" ht="17.100000000000001" customHeight="1" x14ac:dyDescent="0.25">
      <c r="A830" s="12"/>
      <c r="B830" s="101">
        <v>43797</v>
      </c>
      <c r="C830" s="102">
        <v>0</v>
      </c>
      <c r="D830" s="41"/>
      <c r="E830" s="41"/>
      <c r="F830" s="9"/>
      <c r="G830" s="27"/>
      <c r="H830" s="26" t="str">
        <f t="shared" si="10"/>
        <v>NA</v>
      </c>
      <c r="I830" s="26">
        <v>0</v>
      </c>
      <c r="K830" s="19"/>
      <c r="L830" s="19"/>
      <c r="N830" s="19"/>
      <c r="O830" s="19"/>
    </row>
    <row r="831" spans="1:15" ht="17.100000000000001" customHeight="1" x14ac:dyDescent="0.25">
      <c r="A831" s="12"/>
      <c r="B831" s="101">
        <v>43797</v>
      </c>
      <c r="C831" s="102">
        <v>0</v>
      </c>
      <c r="D831" s="41"/>
      <c r="E831" s="41"/>
      <c r="F831" s="9"/>
      <c r="G831" s="27"/>
      <c r="H831" s="26" t="str">
        <f t="shared" si="10"/>
        <v>NA</v>
      </c>
      <c r="I831" s="26">
        <v>0</v>
      </c>
      <c r="K831" s="19"/>
      <c r="L831" s="19"/>
      <c r="N831" s="19"/>
      <c r="O831" s="19"/>
    </row>
    <row r="832" spans="1:15" ht="17.100000000000001" customHeight="1" x14ac:dyDescent="0.25">
      <c r="A832" s="12"/>
      <c r="B832" s="101">
        <v>43798</v>
      </c>
      <c r="C832" s="102">
        <v>0</v>
      </c>
      <c r="D832" s="41"/>
      <c r="E832" s="41"/>
      <c r="F832" s="9"/>
      <c r="G832" s="27"/>
      <c r="H832" s="26" t="str">
        <f t="shared" si="10"/>
        <v>NA</v>
      </c>
      <c r="I832" s="26">
        <v>0</v>
      </c>
      <c r="K832" s="19"/>
      <c r="L832" s="19"/>
      <c r="N832" s="19"/>
      <c r="O832" s="19"/>
    </row>
    <row r="833" spans="1:15" ht="17.100000000000001" customHeight="1" x14ac:dyDescent="0.25">
      <c r="A833" s="12"/>
      <c r="B833" s="101">
        <v>43798</v>
      </c>
      <c r="C833" s="102">
        <v>0</v>
      </c>
      <c r="D833" s="41"/>
      <c r="E833" s="41"/>
      <c r="F833" s="9"/>
      <c r="G833" s="27"/>
      <c r="H833" s="26" t="str">
        <f t="shared" si="10"/>
        <v>NA</v>
      </c>
      <c r="I833" s="26">
        <v>0</v>
      </c>
      <c r="K833" s="19"/>
      <c r="L833" s="19"/>
      <c r="N833" s="19"/>
      <c r="O833" s="19"/>
    </row>
    <row r="834" spans="1:15" ht="17.100000000000001" customHeight="1" x14ac:dyDescent="0.25">
      <c r="A834" s="12"/>
      <c r="B834" s="101">
        <v>43800</v>
      </c>
      <c r="C834" s="102">
        <v>0</v>
      </c>
      <c r="D834" s="41"/>
      <c r="E834" s="41"/>
      <c r="F834" s="9"/>
      <c r="G834" s="27"/>
      <c r="H834" s="26" t="str">
        <f t="shared" si="10"/>
        <v>NA</v>
      </c>
      <c r="I834" s="26">
        <v>0</v>
      </c>
      <c r="K834" s="19"/>
      <c r="L834" s="19"/>
      <c r="N834" s="19"/>
      <c r="O834" s="19"/>
    </row>
    <row r="835" spans="1:15" ht="17.100000000000001" customHeight="1" x14ac:dyDescent="0.25">
      <c r="A835" s="12"/>
      <c r="B835" s="101">
        <v>43800</v>
      </c>
      <c r="C835" s="102">
        <v>0</v>
      </c>
      <c r="D835" s="41"/>
      <c r="E835" s="41"/>
      <c r="F835" s="9"/>
      <c r="G835" s="27"/>
      <c r="H835" s="26" t="str">
        <f t="shared" si="10"/>
        <v>NA</v>
      </c>
      <c r="I835" s="26">
        <v>0</v>
      </c>
      <c r="K835" s="19"/>
      <c r="L835" s="19"/>
      <c r="N835" s="19"/>
      <c r="O835" s="19"/>
    </row>
    <row r="836" spans="1:15" ht="17.100000000000001" customHeight="1" x14ac:dyDescent="0.25">
      <c r="A836" s="12"/>
      <c r="B836" s="101">
        <v>43800</v>
      </c>
      <c r="C836" s="102">
        <v>0</v>
      </c>
      <c r="D836" s="41"/>
      <c r="E836" s="41"/>
      <c r="F836" s="9"/>
      <c r="G836" s="27"/>
      <c r="H836" s="26" t="str">
        <f t="shared" si="10"/>
        <v>NA</v>
      </c>
      <c r="I836" s="26">
        <v>0</v>
      </c>
      <c r="K836" s="19"/>
      <c r="L836" s="19"/>
      <c r="N836" s="19"/>
      <c r="O836" s="19"/>
    </row>
    <row r="837" spans="1:15" ht="17.100000000000001" customHeight="1" x14ac:dyDescent="0.25">
      <c r="A837" s="12"/>
      <c r="B837" s="101">
        <v>43800</v>
      </c>
      <c r="C837" s="102">
        <v>0</v>
      </c>
      <c r="D837" s="41"/>
      <c r="E837" s="41"/>
      <c r="F837" s="9"/>
      <c r="G837" s="27"/>
      <c r="H837" s="26" t="str">
        <f t="shared" si="10"/>
        <v>NA</v>
      </c>
      <c r="I837" s="26">
        <v>0</v>
      </c>
      <c r="K837" s="19"/>
      <c r="L837" s="19"/>
      <c r="N837" s="19"/>
      <c r="O837" s="19"/>
    </row>
    <row r="838" spans="1:15" ht="17.100000000000001" customHeight="1" x14ac:dyDescent="0.25">
      <c r="A838" s="12"/>
      <c r="B838" s="101">
        <v>43800</v>
      </c>
      <c r="C838" s="102">
        <v>0</v>
      </c>
      <c r="D838" s="41"/>
      <c r="E838" s="41"/>
      <c r="F838" s="9"/>
      <c r="G838" s="27"/>
      <c r="H838" s="26" t="str">
        <f t="shared" ref="H838:H901" si="11">$C$9</f>
        <v>NA</v>
      </c>
      <c r="I838" s="26">
        <v>0</v>
      </c>
      <c r="K838" s="19"/>
      <c r="L838" s="19"/>
      <c r="N838" s="19"/>
      <c r="O838" s="19"/>
    </row>
    <row r="839" spans="1:15" ht="17.100000000000001" customHeight="1" x14ac:dyDescent="0.25">
      <c r="A839" s="12"/>
      <c r="B839" s="101">
        <v>43801</v>
      </c>
      <c r="C839" s="102">
        <v>0</v>
      </c>
      <c r="D839" s="41"/>
      <c r="E839" s="41"/>
      <c r="F839" s="9"/>
      <c r="G839" s="27"/>
      <c r="H839" s="26" t="str">
        <f t="shared" si="11"/>
        <v>NA</v>
      </c>
      <c r="I839" s="26">
        <v>0</v>
      </c>
      <c r="K839" s="19"/>
      <c r="L839" s="19"/>
      <c r="N839" s="19"/>
      <c r="O839" s="19"/>
    </row>
    <row r="840" spans="1:15" ht="17.100000000000001" customHeight="1" x14ac:dyDescent="0.25">
      <c r="A840" s="12"/>
      <c r="B840" s="101">
        <v>43802</v>
      </c>
      <c r="C840" s="102">
        <v>0</v>
      </c>
      <c r="D840" s="41"/>
      <c r="E840" s="41"/>
      <c r="F840" s="9"/>
      <c r="G840" s="27"/>
      <c r="H840" s="26" t="str">
        <f t="shared" si="11"/>
        <v>NA</v>
      </c>
      <c r="I840" s="26">
        <v>0</v>
      </c>
      <c r="K840" s="19"/>
      <c r="L840" s="19"/>
      <c r="N840" s="19"/>
      <c r="O840" s="19"/>
    </row>
    <row r="841" spans="1:15" ht="17.100000000000001" customHeight="1" x14ac:dyDescent="0.25">
      <c r="A841" s="12"/>
      <c r="B841" s="101">
        <v>43802</v>
      </c>
      <c r="C841" s="102">
        <v>0</v>
      </c>
      <c r="D841" s="41"/>
      <c r="E841" s="41"/>
      <c r="F841" s="9"/>
      <c r="G841" s="27"/>
      <c r="H841" s="26" t="str">
        <f t="shared" si="11"/>
        <v>NA</v>
      </c>
      <c r="I841" s="26">
        <v>0</v>
      </c>
      <c r="K841" s="19"/>
      <c r="L841" s="19"/>
      <c r="N841" s="19"/>
      <c r="O841" s="19"/>
    </row>
    <row r="842" spans="1:15" ht="17.100000000000001" customHeight="1" x14ac:dyDescent="0.25">
      <c r="A842" s="12"/>
      <c r="B842" s="101">
        <v>43802</v>
      </c>
      <c r="C842" s="102">
        <v>0</v>
      </c>
      <c r="D842" s="41"/>
      <c r="E842" s="41"/>
      <c r="F842" s="9"/>
      <c r="G842" s="27"/>
      <c r="H842" s="26" t="str">
        <f t="shared" si="11"/>
        <v>NA</v>
      </c>
      <c r="I842" s="26">
        <v>0</v>
      </c>
      <c r="K842" s="19"/>
      <c r="L842" s="19"/>
      <c r="N842" s="19"/>
      <c r="O842" s="19"/>
    </row>
    <row r="843" spans="1:15" ht="17.100000000000001" customHeight="1" x14ac:dyDescent="0.25">
      <c r="A843" s="12"/>
      <c r="B843" s="101">
        <v>43802</v>
      </c>
      <c r="C843" s="102">
        <v>0</v>
      </c>
      <c r="D843" s="41"/>
      <c r="E843" s="41"/>
      <c r="F843" s="9"/>
      <c r="G843" s="27"/>
      <c r="H843" s="26" t="str">
        <f t="shared" si="11"/>
        <v>NA</v>
      </c>
      <c r="I843" s="26">
        <v>0</v>
      </c>
      <c r="K843" s="19"/>
      <c r="L843" s="19"/>
      <c r="N843" s="19"/>
      <c r="O843" s="19"/>
    </row>
    <row r="844" spans="1:15" ht="17.100000000000001" customHeight="1" x14ac:dyDescent="0.25">
      <c r="A844" s="12"/>
      <c r="B844" s="101">
        <v>43802</v>
      </c>
      <c r="C844" s="102">
        <v>0</v>
      </c>
      <c r="D844" s="41"/>
      <c r="E844" s="41"/>
      <c r="F844" s="9"/>
      <c r="G844" s="27"/>
      <c r="H844" s="26" t="str">
        <f t="shared" si="11"/>
        <v>NA</v>
      </c>
      <c r="I844" s="26">
        <v>0</v>
      </c>
      <c r="K844" s="19"/>
      <c r="L844" s="19"/>
      <c r="N844" s="19"/>
      <c r="O844" s="19"/>
    </row>
    <row r="845" spans="1:15" ht="17.100000000000001" customHeight="1" x14ac:dyDescent="0.25">
      <c r="A845" s="12"/>
      <c r="B845" s="101">
        <v>43803</v>
      </c>
      <c r="C845" s="102">
        <v>0</v>
      </c>
      <c r="D845" s="41"/>
      <c r="E845" s="41"/>
      <c r="F845" s="9"/>
      <c r="G845" s="27"/>
      <c r="H845" s="26" t="str">
        <f t="shared" si="11"/>
        <v>NA</v>
      </c>
      <c r="I845" s="26">
        <v>0</v>
      </c>
      <c r="K845" s="19"/>
      <c r="L845" s="19"/>
      <c r="N845" s="19"/>
      <c r="O845" s="19"/>
    </row>
    <row r="846" spans="1:15" ht="17.100000000000001" customHeight="1" x14ac:dyDescent="0.25">
      <c r="A846" s="12"/>
      <c r="B846" s="101">
        <v>43803</v>
      </c>
      <c r="C846" s="102">
        <v>0</v>
      </c>
      <c r="D846" s="41"/>
      <c r="E846" s="41"/>
      <c r="F846" s="9"/>
      <c r="G846" s="27"/>
      <c r="H846" s="26" t="str">
        <f t="shared" si="11"/>
        <v>NA</v>
      </c>
      <c r="I846" s="26">
        <v>0</v>
      </c>
      <c r="K846" s="19"/>
      <c r="L846" s="19"/>
      <c r="N846" s="19"/>
      <c r="O846" s="19"/>
    </row>
    <row r="847" spans="1:15" ht="17.100000000000001" customHeight="1" x14ac:dyDescent="0.25">
      <c r="A847" s="12"/>
      <c r="B847" s="101">
        <v>43804</v>
      </c>
      <c r="C847" s="102">
        <v>0</v>
      </c>
      <c r="D847" s="41"/>
      <c r="E847" s="41"/>
      <c r="F847" s="9"/>
      <c r="G847" s="27"/>
      <c r="H847" s="26" t="str">
        <f t="shared" si="11"/>
        <v>NA</v>
      </c>
      <c r="I847" s="26">
        <v>0</v>
      </c>
      <c r="K847" s="19"/>
      <c r="L847" s="19"/>
      <c r="N847" s="19"/>
      <c r="O847" s="19"/>
    </row>
    <row r="848" spans="1:15" ht="17.100000000000001" customHeight="1" x14ac:dyDescent="0.25">
      <c r="A848" s="12"/>
      <c r="B848" s="101">
        <v>43804</v>
      </c>
      <c r="C848" s="102">
        <v>0</v>
      </c>
      <c r="D848" s="41"/>
      <c r="E848" s="41"/>
      <c r="F848" s="9"/>
      <c r="G848" s="27"/>
      <c r="H848" s="26" t="str">
        <f t="shared" si="11"/>
        <v>NA</v>
      </c>
      <c r="I848" s="26">
        <v>0</v>
      </c>
      <c r="K848" s="19"/>
      <c r="L848" s="19"/>
      <c r="N848" s="19"/>
      <c r="O848" s="19"/>
    </row>
    <row r="849" spans="1:15" ht="17.100000000000001" customHeight="1" x14ac:dyDescent="0.25">
      <c r="A849" s="12"/>
      <c r="B849" s="101">
        <v>43804</v>
      </c>
      <c r="C849" s="102">
        <v>0</v>
      </c>
      <c r="D849" s="41"/>
      <c r="E849" s="41"/>
      <c r="F849" s="9"/>
      <c r="G849" s="27"/>
      <c r="H849" s="26" t="str">
        <f t="shared" si="11"/>
        <v>NA</v>
      </c>
      <c r="I849" s="26">
        <v>0</v>
      </c>
      <c r="K849" s="19"/>
      <c r="L849" s="19"/>
      <c r="N849" s="19"/>
      <c r="O849" s="19"/>
    </row>
    <row r="850" spans="1:15" ht="17.100000000000001" customHeight="1" x14ac:dyDescent="0.25">
      <c r="A850" s="12"/>
      <c r="B850" s="101">
        <v>43804</v>
      </c>
      <c r="C850" s="102">
        <v>0</v>
      </c>
      <c r="D850" s="41"/>
      <c r="E850" s="41"/>
      <c r="F850" s="9"/>
      <c r="G850" s="27"/>
      <c r="H850" s="26" t="str">
        <f t="shared" si="11"/>
        <v>NA</v>
      </c>
      <c r="I850" s="26">
        <v>0</v>
      </c>
      <c r="K850" s="19"/>
      <c r="L850" s="19"/>
      <c r="N850" s="19"/>
      <c r="O850" s="19"/>
    </row>
    <row r="851" spans="1:15" ht="17.100000000000001" customHeight="1" x14ac:dyDescent="0.25">
      <c r="A851" s="12"/>
      <c r="B851" s="101">
        <v>43804</v>
      </c>
      <c r="C851" s="102">
        <v>0</v>
      </c>
      <c r="D851" s="41"/>
      <c r="E851" s="41"/>
      <c r="F851" s="9"/>
      <c r="G851" s="27"/>
      <c r="H851" s="26" t="str">
        <f t="shared" si="11"/>
        <v>NA</v>
      </c>
      <c r="I851" s="26">
        <v>0</v>
      </c>
      <c r="K851" s="19"/>
      <c r="L851" s="19"/>
      <c r="N851" s="19"/>
      <c r="O851" s="19"/>
    </row>
    <row r="852" spans="1:15" ht="17.100000000000001" customHeight="1" x14ac:dyDescent="0.25">
      <c r="A852" s="12"/>
      <c r="B852" s="101">
        <v>43805</v>
      </c>
      <c r="C852" s="102">
        <v>0</v>
      </c>
      <c r="D852" s="41"/>
      <c r="E852" s="41"/>
      <c r="F852" s="9"/>
      <c r="G852" s="27"/>
      <c r="H852" s="26" t="str">
        <f t="shared" si="11"/>
        <v>NA</v>
      </c>
      <c r="I852" s="26">
        <v>0</v>
      </c>
      <c r="K852" s="19"/>
      <c r="L852" s="19"/>
      <c r="N852" s="19"/>
      <c r="O852" s="19"/>
    </row>
    <row r="853" spans="1:15" ht="17.100000000000001" customHeight="1" x14ac:dyDescent="0.25">
      <c r="A853" s="12"/>
      <c r="B853" s="101">
        <v>43805</v>
      </c>
      <c r="C853" s="102">
        <v>0</v>
      </c>
      <c r="D853" s="41"/>
      <c r="E853" s="41"/>
      <c r="F853" s="9"/>
      <c r="G853" s="27"/>
      <c r="H853" s="26" t="str">
        <f t="shared" si="11"/>
        <v>NA</v>
      </c>
      <c r="I853" s="26">
        <v>0</v>
      </c>
      <c r="K853" s="19"/>
      <c r="L853" s="19"/>
      <c r="N853" s="19"/>
      <c r="O853" s="19"/>
    </row>
    <row r="854" spans="1:15" ht="17.100000000000001" customHeight="1" x14ac:dyDescent="0.25">
      <c r="A854" s="12"/>
      <c r="B854" s="101">
        <v>43805</v>
      </c>
      <c r="C854" s="102">
        <v>0</v>
      </c>
      <c r="D854" s="41"/>
      <c r="E854" s="41"/>
      <c r="F854" s="9"/>
      <c r="G854" s="27"/>
      <c r="H854" s="26" t="str">
        <f t="shared" si="11"/>
        <v>NA</v>
      </c>
      <c r="I854" s="26">
        <v>0</v>
      </c>
      <c r="K854" s="19"/>
      <c r="L854" s="19"/>
      <c r="N854" s="19"/>
      <c r="O854" s="19"/>
    </row>
    <row r="855" spans="1:15" ht="17.100000000000001" customHeight="1" x14ac:dyDescent="0.25">
      <c r="A855" s="12"/>
      <c r="B855" s="101">
        <v>43806</v>
      </c>
      <c r="C855" s="102">
        <v>0</v>
      </c>
      <c r="D855" s="41"/>
      <c r="E855" s="41"/>
      <c r="F855" s="9"/>
      <c r="G855" s="27"/>
      <c r="H855" s="26" t="str">
        <f t="shared" si="11"/>
        <v>NA</v>
      </c>
      <c r="I855" s="26">
        <v>0</v>
      </c>
      <c r="K855" s="19"/>
      <c r="L855" s="19"/>
      <c r="N855" s="19"/>
      <c r="O855" s="19"/>
    </row>
    <row r="856" spans="1:15" ht="17.100000000000001" customHeight="1" x14ac:dyDescent="0.25">
      <c r="A856" s="12"/>
      <c r="B856" s="101">
        <v>43806</v>
      </c>
      <c r="C856" s="102">
        <v>0</v>
      </c>
      <c r="D856" s="41"/>
      <c r="E856" s="41"/>
      <c r="F856" s="9"/>
      <c r="G856" s="27"/>
      <c r="H856" s="26" t="str">
        <f t="shared" si="11"/>
        <v>NA</v>
      </c>
      <c r="I856" s="26">
        <v>0</v>
      </c>
      <c r="K856" s="19"/>
      <c r="L856" s="19"/>
      <c r="N856" s="19"/>
      <c r="O856" s="19"/>
    </row>
    <row r="857" spans="1:15" ht="17.100000000000001" customHeight="1" x14ac:dyDescent="0.25">
      <c r="A857" s="12"/>
      <c r="B857" s="101">
        <v>43806</v>
      </c>
      <c r="C857" s="102">
        <v>0</v>
      </c>
      <c r="D857" s="41"/>
      <c r="E857" s="41"/>
      <c r="F857" s="9"/>
      <c r="G857" s="27"/>
      <c r="H857" s="26" t="str">
        <f t="shared" si="11"/>
        <v>NA</v>
      </c>
      <c r="I857" s="26">
        <v>0</v>
      </c>
      <c r="K857" s="19"/>
      <c r="L857" s="19"/>
      <c r="N857" s="19"/>
      <c r="O857" s="19"/>
    </row>
    <row r="858" spans="1:15" ht="17.100000000000001" customHeight="1" x14ac:dyDescent="0.25">
      <c r="A858" s="12"/>
      <c r="B858" s="101">
        <v>43806</v>
      </c>
      <c r="C858" s="102">
        <v>0</v>
      </c>
      <c r="D858" s="41"/>
      <c r="E858" s="41"/>
      <c r="F858" s="9"/>
      <c r="G858" s="27"/>
      <c r="H858" s="26" t="str">
        <f t="shared" si="11"/>
        <v>NA</v>
      </c>
      <c r="I858" s="26">
        <v>0</v>
      </c>
      <c r="K858" s="19"/>
      <c r="L858" s="19"/>
      <c r="N858" s="19"/>
      <c r="O858" s="19"/>
    </row>
    <row r="859" spans="1:15" ht="17.100000000000001" customHeight="1" x14ac:dyDescent="0.25">
      <c r="A859" s="12"/>
      <c r="B859" s="101">
        <v>43806</v>
      </c>
      <c r="C859" s="102">
        <v>0</v>
      </c>
      <c r="D859" s="41"/>
      <c r="E859" s="41"/>
      <c r="F859" s="9"/>
      <c r="G859" s="27"/>
      <c r="H859" s="26" t="str">
        <f t="shared" si="11"/>
        <v>NA</v>
      </c>
      <c r="I859" s="26">
        <v>0</v>
      </c>
      <c r="K859" s="19"/>
      <c r="L859" s="19"/>
      <c r="N859" s="19"/>
      <c r="O859" s="19"/>
    </row>
    <row r="860" spans="1:15" ht="17.100000000000001" customHeight="1" x14ac:dyDescent="0.25">
      <c r="A860" s="12"/>
      <c r="B860" s="101">
        <v>43807</v>
      </c>
      <c r="C860" s="102">
        <v>0</v>
      </c>
      <c r="D860" s="41"/>
      <c r="E860" s="41"/>
      <c r="F860" s="9"/>
      <c r="G860" s="27"/>
      <c r="H860" s="26" t="str">
        <f t="shared" si="11"/>
        <v>NA</v>
      </c>
      <c r="I860" s="26">
        <v>0</v>
      </c>
      <c r="K860" s="19"/>
      <c r="L860" s="19"/>
      <c r="N860" s="19"/>
      <c r="O860" s="19"/>
    </row>
    <row r="861" spans="1:15" ht="17.100000000000001" customHeight="1" x14ac:dyDescent="0.25">
      <c r="A861" s="12"/>
      <c r="B861" s="101">
        <v>43808</v>
      </c>
      <c r="C861" s="102">
        <v>0</v>
      </c>
      <c r="D861" s="41"/>
      <c r="E861" s="41"/>
      <c r="F861" s="9"/>
      <c r="G861" s="27"/>
      <c r="H861" s="26" t="str">
        <f t="shared" si="11"/>
        <v>NA</v>
      </c>
      <c r="I861" s="26">
        <v>0</v>
      </c>
      <c r="K861" s="19"/>
      <c r="L861" s="19"/>
      <c r="N861" s="19"/>
      <c r="O861" s="19"/>
    </row>
    <row r="862" spans="1:15" ht="17.100000000000001" customHeight="1" x14ac:dyDescent="0.25">
      <c r="A862" s="12"/>
      <c r="B862" s="101">
        <v>43808</v>
      </c>
      <c r="C862" s="102">
        <v>0</v>
      </c>
      <c r="D862" s="41"/>
      <c r="E862" s="41"/>
      <c r="F862" s="9"/>
      <c r="G862" s="27"/>
      <c r="H862" s="26" t="str">
        <f t="shared" si="11"/>
        <v>NA</v>
      </c>
      <c r="I862" s="26">
        <v>0</v>
      </c>
      <c r="K862" s="19"/>
      <c r="L862" s="19"/>
      <c r="N862" s="19"/>
      <c r="O862" s="19"/>
    </row>
    <row r="863" spans="1:15" ht="17.100000000000001" customHeight="1" x14ac:dyDescent="0.25">
      <c r="A863" s="12"/>
      <c r="B863" s="101">
        <v>43808</v>
      </c>
      <c r="C863" s="102">
        <v>0</v>
      </c>
      <c r="D863" s="41"/>
      <c r="E863" s="41"/>
      <c r="F863" s="9"/>
      <c r="G863" s="27"/>
      <c r="H863" s="26" t="str">
        <f t="shared" si="11"/>
        <v>NA</v>
      </c>
      <c r="I863" s="26">
        <v>0</v>
      </c>
      <c r="K863" s="19"/>
      <c r="L863" s="19"/>
      <c r="N863" s="19"/>
      <c r="O863" s="19"/>
    </row>
    <row r="864" spans="1:15" ht="17.100000000000001" customHeight="1" x14ac:dyDescent="0.25">
      <c r="A864" s="12"/>
      <c r="B864" s="101">
        <v>43808</v>
      </c>
      <c r="C864" s="102">
        <v>0</v>
      </c>
      <c r="D864" s="41"/>
      <c r="E864" s="41"/>
      <c r="F864" s="9"/>
      <c r="G864" s="27"/>
      <c r="H864" s="26" t="str">
        <f t="shared" si="11"/>
        <v>NA</v>
      </c>
      <c r="I864" s="26">
        <v>0</v>
      </c>
      <c r="K864" s="19"/>
      <c r="L864" s="19"/>
      <c r="N864" s="19"/>
      <c r="O864" s="19"/>
    </row>
    <row r="865" spans="1:15" ht="17.100000000000001" customHeight="1" x14ac:dyDescent="0.25">
      <c r="A865" s="12"/>
      <c r="B865" s="101">
        <v>43808</v>
      </c>
      <c r="C865" s="102">
        <v>0</v>
      </c>
      <c r="D865" s="41"/>
      <c r="E865" s="41"/>
      <c r="F865" s="9"/>
      <c r="G865" s="27"/>
      <c r="H865" s="26" t="str">
        <f t="shared" si="11"/>
        <v>NA</v>
      </c>
      <c r="I865" s="26">
        <v>0</v>
      </c>
      <c r="K865" s="19"/>
      <c r="L865" s="19"/>
      <c r="N865" s="19"/>
      <c r="O865" s="19"/>
    </row>
    <row r="866" spans="1:15" ht="17.100000000000001" customHeight="1" x14ac:dyDescent="0.25">
      <c r="A866" s="12"/>
      <c r="B866" s="101">
        <v>43810</v>
      </c>
      <c r="C866" s="102">
        <v>0</v>
      </c>
      <c r="D866" s="41"/>
      <c r="E866" s="41"/>
      <c r="F866" s="9"/>
      <c r="G866" s="27"/>
      <c r="H866" s="26" t="str">
        <f t="shared" si="11"/>
        <v>NA</v>
      </c>
      <c r="I866" s="26">
        <v>0</v>
      </c>
      <c r="K866" s="19"/>
      <c r="L866" s="19"/>
      <c r="N866" s="19"/>
      <c r="O866" s="19"/>
    </row>
    <row r="867" spans="1:15" ht="17.100000000000001" customHeight="1" x14ac:dyDescent="0.25">
      <c r="A867" s="12"/>
      <c r="B867" s="101">
        <v>43810</v>
      </c>
      <c r="C867" s="102">
        <v>0</v>
      </c>
      <c r="D867" s="41"/>
      <c r="E867" s="41"/>
      <c r="F867" s="9"/>
      <c r="G867" s="27"/>
      <c r="H867" s="26" t="str">
        <f t="shared" si="11"/>
        <v>NA</v>
      </c>
      <c r="I867" s="26">
        <v>0</v>
      </c>
      <c r="K867" s="19"/>
      <c r="L867" s="19"/>
      <c r="N867" s="19"/>
      <c r="O867" s="19"/>
    </row>
    <row r="868" spans="1:15" ht="17.100000000000001" customHeight="1" x14ac:dyDescent="0.25">
      <c r="A868" s="12"/>
      <c r="B868" s="101">
        <v>43810</v>
      </c>
      <c r="C868" s="102">
        <v>0</v>
      </c>
      <c r="D868" s="41"/>
      <c r="E868" s="41"/>
      <c r="F868" s="9"/>
      <c r="G868" s="27"/>
      <c r="H868" s="26" t="str">
        <f t="shared" si="11"/>
        <v>NA</v>
      </c>
      <c r="I868" s="26">
        <v>0</v>
      </c>
      <c r="K868" s="19"/>
      <c r="L868" s="19"/>
      <c r="N868" s="19"/>
      <c r="O868" s="19"/>
    </row>
    <row r="869" spans="1:15" ht="17.100000000000001" customHeight="1" x14ac:dyDescent="0.25">
      <c r="A869" s="12"/>
      <c r="B869" s="101">
        <v>43810</v>
      </c>
      <c r="C869" s="102">
        <v>0</v>
      </c>
      <c r="D869" s="41"/>
      <c r="E869" s="41"/>
      <c r="F869" s="9"/>
      <c r="G869" s="27"/>
      <c r="H869" s="26" t="str">
        <f t="shared" si="11"/>
        <v>NA</v>
      </c>
      <c r="I869" s="26">
        <v>0</v>
      </c>
      <c r="K869" s="19"/>
      <c r="L869" s="19"/>
      <c r="N869" s="19"/>
      <c r="O869" s="19"/>
    </row>
    <row r="870" spans="1:15" ht="17.100000000000001" customHeight="1" x14ac:dyDescent="0.25">
      <c r="A870" s="12"/>
      <c r="B870" s="101">
        <v>43810</v>
      </c>
      <c r="C870" s="102">
        <v>0</v>
      </c>
      <c r="D870" s="41"/>
      <c r="E870" s="41"/>
      <c r="F870" s="9"/>
      <c r="G870" s="27"/>
      <c r="H870" s="26" t="str">
        <f t="shared" si="11"/>
        <v>NA</v>
      </c>
      <c r="I870" s="26">
        <v>0</v>
      </c>
      <c r="K870" s="19"/>
      <c r="L870" s="19"/>
      <c r="N870" s="19"/>
      <c r="O870" s="19"/>
    </row>
    <row r="871" spans="1:15" ht="17.100000000000001" customHeight="1" x14ac:dyDescent="0.25">
      <c r="A871" s="12"/>
      <c r="B871" s="101">
        <v>43811</v>
      </c>
      <c r="C871" s="102">
        <v>0</v>
      </c>
      <c r="D871" s="41"/>
      <c r="E871" s="41"/>
      <c r="F871" s="9"/>
      <c r="G871" s="27"/>
      <c r="H871" s="26" t="str">
        <f t="shared" si="11"/>
        <v>NA</v>
      </c>
      <c r="I871" s="26">
        <v>0</v>
      </c>
      <c r="K871" s="19"/>
      <c r="L871" s="19"/>
      <c r="N871" s="19"/>
      <c r="O871" s="19"/>
    </row>
    <row r="872" spans="1:15" ht="17.100000000000001" customHeight="1" x14ac:dyDescent="0.25">
      <c r="A872" s="12"/>
      <c r="B872" s="101">
        <v>43812</v>
      </c>
      <c r="C872" s="102">
        <v>0</v>
      </c>
      <c r="D872" s="41"/>
      <c r="E872" s="41"/>
      <c r="F872" s="9"/>
      <c r="G872" s="27"/>
      <c r="H872" s="26" t="str">
        <f t="shared" si="11"/>
        <v>NA</v>
      </c>
      <c r="I872" s="26">
        <v>0</v>
      </c>
      <c r="K872" s="19"/>
      <c r="L872" s="19"/>
      <c r="N872" s="19"/>
      <c r="O872" s="19"/>
    </row>
    <row r="873" spans="1:15" ht="17.100000000000001" customHeight="1" x14ac:dyDescent="0.25">
      <c r="A873" s="12"/>
      <c r="B873" s="101">
        <v>43812</v>
      </c>
      <c r="C873" s="102">
        <v>0</v>
      </c>
      <c r="D873" s="41"/>
      <c r="E873" s="41"/>
      <c r="F873" s="9"/>
      <c r="G873" s="27"/>
      <c r="H873" s="26" t="str">
        <f t="shared" si="11"/>
        <v>NA</v>
      </c>
      <c r="I873" s="26">
        <v>0</v>
      </c>
      <c r="K873" s="19"/>
      <c r="L873" s="19"/>
      <c r="N873" s="19"/>
      <c r="O873" s="19"/>
    </row>
    <row r="874" spans="1:15" ht="17.100000000000001" customHeight="1" x14ac:dyDescent="0.25">
      <c r="A874" s="12"/>
      <c r="B874" s="101">
        <v>43812</v>
      </c>
      <c r="C874" s="102">
        <v>0</v>
      </c>
      <c r="D874" s="41"/>
      <c r="E874" s="41"/>
      <c r="F874" s="9"/>
      <c r="G874" s="27"/>
      <c r="H874" s="26" t="str">
        <f t="shared" si="11"/>
        <v>NA</v>
      </c>
      <c r="I874" s="26">
        <v>0</v>
      </c>
      <c r="K874" s="19"/>
      <c r="L874" s="19"/>
      <c r="N874" s="19"/>
      <c r="O874" s="19"/>
    </row>
    <row r="875" spans="1:15" ht="17.100000000000001" customHeight="1" x14ac:dyDescent="0.25">
      <c r="A875" s="12"/>
      <c r="B875" s="101">
        <v>43812</v>
      </c>
      <c r="C875" s="102">
        <v>0</v>
      </c>
      <c r="D875" s="41"/>
      <c r="E875" s="41"/>
      <c r="F875" s="9"/>
      <c r="G875" s="27"/>
      <c r="H875" s="26" t="str">
        <f t="shared" si="11"/>
        <v>NA</v>
      </c>
      <c r="I875" s="26">
        <v>0</v>
      </c>
      <c r="K875" s="19"/>
      <c r="L875" s="19"/>
      <c r="N875" s="19"/>
      <c r="O875" s="19"/>
    </row>
    <row r="876" spans="1:15" ht="17.100000000000001" customHeight="1" x14ac:dyDescent="0.25">
      <c r="A876" s="12"/>
      <c r="B876" s="101">
        <v>43812</v>
      </c>
      <c r="C876" s="102">
        <v>0</v>
      </c>
      <c r="D876" s="41"/>
      <c r="E876" s="41"/>
      <c r="F876" s="9"/>
      <c r="G876" s="27"/>
      <c r="H876" s="26" t="str">
        <f t="shared" si="11"/>
        <v>NA</v>
      </c>
      <c r="I876" s="26">
        <v>0</v>
      </c>
      <c r="K876" s="19"/>
      <c r="L876" s="19"/>
      <c r="N876" s="19"/>
      <c r="O876" s="19"/>
    </row>
    <row r="877" spans="1:15" ht="17.100000000000001" customHeight="1" x14ac:dyDescent="0.25">
      <c r="A877" s="12"/>
      <c r="B877" s="101">
        <v>43816</v>
      </c>
      <c r="C877" s="102">
        <v>0</v>
      </c>
      <c r="D877" s="41"/>
      <c r="E877" s="41"/>
      <c r="F877" s="9"/>
      <c r="G877" s="27"/>
      <c r="H877" s="26" t="str">
        <f t="shared" si="11"/>
        <v>NA</v>
      </c>
      <c r="I877" s="26">
        <v>0</v>
      </c>
      <c r="K877" s="19"/>
      <c r="L877" s="19"/>
      <c r="N877" s="19"/>
      <c r="O877" s="19"/>
    </row>
    <row r="878" spans="1:15" ht="17.100000000000001" customHeight="1" x14ac:dyDescent="0.25">
      <c r="A878" s="12"/>
      <c r="B878" s="101">
        <v>43816</v>
      </c>
      <c r="C878" s="102">
        <v>0</v>
      </c>
      <c r="D878" s="41"/>
      <c r="E878" s="41"/>
      <c r="F878" s="9"/>
      <c r="G878" s="27"/>
      <c r="H878" s="26" t="str">
        <f t="shared" si="11"/>
        <v>NA</v>
      </c>
      <c r="I878" s="26">
        <v>0</v>
      </c>
      <c r="K878" s="19"/>
      <c r="L878" s="19"/>
      <c r="N878" s="19"/>
      <c r="O878" s="19"/>
    </row>
    <row r="879" spans="1:15" ht="17.100000000000001" customHeight="1" x14ac:dyDescent="0.25">
      <c r="A879" s="12"/>
      <c r="B879" s="101">
        <v>43816</v>
      </c>
      <c r="C879" s="102">
        <v>0</v>
      </c>
      <c r="D879" s="41"/>
      <c r="E879" s="41"/>
      <c r="F879" s="9"/>
      <c r="G879" s="27"/>
      <c r="H879" s="26" t="str">
        <f t="shared" si="11"/>
        <v>NA</v>
      </c>
      <c r="I879" s="26">
        <v>0</v>
      </c>
      <c r="K879" s="19"/>
      <c r="L879" s="19"/>
      <c r="N879" s="19"/>
      <c r="O879" s="19"/>
    </row>
    <row r="880" spans="1:15" ht="17.100000000000001" customHeight="1" x14ac:dyDescent="0.25">
      <c r="A880" s="12"/>
      <c r="B880" s="101">
        <v>43816</v>
      </c>
      <c r="C880" s="102">
        <v>0</v>
      </c>
      <c r="D880" s="41"/>
      <c r="E880" s="41"/>
      <c r="F880" s="9"/>
      <c r="G880" s="27"/>
      <c r="H880" s="26" t="str">
        <f t="shared" si="11"/>
        <v>NA</v>
      </c>
      <c r="I880" s="26">
        <v>0</v>
      </c>
      <c r="K880" s="19"/>
      <c r="L880" s="19"/>
      <c r="N880" s="19"/>
      <c r="O880" s="19"/>
    </row>
    <row r="881" spans="1:15" ht="17.100000000000001" customHeight="1" x14ac:dyDescent="0.25">
      <c r="A881" s="12"/>
      <c r="B881" s="101">
        <v>43816</v>
      </c>
      <c r="C881" s="102">
        <v>0</v>
      </c>
      <c r="D881" s="41"/>
      <c r="E881" s="41"/>
      <c r="F881" s="9"/>
      <c r="G881" s="27"/>
      <c r="H881" s="26" t="str">
        <f t="shared" si="11"/>
        <v>NA</v>
      </c>
      <c r="I881" s="26">
        <v>0</v>
      </c>
      <c r="K881" s="19"/>
      <c r="L881" s="19"/>
      <c r="N881" s="19"/>
      <c r="O881" s="19"/>
    </row>
    <row r="882" spans="1:15" ht="17.100000000000001" customHeight="1" x14ac:dyDescent="0.25">
      <c r="A882" s="12"/>
      <c r="B882" s="101">
        <v>43817</v>
      </c>
      <c r="C882" s="102">
        <v>0</v>
      </c>
      <c r="D882" s="41"/>
      <c r="E882" s="41"/>
      <c r="F882" s="9"/>
      <c r="G882" s="27"/>
      <c r="H882" s="26" t="str">
        <f t="shared" si="11"/>
        <v>NA</v>
      </c>
      <c r="I882" s="26">
        <v>0</v>
      </c>
      <c r="K882" s="19"/>
      <c r="L882" s="19"/>
      <c r="N882" s="19"/>
      <c r="O882" s="19"/>
    </row>
    <row r="883" spans="1:15" ht="17.100000000000001" customHeight="1" x14ac:dyDescent="0.25">
      <c r="A883" s="12"/>
      <c r="B883" s="101">
        <v>43818</v>
      </c>
      <c r="C883" s="102">
        <v>0</v>
      </c>
      <c r="D883" s="41"/>
      <c r="E883" s="41"/>
      <c r="F883" s="9"/>
      <c r="G883" s="27"/>
      <c r="H883" s="26" t="str">
        <f t="shared" si="11"/>
        <v>NA</v>
      </c>
      <c r="I883" s="26">
        <v>0</v>
      </c>
      <c r="K883" s="19"/>
      <c r="L883" s="19"/>
      <c r="N883" s="19"/>
      <c r="O883" s="19"/>
    </row>
    <row r="884" spans="1:15" ht="17.100000000000001" customHeight="1" x14ac:dyDescent="0.25">
      <c r="A884" s="12"/>
      <c r="B884" s="101">
        <v>43818</v>
      </c>
      <c r="C884" s="102">
        <v>0</v>
      </c>
      <c r="D884" s="41"/>
      <c r="E884" s="41"/>
      <c r="F884" s="9"/>
      <c r="G884" s="27"/>
      <c r="H884" s="26" t="str">
        <f t="shared" si="11"/>
        <v>NA</v>
      </c>
      <c r="I884" s="26">
        <v>0</v>
      </c>
      <c r="K884" s="19"/>
      <c r="L884" s="19"/>
      <c r="N884" s="19"/>
      <c r="O884" s="19"/>
    </row>
    <row r="885" spans="1:15" ht="17.100000000000001" customHeight="1" x14ac:dyDescent="0.25">
      <c r="A885" s="12"/>
      <c r="B885" s="101">
        <v>43818</v>
      </c>
      <c r="C885" s="102">
        <v>0</v>
      </c>
      <c r="D885" s="41"/>
      <c r="E885" s="41"/>
      <c r="F885" s="9"/>
      <c r="G885" s="27"/>
      <c r="H885" s="26" t="str">
        <f t="shared" si="11"/>
        <v>NA</v>
      </c>
      <c r="I885" s="26">
        <v>0</v>
      </c>
      <c r="K885" s="19"/>
      <c r="L885" s="19"/>
      <c r="N885" s="19"/>
      <c r="O885" s="19"/>
    </row>
    <row r="886" spans="1:15" ht="17.100000000000001" customHeight="1" x14ac:dyDescent="0.25">
      <c r="A886" s="12"/>
      <c r="B886" s="101">
        <v>43818</v>
      </c>
      <c r="C886" s="102">
        <v>0</v>
      </c>
      <c r="D886" s="41"/>
      <c r="E886" s="41"/>
      <c r="F886" s="9"/>
      <c r="G886" s="27"/>
      <c r="H886" s="26" t="str">
        <f t="shared" si="11"/>
        <v>NA</v>
      </c>
      <c r="I886" s="26">
        <v>0</v>
      </c>
      <c r="K886" s="19"/>
      <c r="L886" s="19"/>
      <c r="N886" s="19"/>
      <c r="O886" s="19"/>
    </row>
    <row r="887" spans="1:15" ht="17.100000000000001" customHeight="1" x14ac:dyDescent="0.25">
      <c r="A887" s="12"/>
      <c r="B887" s="101">
        <v>43818</v>
      </c>
      <c r="C887" s="102">
        <v>0</v>
      </c>
      <c r="D887" s="41"/>
      <c r="E887" s="41"/>
      <c r="F887" s="9"/>
      <c r="G887" s="27"/>
      <c r="H887" s="26" t="str">
        <f t="shared" si="11"/>
        <v>NA</v>
      </c>
      <c r="I887" s="26">
        <v>0</v>
      </c>
      <c r="K887" s="19"/>
      <c r="L887" s="19"/>
      <c r="N887" s="19"/>
      <c r="O887" s="19"/>
    </row>
    <row r="888" spans="1:15" ht="17.100000000000001" customHeight="1" x14ac:dyDescent="0.25">
      <c r="A888" s="12"/>
      <c r="B888" s="101">
        <v>43819</v>
      </c>
      <c r="C888" s="102">
        <v>0</v>
      </c>
      <c r="D888" s="41"/>
      <c r="E888" s="41"/>
      <c r="F888" s="9"/>
      <c r="G888" s="27"/>
      <c r="H888" s="26" t="str">
        <f t="shared" si="11"/>
        <v>NA</v>
      </c>
      <c r="I888" s="26">
        <v>0</v>
      </c>
      <c r="K888" s="19"/>
      <c r="L888" s="19"/>
      <c r="N888" s="19"/>
      <c r="O888" s="19"/>
    </row>
    <row r="889" spans="1:15" ht="17.100000000000001" customHeight="1" x14ac:dyDescent="0.25">
      <c r="A889" s="12"/>
      <c r="B889" s="101">
        <v>43820</v>
      </c>
      <c r="C889" s="102">
        <v>0</v>
      </c>
      <c r="D889" s="41"/>
      <c r="E889" s="41"/>
      <c r="F889" s="9"/>
      <c r="G889" s="27"/>
      <c r="H889" s="26" t="str">
        <f t="shared" si="11"/>
        <v>NA</v>
      </c>
      <c r="I889" s="26">
        <v>0</v>
      </c>
      <c r="K889" s="19"/>
      <c r="L889" s="19"/>
      <c r="N889" s="19"/>
      <c r="O889" s="19"/>
    </row>
    <row r="890" spans="1:15" ht="17.100000000000001" customHeight="1" x14ac:dyDescent="0.25">
      <c r="A890" s="12"/>
      <c r="B890" s="101">
        <v>43820</v>
      </c>
      <c r="C890" s="102">
        <v>0</v>
      </c>
      <c r="D890" s="41"/>
      <c r="E890" s="41"/>
      <c r="F890" s="9"/>
      <c r="G890" s="27"/>
      <c r="H890" s="26" t="str">
        <f t="shared" si="11"/>
        <v>NA</v>
      </c>
      <c r="I890" s="26">
        <v>0</v>
      </c>
      <c r="K890" s="19"/>
      <c r="L890" s="19"/>
      <c r="N890" s="19"/>
      <c r="O890" s="19"/>
    </row>
    <row r="891" spans="1:15" ht="17.100000000000001" customHeight="1" x14ac:dyDescent="0.25">
      <c r="A891" s="12"/>
      <c r="B891" s="101">
        <v>43820</v>
      </c>
      <c r="C891" s="102">
        <v>0</v>
      </c>
      <c r="D891" s="41"/>
      <c r="E891" s="41"/>
      <c r="F891" s="9"/>
      <c r="G891" s="27"/>
      <c r="H891" s="26" t="str">
        <f t="shared" si="11"/>
        <v>NA</v>
      </c>
      <c r="I891" s="26">
        <v>0</v>
      </c>
      <c r="K891" s="19"/>
      <c r="L891" s="19"/>
      <c r="N891" s="19"/>
      <c r="O891" s="19"/>
    </row>
    <row r="892" spans="1:15" ht="17.100000000000001" customHeight="1" x14ac:dyDescent="0.25">
      <c r="A892" s="12"/>
      <c r="B892" s="101">
        <v>43820</v>
      </c>
      <c r="C892" s="102">
        <v>0</v>
      </c>
      <c r="D892" s="41"/>
      <c r="E892" s="41"/>
      <c r="F892" s="9"/>
      <c r="G892" s="27"/>
      <c r="H892" s="26" t="str">
        <f t="shared" si="11"/>
        <v>NA</v>
      </c>
      <c r="I892" s="26">
        <v>0</v>
      </c>
      <c r="K892" s="19"/>
      <c r="L892" s="19"/>
      <c r="N892" s="19"/>
      <c r="O892" s="19"/>
    </row>
    <row r="893" spans="1:15" ht="17.100000000000001" customHeight="1" x14ac:dyDescent="0.25">
      <c r="A893" s="12"/>
      <c r="B893" s="101">
        <v>43820</v>
      </c>
      <c r="C893" s="102">
        <v>0</v>
      </c>
      <c r="D893" s="41"/>
      <c r="E893" s="41"/>
      <c r="F893" s="9"/>
      <c r="G893" s="27"/>
      <c r="H893" s="26" t="str">
        <f t="shared" si="11"/>
        <v>NA</v>
      </c>
      <c r="I893" s="26">
        <v>0</v>
      </c>
      <c r="K893" s="19"/>
      <c r="L893" s="19"/>
      <c r="N893" s="19"/>
      <c r="O893" s="19"/>
    </row>
    <row r="894" spans="1:15" ht="17.100000000000001" customHeight="1" x14ac:dyDescent="0.25">
      <c r="A894" s="12"/>
      <c r="B894" s="101">
        <v>43821</v>
      </c>
      <c r="C894" s="102">
        <v>0</v>
      </c>
      <c r="D894" s="41"/>
      <c r="E894" s="41"/>
      <c r="F894" s="9"/>
      <c r="G894" s="27"/>
      <c r="H894" s="26" t="str">
        <f t="shared" si="11"/>
        <v>NA</v>
      </c>
      <c r="I894" s="26">
        <v>0</v>
      </c>
      <c r="K894" s="19"/>
      <c r="L894" s="19"/>
      <c r="N894" s="19"/>
      <c r="O894" s="19"/>
    </row>
    <row r="895" spans="1:15" ht="17.100000000000001" customHeight="1" x14ac:dyDescent="0.25">
      <c r="A895" s="12"/>
      <c r="B895" s="101">
        <v>43823</v>
      </c>
      <c r="C895" s="102">
        <v>0</v>
      </c>
      <c r="D895" s="41"/>
      <c r="E895" s="41"/>
      <c r="F895" s="9"/>
      <c r="G895" s="27"/>
      <c r="H895" s="26" t="str">
        <f t="shared" si="11"/>
        <v>NA</v>
      </c>
      <c r="I895" s="26">
        <v>0</v>
      </c>
      <c r="K895" s="19"/>
      <c r="L895" s="19"/>
      <c r="N895" s="19"/>
      <c r="O895" s="19"/>
    </row>
    <row r="896" spans="1:15" ht="17.100000000000001" customHeight="1" x14ac:dyDescent="0.25">
      <c r="A896" s="12"/>
      <c r="B896" s="101">
        <v>43823</v>
      </c>
      <c r="C896" s="102">
        <v>0</v>
      </c>
      <c r="D896" s="41"/>
      <c r="E896" s="41"/>
      <c r="F896" s="9"/>
      <c r="G896" s="27"/>
      <c r="H896" s="26" t="str">
        <f t="shared" si="11"/>
        <v>NA</v>
      </c>
      <c r="I896" s="26">
        <v>0</v>
      </c>
      <c r="K896" s="19"/>
      <c r="L896" s="19"/>
      <c r="N896" s="19"/>
      <c r="O896" s="19"/>
    </row>
    <row r="897" spans="1:15" ht="17.100000000000001" customHeight="1" x14ac:dyDescent="0.25">
      <c r="A897" s="12"/>
      <c r="B897" s="101">
        <v>43823</v>
      </c>
      <c r="C897" s="102">
        <v>0</v>
      </c>
      <c r="D897" s="41"/>
      <c r="E897" s="41"/>
      <c r="F897" s="9"/>
      <c r="G897" s="27"/>
      <c r="H897" s="26" t="str">
        <f t="shared" si="11"/>
        <v>NA</v>
      </c>
      <c r="I897" s="26">
        <v>0</v>
      </c>
      <c r="K897" s="19"/>
      <c r="L897" s="19"/>
      <c r="N897" s="19"/>
      <c r="O897" s="19"/>
    </row>
    <row r="898" spans="1:15" ht="17.100000000000001" customHeight="1" x14ac:dyDescent="0.25">
      <c r="A898" s="12"/>
      <c r="B898" s="101">
        <v>43823</v>
      </c>
      <c r="C898" s="102">
        <v>0</v>
      </c>
      <c r="D898" s="41"/>
      <c r="E898" s="41"/>
      <c r="F898" s="9"/>
      <c r="G898" s="27"/>
      <c r="H898" s="26" t="str">
        <f t="shared" si="11"/>
        <v>NA</v>
      </c>
      <c r="I898" s="26">
        <v>0</v>
      </c>
      <c r="K898" s="19"/>
      <c r="L898" s="19"/>
      <c r="N898" s="19"/>
      <c r="O898" s="19"/>
    </row>
    <row r="899" spans="1:15" ht="17.100000000000001" customHeight="1" x14ac:dyDescent="0.25">
      <c r="A899" s="12"/>
      <c r="B899" s="101">
        <v>43823</v>
      </c>
      <c r="C899" s="102">
        <v>0</v>
      </c>
      <c r="D899" s="41"/>
      <c r="E899" s="41"/>
      <c r="F899" s="9"/>
      <c r="G899" s="27"/>
      <c r="H899" s="26" t="str">
        <f t="shared" si="11"/>
        <v>NA</v>
      </c>
      <c r="I899" s="26">
        <v>0</v>
      </c>
      <c r="K899" s="19"/>
      <c r="L899" s="19"/>
      <c r="N899" s="19"/>
      <c r="O899" s="19"/>
    </row>
    <row r="900" spans="1:15" ht="17.100000000000001" customHeight="1" x14ac:dyDescent="0.25">
      <c r="A900" s="12"/>
      <c r="B900" s="101">
        <v>43824</v>
      </c>
      <c r="C900" s="102">
        <v>0</v>
      </c>
      <c r="D900" s="41"/>
      <c r="E900" s="41"/>
      <c r="F900" s="9"/>
      <c r="G900" s="27"/>
      <c r="H900" s="26" t="str">
        <f t="shared" si="11"/>
        <v>NA</v>
      </c>
      <c r="I900" s="26">
        <v>0</v>
      </c>
      <c r="K900" s="19"/>
      <c r="L900" s="19"/>
      <c r="N900" s="19"/>
      <c r="O900" s="19"/>
    </row>
    <row r="901" spans="1:15" ht="17.100000000000001" customHeight="1" x14ac:dyDescent="0.25">
      <c r="A901" s="12"/>
      <c r="B901" s="101">
        <v>43825</v>
      </c>
      <c r="C901" s="102">
        <v>0</v>
      </c>
      <c r="D901" s="41"/>
      <c r="E901" s="41"/>
      <c r="F901" s="9"/>
      <c r="G901" s="27"/>
      <c r="H901" s="26" t="str">
        <f t="shared" si="11"/>
        <v>NA</v>
      </c>
      <c r="I901" s="26">
        <v>0</v>
      </c>
      <c r="K901" s="19"/>
      <c r="L901" s="19"/>
      <c r="N901" s="19"/>
      <c r="O901" s="19"/>
    </row>
    <row r="902" spans="1:15" ht="17.100000000000001" customHeight="1" x14ac:dyDescent="0.25">
      <c r="A902" s="12"/>
      <c r="B902" s="101">
        <v>43825</v>
      </c>
      <c r="C902" s="102">
        <v>0</v>
      </c>
      <c r="D902" s="41"/>
      <c r="E902" s="41"/>
      <c r="F902" s="9"/>
      <c r="G902" s="27"/>
      <c r="H902" s="26" t="str">
        <f t="shared" ref="H902:H910" si="12">$C$9</f>
        <v>NA</v>
      </c>
      <c r="I902" s="26">
        <v>0</v>
      </c>
      <c r="K902" s="19"/>
      <c r="L902" s="19"/>
      <c r="N902" s="19"/>
      <c r="O902" s="19"/>
    </row>
    <row r="903" spans="1:15" ht="17.100000000000001" customHeight="1" x14ac:dyDescent="0.25">
      <c r="A903" s="12"/>
      <c r="B903" s="101">
        <v>43825</v>
      </c>
      <c r="C903" s="102">
        <v>0</v>
      </c>
      <c r="D903" s="41"/>
      <c r="E903" s="41"/>
      <c r="F903" s="9"/>
      <c r="G903" s="27"/>
      <c r="H903" s="26" t="str">
        <f t="shared" si="12"/>
        <v>NA</v>
      </c>
      <c r="I903" s="26">
        <v>0</v>
      </c>
      <c r="K903" s="19"/>
      <c r="L903" s="19"/>
      <c r="N903" s="19"/>
      <c r="O903" s="19"/>
    </row>
    <row r="904" spans="1:15" ht="17.100000000000001" customHeight="1" x14ac:dyDescent="0.25">
      <c r="A904" s="12"/>
      <c r="B904" s="101">
        <v>43825</v>
      </c>
      <c r="C904" s="102">
        <v>0</v>
      </c>
      <c r="D904" s="41"/>
      <c r="E904" s="41"/>
      <c r="F904" s="9"/>
      <c r="G904" s="27"/>
      <c r="H904" s="26" t="str">
        <f t="shared" si="12"/>
        <v>NA</v>
      </c>
      <c r="I904" s="26">
        <v>0</v>
      </c>
      <c r="K904" s="19"/>
      <c r="L904" s="19"/>
      <c r="N904" s="19"/>
      <c r="O904" s="19"/>
    </row>
    <row r="905" spans="1:15" ht="17.100000000000001" customHeight="1" x14ac:dyDescent="0.25">
      <c r="A905" s="12"/>
      <c r="B905" s="101">
        <v>43825</v>
      </c>
      <c r="C905" s="102">
        <v>0</v>
      </c>
      <c r="D905" s="41"/>
      <c r="E905" s="41"/>
      <c r="F905" s="9"/>
      <c r="G905" s="27"/>
      <c r="H905" s="26" t="str">
        <f t="shared" si="12"/>
        <v>NA</v>
      </c>
      <c r="I905" s="26">
        <v>0</v>
      </c>
      <c r="K905" s="19"/>
      <c r="L905" s="19"/>
      <c r="N905" s="19"/>
      <c r="O905" s="19"/>
    </row>
    <row r="906" spans="1:15" ht="17.100000000000001" customHeight="1" x14ac:dyDescent="0.25">
      <c r="A906" s="12"/>
      <c r="B906" s="101">
        <v>43827</v>
      </c>
      <c r="C906" s="102">
        <v>0</v>
      </c>
      <c r="D906" s="41"/>
      <c r="E906" s="41"/>
      <c r="F906" s="9"/>
      <c r="G906" s="27"/>
      <c r="H906" s="26" t="str">
        <f t="shared" si="12"/>
        <v>NA</v>
      </c>
      <c r="I906" s="26">
        <v>0</v>
      </c>
      <c r="K906" s="19"/>
      <c r="L906" s="19"/>
      <c r="N906" s="19"/>
      <c r="O906" s="19"/>
    </row>
    <row r="907" spans="1:15" ht="17.100000000000001" customHeight="1" x14ac:dyDescent="0.25">
      <c r="A907" s="12"/>
      <c r="B907" s="101">
        <v>43827</v>
      </c>
      <c r="C907" s="102">
        <v>0</v>
      </c>
      <c r="D907" s="41"/>
      <c r="E907" s="41"/>
      <c r="F907" s="9"/>
      <c r="G907" s="27"/>
      <c r="H907" s="26" t="str">
        <f t="shared" si="12"/>
        <v>NA</v>
      </c>
      <c r="I907" s="26">
        <v>0</v>
      </c>
      <c r="K907" s="19"/>
      <c r="L907" s="19"/>
      <c r="N907" s="19"/>
      <c r="O907" s="19"/>
    </row>
    <row r="908" spans="1:15" ht="17.100000000000001" customHeight="1" x14ac:dyDescent="0.25">
      <c r="A908" s="12"/>
      <c r="B908" s="101">
        <v>43827</v>
      </c>
      <c r="C908" s="102">
        <v>0</v>
      </c>
      <c r="D908" s="41"/>
      <c r="E908" s="41"/>
      <c r="F908" s="9"/>
      <c r="G908" s="27"/>
      <c r="H908" s="26" t="str">
        <f t="shared" si="12"/>
        <v>NA</v>
      </c>
      <c r="I908" s="26">
        <v>0</v>
      </c>
      <c r="K908" s="19"/>
      <c r="L908" s="19"/>
      <c r="N908" s="19"/>
      <c r="O908" s="19"/>
    </row>
    <row r="909" spans="1:15" ht="17.100000000000001" customHeight="1" x14ac:dyDescent="0.25">
      <c r="A909" s="12"/>
      <c r="B909" s="101">
        <v>43827</v>
      </c>
      <c r="C909" s="102">
        <v>0</v>
      </c>
      <c r="D909" s="41"/>
      <c r="E909" s="41"/>
      <c r="F909" s="9"/>
      <c r="G909" s="27"/>
      <c r="H909" s="26" t="str">
        <f t="shared" si="12"/>
        <v>NA</v>
      </c>
      <c r="I909" s="26">
        <v>0</v>
      </c>
      <c r="K909" s="19"/>
      <c r="L909" s="19"/>
      <c r="N909" s="19"/>
      <c r="O909" s="19"/>
    </row>
    <row r="910" spans="1:15" ht="17.100000000000001" customHeight="1" x14ac:dyDescent="0.25">
      <c r="A910" s="12"/>
      <c r="B910" s="101">
        <v>43827</v>
      </c>
      <c r="C910" s="102">
        <v>0</v>
      </c>
      <c r="D910" s="41"/>
      <c r="E910" s="41"/>
      <c r="F910" s="9"/>
      <c r="G910" s="27"/>
      <c r="H910" s="26" t="str">
        <f t="shared" si="12"/>
        <v>NA</v>
      </c>
      <c r="I910" s="26">
        <v>0</v>
      </c>
      <c r="K910" s="19"/>
      <c r="L910" s="19"/>
      <c r="N910" s="19"/>
      <c r="O910" s="19"/>
    </row>
    <row r="911" spans="1:15" ht="17.100000000000001" customHeight="1" x14ac:dyDescent="0.25">
      <c r="A911" s="12" t="s">
        <v>11</v>
      </c>
      <c r="B911" s="35"/>
      <c r="C911" s="34" t="str">
        <f>IF(K911=0, "&lt; 1", K911)</f>
        <v>&lt; 1</v>
      </c>
      <c r="D911" s="41"/>
      <c r="E911" s="41"/>
      <c r="F911" s="9"/>
      <c r="G911" s="27"/>
      <c r="H911" s="26"/>
      <c r="I911" s="26"/>
      <c r="K911" s="12">
        <f>ROUNDUP(AVERAGE(K13:K910), 0)</f>
        <v>0</v>
      </c>
      <c r="L911" s="12"/>
      <c r="M911" s="19"/>
      <c r="N911" s="12">
        <f>ROUNDUP(AVERAGE(N13:N910), 0)</f>
        <v>0</v>
      </c>
      <c r="O911" s="12" t="e">
        <f>ROUNDUP(AVERAGE(O13:O910), 0)</f>
        <v>#DIV/0!</v>
      </c>
    </row>
    <row r="912" spans="1:15" ht="17.100000000000001" customHeight="1" x14ac:dyDescent="0.25">
      <c r="A912" s="12" t="s">
        <v>12</v>
      </c>
      <c r="B912" s="36"/>
      <c r="C912" s="34" t="str">
        <f t="shared" ref="C912" si="13">IF(K912=0, "&lt; 1", K912)</f>
        <v>&lt; 1</v>
      </c>
      <c r="D912" s="41"/>
      <c r="E912" s="41"/>
      <c r="F912" s="9"/>
      <c r="G912" s="27"/>
      <c r="H912" s="26"/>
      <c r="I912" s="26"/>
      <c r="K912" s="12">
        <f>MIN(K13:K910)</f>
        <v>0</v>
      </c>
      <c r="L912" s="12"/>
      <c r="M912" s="19"/>
      <c r="N912" s="12">
        <f>MIN(N13:N910)</f>
        <v>0</v>
      </c>
      <c r="O912" s="12">
        <f>MIN(O13:O910)</f>
        <v>0</v>
      </c>
    </row>
    <row r="913" spans="1:15" ht="17.100000000000001" customHeight="1" x14ac:dyDescent="0.25">
      <c r="A913" s="12" t="s">
        <v>13</v>
      </c>
      <c r="B913" s="36"/>
      <c r="C913" s="34">
        <f>MAX(C13:C910)</f>
        <v>0</v>
      </c>
      <c r="D913" s="41"/>
      <c r="E913" s="41"/>
      <c r="F913" s="9"/>
      <c r="G913" s="27"/>
      <c r="H913" s="26"/>
      <c r="I913" s="26"/>
      <c r="K913" s="12">
        <f>MAX(K13:K910)</f>
        <v>0</v>
      </c>
      <c r="L913" s="12"/>
      <c r="M913" s="19"/>
      <c r="N913" s="12">
        <f>MAX(N13:N910)</f>
        <v>0</v>
      </c>
      <c r="O913" s="12">
        <f>MAX(O13:O910)</f>
        <v>0</v>
      </c>
    </row>
    <row r="914" spans="1:15" ht="17.100000000000001" customHeight="1" x14ac:dyDescent="0.25">
      <c r="A914" s="12" t="s">
        <v>14</v>
      </c>
      <c r="B914" s="36"/>
      <c r="C914" s="37">
        <f>K914</f>
        <v>0</v>
      </c>
      <c r="D914" s="42"/>
      <c r="E914" s="42"/>
      <c r="F914" s="9"/>
      <c r="G914" s="27"/>
      <c r="H914" s="26"/>
      <c r="I914" s="26"/>
      <c r="K914" s="13">
        <f>STDEV(K13:K910)</f>
        <v>0</v>
      </c>
      <c r="L914" s="13"/>
      <c r="M914" s="19"/>
      <c r="N914" s="13">
        <f>STDEV(N13:N910)</f>
        <v>0</v>
      </c>
      <c r="O914" s="13" t="e">
        <f>STDEV(O13:O910)</f>
        <v>#DIV/0!</v>
      </c>
    </row>
    <row r="915" spans="1:15" ht="17.100000000000001" customHeight="1" x14ac:dyDescent="0.25">
      <c r="A915" s="12" t="s">
        <v>15</v>
      </c>
      <c r="B915" s="36"/>
      <c r="C915" s="37" t="str">
        <f>K915</f>
        <v>NA</v>
      </c>
      <c r="D915" s="42"/>
      <c r="E915" s="42"/>
      <c r="F915" s="9"/>
      <c r="G915" s="27"/>
      <c r="H915" s="26"/>
      <c r="I915" s="26"/>
      <c r="K915" s="13" t="str">
        <f>IF(K911=0, "NA", K914*100/K911)</f>
        <v>NA</v>
      </c>
      <c r="L915" s="13"/>
      <c r="M915" s="19"/>
      <c r="N915" s="13" t="str">
        <f>IF(N911=0, "NA", N914*100/N911)</f>
        <v>NA</v>
      </c>
      <c r="O915" s="13" t="e">
        <f>IF(O911=0, "NA", O914*100/O911)</f>
        <v>#DIV/0!</v>
      </c>
    </row>
    <row r="916" spans="1:15" ht="17.100000000000001" customHeight="1" x14ac:dyDescent="0.25">
      <c r="A916" s="111" t="s">
        <v>29</v>
      </c>
      <c r="B916" s="111"/>
      <c r="C916" s="111"/>
      <c r="D916" s="8"/>
      <c r="E916" s="8"/>
      <c r="F916" s="9"/>
      <c r="G916" s="27"/>
      <c r="H916" s="26"/>
      <c r="I916" s="26"/>
      <c r="K916" s="19"/>
      <c r="L916" s="19"/>
      <c r="M916" s="19"/>
    </row>
    <row r="917" spans="1:15" ht="17.100000000000001" customHeight="1" x14ac:dyDescent="0.25">
      <c r="A917" s="112" t="s">
        <v>30</v>
      </c>
      <c r="B917" s="112"/>
      <c r="C917" s="112"/>
      <c r="D917" s="8"/>
      <c r="E917" s="8"/>
      <c r="F917" s="9"/>
      <c r="G917" s="27"/>
      <c r="H917" s="26"/>
      <c r="I917" s="26"/>
      <c r="K917" s="19"/>
      <c r="L917" s="19"/>
      <c r="M917" s="19"/>
    </row>
    <row r="918" spans="1:15" ht="17.100000000000001" customHeight="1" x14ac:dyDescent="0.25">
      <c r="A918" s="12" t="s">
        <v>11</v>
      </c>
      <c r="B918" s="36"/>
      <c r="C918" s="34" t="str">
        <f>IF(N911=0, "&lt; 1", N911)</f>
        <v>&lt; 1</v>
      </c>
      <c r="D918" s="43"/>
      <c r="E918" s="43"/>
      <c r="F918" s="9"/>
      <c r="G918" s="27"/>
      <c r="H918" s="26"/>
      <c r="I918" s="26"/>
      <c r="K918" s="19"/>
      <c r="L918" s="19"/>
      <c r="M918" s="19"/>
    </row>
    <row r="919" spans="1:15" ht="17.100000000000001" customHeight="1" x14ac:dyDescent="0.25">
      <c r="A919" s="12" t="s">
        <v>12</v>
      </c>
      <c r="B919" s="36"/>
      <c r="C919" s="34" t="str">
        <f t="shared" ref="C919:C920" si="14">IF(N912=0, "&lt; 1", N912)</f>
        <v>&lt; 1</v>
      </c>
      <c r="D919" s="43"/>
      <c r="E919" s="43"/>
      <c r="F919" s="9"/>
      <c r="G919" s="27"/>
      <c r="H919" s="26"/>
      <c r="I919" s="26"/>
      <c r="K919" s="19"/>
      <c r="L919" s="19"/>
    </row>
    <row r="920" spans="1:15" ht="17.100000000000001" customHeight="1" x14ac:dyDescent="0.25">
      <c r="A920" s="12" t="s">
        <v>13</v>
      </c>
      <c r="B920" s="36"/>
      <c r="C920" s="34" t="str">
        <f t="shared" si="14"/>
        <v>&lt; 1</v>
      </c>
      <c r="D920" s="43"/>
      <c r="E920" s="43"/>
      <c r="F920" s="9"/>
      <c r="G920" s="27"/>
      <c r="H920" s="26"/>
      <c r="I920" s="26"/>
      <c r="K920" s="19"/>
      <c r="L920" s="19"/>
    </row>
    <row r="921" spans="1:15" ht="17.100000000000001" customHeight="1" x14ac:dyDescent="0.25">
      <c r="A921" s="12" t="s">
        <v>14</v>
      </c>
      <c r="B921" s="36"/>
      <c r="C921" s="13">
        <f>N914</f>
        <v>0</v>
      </c>
      <c r="D921" s="44"/>
      <c r="E921" s="44"/>
      <c r="F921" s="9"/>
      <c r="G921" s="27"/>
      <c r="H921" s="26"/>
      <c r="I921" s="26"/>
      <c r="K921" s="19"/>
      <c r="L921" s="19"/>
    </row>
    <row r="922" spans="1:15" ht="17.100000000000001" customHeight="1" x14ac:dyDescent="0.25">
      <c r="A922" s="12" t="s">
        <v>15</v>
      </c>
      <c r="B922" s="36"/>
      <c r="C922" s="12" t="str">
        <f t="shared" ref="C922" si="15">N915</f>
        <v>NA</v>
      </c>
      <c r="D922" s="43"/>
      <c r="E922" s="43"/>
      <c r="F922" s="9"/>
      <c r="G922" s="27"/>
      <c r="H922" s="26"/>
      <c r="I922" s="26"/>
      <c r="K922" s="19"/>
      <c r="L922" s="19"/>
    </row>
    <row r="923" spans="1:15" ht="15.9" customHeight="1" x14ac:dyDescent="0.25"/>
    <row r="924" spans="1:15" ht="15.9" customHeight="1" x14ac:dyDescent="0.25">
      <c r="A924" s="15"/>
    </row>
    <row r="925" spans="1:15" ht="15.9" customHeight="1" x14ac:dyDescent="0.25"/>
    <row r="926" spans="1:15" ht="15.9" customHeight="1" x14ac:dyDescent="0.25"/>
    <row r="927" spans="1:15" ht="15.9" customHeight="1" x14ac:dyDescent="0.25"/>
    <row r="928" spans="1:15" ht="15.9" customHeight="1" x14ac:dyDescent="0.25"/>
    <row r="929" spans="1:9" ht="15.9" customHeight="1" x14ac:dyDescent="0.25"/>
    <row r="930" spans="1:9" ht="15.9" customHeight="1" x14ac:dyDescent="0.25"/>
    <row r="931" spans="1:9" ht="15.9" customHeight="1" x14ac:dyDescent="0.25"/>
    <row r="932" spans="1:9" ht="15.9" customHeight="1" x14ac:dyDescent="0.25"/>
    <row r="933" spans="1:9" ht="15.9" customHeight="1" x14ac:dyDescent="0.25"/>
    <row r="934" spans="1:9" ht="15.9" customHeight="1" x14ac:dyDescent="0.25"/>
    <row r="935" spans="1:9" ht="15.9" customHeight="1" x14ac:dyDescent="0.25">
      <c r="A935" s="14"/>
      <c r="B935" s="14"/>
      <c r="C935" s="14"/>
      <c r="D935" s="14"/>
      <c r="E935" s="45"/>
      <c r="F935" s="14"/>
    </row>
    <row r="936" spans="1:9" ht="15.9" customHeight="1" x14ac:dyDescent="0.25">
      <c r="A936" s="14"/>
      <c r="B936" s="14"/>
      <c r="C936" s="14"/>
      <c r="D936" s="14"/>
      <c r="E936" s="45"/>
      <c r="F936" s="14"/>
    </row>
    <row r="937" spans="1:9" ht="15.9" customHeight="1" x14ac:dyDescent="0.25">
      <c r="B937" s="14"/>
      <c r="C937" s="14"/>
      <c r="D937" s="14"/>
      <c r="E937" s="45"/>
      <c r="F937" s="14"/>
    </row>
    <row r="938" spans="1:9" ht="14.25" customHeight="1" x14ac:dyDescent="0.25">
      <c r="A938" s="104" t="s">
        <v>87</v>
      </c>
      <c r="B938" s="104"/>
      <c r="C938" s="104"/>
      <c r="D938" s="104"/>
      <c r="E938" s="104"/>
      <c r="F938" s="104"/>
    </row>
    <row r="939" spans="1:9" ht="14.25" customHeight="1" x14ac:dyDescent="0.25">
      <c r="A939" s="114" t="s">
        <v>88</v>
      </c>
      <c r="B939" s="104"/>
      <c r="C939" s="104"/>
      <c r="D939" s="104"/>
      <c r="E939" s="104"/>
      <c r="F939" s="104"/>
    </row>
    <row r="940" spans="1:9" ht="15.9" customHeight="1" x14ac:dyDescent="0.25">
      <c r="A940" s="14"/>
      <c r="B940" s="14"/>
      <c r="C940" s="14"/>
      <c r="D940" s="14"/>
      <c r="E940" s="45"/>
      <c r="F940" s="14"/>
    </row>
    <row r="941" spans="1:9" s="28" customFormat="1" ht="15.9" customHeight="1" x14ac:dyDescent="0.25">
      <c r="A941" s="115" t="s">
        <v>19</v>
      </c>
      <c r="B941" s="115"/>
      <c r="C941" s="115"/>
      <c r="F941" s="20"/>
      <c r="G941" s="27"/>
      <c r="H941" s="20"/>
      <c r="I941" s="20"/>
    </row>
    <row r="942" spans="1:9" s="28" customFormat="1" ht="27.75" customHeight="1" x14ac:dyDescent="0.25">
      <c r="A942" s="115" t="s">
        <v>116</v>
      </c>
      <c r="B942" s="115"/>
      <c r="C942" s="115"/>
      <c r="D942" s="115"/>
      <c r="E942" s="115"/>
      <c r="F942" s="115"/>
      <c r="G942" s="27"/>
      <c r="H942" s="20"/>
      <c r="I942" s="20"/>
    </row>
    <row r="943" spans="1:9" s="28" customFormat="1" ht="32.25" customHeight="1" x14ac:dyDescent="0.25">
      <c r="A943" s="116" t="s">
        <v>117</v>
      </c>
      <c r="B943" s="116"/>
      <c r="C943" s="116"/>
      <c r="D943" s="116"/>
      <c r="E943" s="116"/>
      <c r="F943" s="116"/>
      <c r="G943" s="27"/>
      <c r="H943" s="20"/>
      <c r="I943" s="20"/>
    </row>
    <row r="944" spans="1:9" s="28" customFormat="1" ht="15.9" customHeight="1" x14ac:dyDescent="0.25">
      <c r="F944" s="20"/>
      <c r="G944" s="27"/>
      <c r="H944" s="20"/>
      <c r="I944" s="20"/>
    </row>
    <row r="945" spans="2:9" s="28" customFormat="1" ht="25.5" customHeight="1" x14ac:dyDescent="0.25">
      <c r="B945" s="113" t="s">
        <v>2</v>
      </c>
      <c r="C945" s="113"/>
      <c r="D945" s="113" t="s">
        <v>3</v>
      </c>
      <c r="E945" s="113"/>
      <c r="F945" s="113"/>
      <c r="G945" s="27"/>
      <c r="H945" s="20"/>
      <c r="I945" s="20"/>
    </row>
    <row r="946" spans="2:9" s="28" customFormat="1" ht="38.1" customHeight="1" x14ac:dyDescent="0.25">
      <c r="B946" s="113"/>
      <c r="C946" s="113"/>
      <c r="D946" s="113"/>
      <c r="E946" s="113"/>
      <c r="F946" s="113"/>
      <c r="G946" s="27"/>
      <c r="H946" s="20"/>
      <c r="I946" s="20"/>
    </row>
    <row r="947" spans="2:9" x14ac:dyDescent="0.25">
      <c r="B947" s="30"/>
      <c r="C947" s="30"/>
      <c r="D947" s="30"/>
      <c r="E947" s="30"/>
      <c r="F947" s="30"/>
    </row>
    <row r="948" spans="2:9" x14ac:dyDescent="0.25">
      <c r="B948" s="30"/>
      <c r="C948" s="30"/>
      <c r="D948" s="30"/>
      <c r="E948" s="30"/>
      <c r="F948" s="30"/>
    </row>
  </sheetData>
  <sheetProtection formatCells="0" formatRows="0" insertRows="0" insertHyperlinks="0" deleteRows="0" sort="0" autoFilter="0" pivotTables="0"/>
  <customSheetViews>
    <customSheetView guid="{B0B9736D-9E0A-43CB-9E72-F805E9BDE0DD}" showAutoFilter="1" showRuler="0">
      <selection sqref="A1:G3"/>
      <pageMargins left="0.5" right="0.1" top="0.2" bottom="0.2" header="0.1" footer="0.1"/>
      <pageSetup orientation="portrait" r:id="rId1"/>
      <headerFooter alignWithMargins="0">
        <oddFooter>&amp;LRef. No.: 030009.01/02&amp;RPage &amp;P of &amp;N</oddFooter>
      </headerFooter>
      <autoFilter ref="B1:H1"/>
    </customSheetView>
  </customSheetViews>
  <mergeCells count="20">
    <mergeCell ref="A916:C916"/>
    <mergeCell ref="A917:C917"/>
    <mergeCell ref="A1:F1"/>
    <mergeCell ref="A2:F2"/>
    <mergeCell ref="A4:B4"/>
    <mergeCell ref="A8:B8"/>
    <mergeCell ref="A9:B9"/>
    <mergeCell ref="C4:F4"/>
    <mergeCell ref="A5:B5"/>
    <mergeCell ref="A6:B6"/>
    <mergeCell ref="A7:B7"/>
    <mergeCell ref="B946:C946"/>
    <mergeCell ref="D945:F945"/>
    <mergeCell ref="D946:F946"/>
    <mergeCell ref="A938:F938"/>
    <mergeCell ref="A942:F942"/>
    <mergeCell ref="A943:F943"/>
    <mergeCell ref="A941:C941"/>
    <mergeCell ref="B945:C945"/>
    <mergeCell ref="A939:F939"/>
  </mergeCells>
  <phoneticPr fontId="3" type="noConversion"/>
  <conditionalFormatting sqref="B237:B239">
    <cfRule type="timePeriod" dxfId="5396" priority="533" timePeriod="today">
      <formula>FLOOR(B237,1)=TODAY()</formula>
    </cfRule>
  </conditionalFormatting>
  <conditionalFormatting sqref="B240:B244">
    <cfRule type="timePeriod" dxfId="5395" priority="528" timePeriod="today">
      <formula>FLOOR(B240,1)=TODAY()</formula>
    </cfRule>
  </conditionalFormatting>
  <conditionalFormatting sqref="B245:B248">
    <cfRule type="timePeriod" dxfId="5394" priority="527" timePeriod="today">
      <formula>FLOOR(B245,1)=TODAY()</formula>
    </cfRule>
  </conditionalFormatting>
  <conditionalFormatting sqref="B249:B252">
    <cfRule type="timePeriod" dxfId="5393" priority="522" timePeriod="today">
      <formula>FLOOR(B249,1)=TODAY()</formula>
    </cfRule>
  </conditionalFormatting>
  <conditionalFormatting sqref="B253:B255">
    <cfRule type="timePeriod" dxfId="5392" priority="517" timePeriod="today">
      <formula>FLOOR(B253,1)=TODAY()</formula>
    </cfRule>
  </conditionalFormatting>
  <conditionalFormatting sqref="B256:B258">
    <cfRule type="timePeriod" dxfId="5391" priority="512" timePeriod="today">
      <formula>FLOOR(B256,1)=TODAY()</formula>
    </cfRule>
  </conditionalFormatting>
  <conditionalFormatting sqref="B259:B263">
    <cfRule type="timePeriod" dxfId="5390" priority="507" timePeriod="today">
      <formula>FLOOR(B259,1)=TODAY()</formula>
    </cfRule>
  </conditionalFormatting>
  <conditionalFormatting sqref="B264:B267">
    <cfRule type="timePeriod" dxfId="5389" priority="502" timePeriod="today">
      <formula>FLOOR(B264,1)=TODAY()</formula>
    </cfRule>
  </conditionalFormatting>
  <conditionalFormatting sqref="B268:B274">
    <cfRule type="timePeriod" dxfId="5388" priority="497" timePeriod="today">
      <formula>FLOOR(B268,1)=TODAY()</formula>
    </cfRule>
  </conditionalFormatting>
  <conditionalFormatting sqref="B275:B277">
    <cfRule type="timePeriod" dxfId="5387" priority="488" timePeriod="today">
      <formula>FLOOR(B275,1)=TODAY()</formula>
    </cfRule>
  </conditionalFormatting>
  <conditionalFormatting sqref="C237:C239">
    <cfRule type="cellIs" dxfId="5386" priority="482" operator="greaterThanOrEqual">
      <formula>$G$6</formula>
    </cfRule>
    <cfRule type="cellIs" dxfId="5385" priority="483" operator="lessThan">
      <formula>$G$6</formula>
    </cfRule>
  </conditionalFormatting>
  <conditionalFormatting sqref="C240:C244">
    <cfRule type="cellIs" dxfId="5384" priority="480" operator="greaterThanOrEqual">
      <formula>$G$6</formula>
    </cfRule>
    <cfRule type="cellIs" dxfId="5383" priority="481" operator="lessThan">
      <formula>$G$6</formula>
    </cfRule>
  </conditionalFormatting>
  <conditionalFormatting sqref="C245:C248">
    <cfRule type="cellIs" dxfId="5382" priority="478" operator="greaterThanOrEqual">
      <formula>$G$6</formula>
    </cfRule>
    <cfRule type="cellIs" dxfId="5381" priority="479" operator="lessThan">
      <formula>$G$6</formula>
    </cfRule>
  </conditionalFormatting>
  <conditionalFormatting sqref="C249:C252">
    <cfRule type="cellIs" dxfId="5380" priority="476" operator="greaterThanOrEqual">
      <formula>$G$6</formula>
    </cfRule>
    <cfRule type="cellIs" dxfId="5379" priority="477" operator="lessThan">
      <formula>$G$6</formula>
    </cfRule>
  </conditionalFormatting>
  <conditionalFormatting sqref="C253:C255">
    <cfRule type="cellIs" dxfId="5378" priority="474" operator="greaterThanOrEqual">
      <formula>$G$6</formula>
    </cfRule>
    <cfRule type="cellIs" dxfId="5377" priority="475" operator="lessThan">
      <formula>$G$6</formula>
    </cfRule>
  </conditionalFormatting>
  <conditionalFormatting sqref="C256:C258">
    <cfRule type="cellIs" dxfId="5376" priority="472" operator="greaterThanOrEqual">
      <formula>$G$6</formula>
    </cfRule>
    <cfRule type="cellIs" dxfId="5375" priority="473" operator="lessThan">
      <formula>$G$6</formula>
    </cfRule>
  </conditionalFormatting>
  <conditionalFormatting sqref="C259:C263">
    <cfRule type="cellIs" dxfId="5374" priority="470" operator="greaterThanOrEqual">
      <formula>$G$6</formula>
    </cfRule>
    <cfRule type="cellIs" dxfId="5373" priority="471" operator="lessThan">
      <formula>$G$6</formula>
    </cfRule>
  </conditionalFormatting>
  <conditionalFormatting sqref="C264:C267">
    <cfRule type="cellIs" dxfId="5372" priority="468" operator="greaterThanOrEqual">
      <formula>$G$6</formula>
    </cfRule>
    <cfRule type="cellIs" dxfId="5371" priority="469" operator="lessThan">
      <formula>$G$6</formula>
    </cfRule>
  </conditionalFormatting>
  <conditionalFormatting sqref="C268:C270">
    <cfRule type="cellIs" dxfId="5370" priority="466" operator="greaterThanOrEqual">
      <formula>$G$6</formula>
    </cfRule>
    <cfRule type="cellIs" dxfId="5369" priority="467" operator="lessThan">
      <formula>$G$6</formula>
    </cfRule>
  </conditionalFormatting>
  <conditionalFormatting sqref="C271:C274">
    <cfRule type="cellIs" dxfId="5368" priority="464" operator="greaterThanOrEqual">
      <formula>$G$6</formula>
    </cfRule>
    <cfRule type="cellIs" dxfId="5367" priority="465" operator="lessThan">
      <formula>$G$6</formula>
    </cfRule>
  </conditionalFormatting>
  <conditionalFormatting sqref="C275:C277">
    <cfRule type="cellIs" dxfId="5366" priority="462" operator="greaterThanOrEqual">
      <formula>$G$6</formula>
    </cfRule>
    <cfRule type="cellIs" dxfId="5365" priority="463" operator="lessThan">
      <formula>$G$6</formula>
    </cfRule>
  </conditionalFormatting>
  <conditionalFormatting sqref="C308:C310">
    <cfRule type="cellIs" dxfId="5364" priority="369" operator="greaterThanOrEqual">
      <formula>$G$6</formula>
    </cfRule>
    <cfRule type="cellIs" dxfId="5363" priority="370" operator="lessThan">
      <formula>$G$6</formula>
    </cfRule>
  </conditionalFormatting>
  <conditionalFormatting sqref="B278:B280">
    <cfRule type="timePeriod" dxfId="5362" priority="453" timePeriod="today">
      <formula>FLOOR(B278,1)=TODAY()</formula>
    </cfRule>
  </conditionalFormatting>
  <conditionalFormatting sqref="B281:B284">
    <cfRule type="timePeriod" dxfId="5361" priority="450" timePeriod="today">
      <formula>FLOOR(B281,1)=TODAY()</formula>
    </cfRule>
  </conditionalFormatting>
  <conditionalFormatting sqref="B281">
    <cfRule type="timePeriod" dxfId="5360" priority="449" timePeriod="today">
      <formula>FLOOR(B281,1)=TODAY()</formula>
    </cfRule>
  </conditionalFormatting>
  <conditionalFormatting sqref="B285:B288">
    <cfRule type="timePeriod" dxfId="5359" priority="436" timePeriod="today">
      <formula>FLOOR(B285,1)=TODAY()</formula>
    </cfRule>
  </conditionalFormatting>
  <conditionalFormatting sqref="B289:B292">
    <cfRule type="timePeriod" dxfId="5358" priority="429" timePeriod="today">
      <formula>FLOOR(B289,1)=TODAY()</formula>
    </cfRule>
  </conditionalFormatting>
  <conditionalFormatting sqref="B293:B296">
    <cfRule type="timePeriod" dxfId="5357" priority="424" timePeriod="today">
      <formula>FLOOR(B293,1)=TODAY()</formula>
    </cfRule>
  </conditionalFormatting>
  <conditionalFormatting sqref="B297:B300">
    <cfRule type="timePeriod" dxfId="5356" priority="413" timePeriod="today">
      <formula>FLOOR(B297,1)=TODAY()</formula>
    </cfRule>
  </conditionalFormatting>
  <conditionalFormatting sqref="B301:B303">
    <cfRule type="timePeriod" dxfId="5355" priority="410" timePeriod="today">
      <formula>FLOOR(B301,1)=TODAY()</formula>
    </cfRule>
  </conditionalFormatting>
  <conditionalFormatting sqref="B304:B313">
    <cfRule type="timePeriod" dxfId="5354" priority="407" timePeriod="today">
      <formula>FLOOR(B304,1)=TODAY()</formula>
    </cfRule>
  </conditionalFormatting>
  <conditionalFormatting sqref="C278:C280">
    <cfRule type="cellIs" dxfId="5353" priority="397" operator="greaterThanOrEqual">
      <formula>$G$6</formula>
    </cfRule>
    <cfRule type="cellIs" dxfId="5352" priority="398" operator="lessThan">
      <formula>$G$6</formula>
    </cfRule>
  </conditionalFormatting>
  <conditionalFormatting sqref="C280">
    <cfRule type="cellIs" dxfId="5351" priority="395" operator="greaterThanOrEqual">
      <formula>$G$6</formula>
    </cfRule>
    <cfRule type="cellIs" dxfId="5350" priority="396" operator="lessThan">
      <formula>$G$6</formula>
    </cfRule>
  </conditionalFormatting>
  <conditionalFormatting sqref="C281">
    <cfRule type="cellIs" dxfId="5349" priority="393" operator="greaterThanOrEqual">
      <formula>$G$6</formula>
    </cfRule>
    <cfRule type="cellIs" dxfId="5348" priority="394" operator="lessThan">
      <formula>$G$6</formula>
    </cfRule>
  </conditionalFormatting>
  <conditionalFormatting sqref="C281">
    <cfRule type="cellIs" dxfId="5347" priority="391" operator="greaterThanOrEqual">
      <formula>$G$6</formula>
    </cfRule>
    <cfRule type="cellIs" dxfId="5346" priority="392" operator="lessThan">
      <formula>$G$6</formula>
    </cfRule>
  </conditionalFormatting>
  <conditionalFormatting sqref="C282:C284">
    <cfRule type="cellIs" dxfId="5345" priority="389" operator="greaterThanOrEqual">
      <formula>$G$6</formula>
    </cfRule>
    <cfRule type="cellIs" dxfId="5344" priority="390" operator="lessThan">
      <formula>$G$6</formula>
    </cfRule>
  </conditionalFormatting>
  <conditionalFormatting sqref="C282:C284">
    <cfRule type="cellIs" dxfId="5343" priority="387" operator="greaterThanOrEqual">
      <formula>$G$6</formula>
    </cfRule>
    <cfRule type="cellIs" dxfId="5342" priority="388" operator="lessThan">
      <formula>$G$6</formula>
    </cfRule>
  </conditionalFormatting>
  <conditionalFormatting sqref="C285:C288">
    <cfRule type="cellIs" dxfId="5341" priority="385" operator="greaterThanOrEqual">
      <formula>$G$6</formula>
    </cfRule>
    <cfRule type="cellIs" dxfId="5340" priority="386" operator="lessThan">
      <formula>$G$6</formula>
    </cfRule>
  </conditionalFormatting>
  <conditionalFormatting sqref="C285:C288">
    <cfRule type="cellIs" dxfId="5339" priority="383" operator="greaterThanOrEqual">
      <formula>$G$6</formula>
    </cfRule>
    <cfRule type="cellIs" dxfId="5338" priority="384" operator="lessThan">
      <formula>$G$6</formula>
    </cfRule>
  </conditionalFormatting>
  <conditionalFormatting sqref="C289:C292">
    <cfRule type="cellIs" dxfId="5337" priority="381" operator="greaterThanOrEqual">
      <formula>$G$6</formula>
    </cfRule>
    <cfRule type="cellIs" dxfId="5336" priority="382" operator="lessThan">
      <formula>$G$6</formula>
    </cfRule>
  </conditionalFormatting>
  <conditionalFormatting sqref="C293:C296">
    <cfRule type="cellIs" dxfId="5335" priority="379" operator="greaterThanOrEqual">
      <formula>$G$6</formula>
    </cfRule>
    <cfRule type="cellIs" dxfId="5334" priority="380" operator="lessThan">
      <formula>$G$6</formula>
    </cfRule>
  </conditionalFormatting>
  <conditionalFormatting sqref="C293:C296">
    <cfRule type="cellIs" dxfId="5333" priority="377" operator="greaterThanOrEqual">
      <formula>$G$6</formula>
    </cfRule>
    <cfRule type="cellIs" dxfId="5332" priority="378" operator="lessThan">
      <formula>$G$6</formula>
    </cfRule>
  </conditionalFormatting>
  <conditionalFormatting sqref="C297:C300">
    <cfRule type="cellIs" dxfId="5331" priority="375" operator="greaterThanOrEqual">
      <formula>$G$6</formula>
    </cfRule>
    <cfRule type="cellIs" dxfId="5330" priority="376" operator="lessThan">
      <formula>$G$6</formula>
    </cfRule>
  </conditionalFormatting>
  <conditionalFormatting sqref="C301:C303">
    <cfRule type="cellIs" dxfId="5329" priority="373" operator="greaterThanOrEqual">
      <formula>$G$6</formula>
    </cfRule>
    <cfRule type="cellIs" dxfId="5328" priority="374" operator="lessThan">
      <formula>$G$6</formula>
    </cfRule>
  </conditionalFormatting>
  <conditionalFormatting sqref="C304:C307">
    <cfRule type="cellIs" dxfId="5327" priority="371" operator="greaterThanOrEqual">
      <formula>$G$6</formula>
    </cfRule>
    <cfRule type="cellIs" dxfId="5326" priority="372" operator="lessThan">
      <formula>$G$6</formula>
    </cfRule>
  </conditionalFormatting>
  <conditionalFormatting sqref="C311:C313">
    <cfRule type="cellIs" dxfId="5325" priority="367" operator="greaterThanOrEqual">
      <formula>$G$6</formula>
    </cfRule>
    <cfRule type="cellIs" dxfId="5324" priority="368" operator="lessThan">
      <formula>$G$6</formula>
    </cfRule>
  </conditionalFormatting>
  <conditionalFormatting sqref="B314:B316">
    <cfRule type="timePeriod" dxfId="5323" priority="362" timePeriod="today">
      <formula>FLOOR(B314,1)=TODAY()</formula>
    </cfRule>
  </conditionalFormatting>
  <conditionalFormatting sqref="B317:B320">
    <cfRule type="timePeriod" dxfId="5322" priority="357" timePeriod="today">
      <formula>FLOOR(B317,1)=TODAY()</formula>
    </cfRule>
  </conditionalFormatting>
  <conditionalFormatting sqref="B317:B320">
    <cfRule type="timePeriod" dxfId="5321" priority="356" timePeriod="today">
      <formula>FLOOR(B317,1)=TODAY()</formula>
    </cfRule>
  </conditionalFormatting>
  <conditionalFormatting sqref="B321:B324">
    <cfRule type="timePeriod" dxfId="5320" priority="351" timePeriod="today">
      <formula>FLOOR(B321,1)=TODAY()</formula>
    </cfRule>
  </conditionalFormatting>
  <conditionalFormatting sqref="B325:B326">
    <cfRule type="timePeriod" dxfId="5319" priority="346" timePeriod="today">
      <formula>FLOOR(B325,1)=TODAY()</formula>
    </cfRule>
  </conditionalFormatting>
  <conditionalFormatting sqref="B327:B330">
    <cfRule type="timePeriod" dxfId="5318" priority="341" timePeriod="today">
      <formula>FLOOR(B327,1)=TODAY()</formula>
    </cfRule>
  </conditionalFormatting>
  <conditionalFormatting sqref="B331:B334">
    <cfRule type="timePeriod" dxfId="5317" priority="334" timePeriod="today">
      <formula>FLOOR(B331,1)=TODAY()</formula>
    </cfRule>
  </conditionalFormatting>
  <conditionalFormatting sqref="B335:B338">
    <cfRule type="timePeriod" dxfId="5316" priority="329" timePeriod="today">
      <formula>FLOOR(B335,1)=TODAY()</formula>
    </cfRule>
  </conditionalFormatting>
  <conditionalFormatting sqref="B339:B342">
    <cfRule type="timePeriod" dxfId="5315" priority="324" timePeriod="today">
      <formula>FLOOR(B339,1)=TODAY()</formula>
    </cfRule>
  </conditionalFormatting>
  <conditionalFormatting sqref="B343:B347">
    <cfRule type="timePeriod" dxfId="5314" priority="321" timePeriod="today">
      <formula>FLOOR(B343,1)=TODAY()</formula>
    </cfRule>
  </conditionalFormatting>
  <conditionalFormatting sqref="B348:B350">
    <cfRule type="timePeriod" dxfId="5313" priority="316" timePeriod="today">
      <formula>FLOOR(B348,1)=TODAY()</formula>
    </cfRule>
  </conditionalFormatting>
  <conditionalFormatting sqref="B351:B353">
    <cfRule type="timePeriod" dxfId="5312" priority="311" timePeriod="today">
      <formula>FLOOR(B351,1)=TODAY()</formula>
    </cfRule>
  </conditionalFormatting>
  <conditionalFormatting sqref="B354:B357">
    <cfRule type="timePeriod" dxfId="5311" priority="306" timePeriod="today">
      <formula>FLOOR(B354,1)=TODAY()</formula>
    </cfRule>
  </conditionalFormatting>
  <conditionalFormatting sqref="C314:C316">
    <cfRule type="cellIs" dxfId="5310" priority="302" operator="greaterThanOrEqual">
      <formula>$G$6</formula>
    </cfRule>
    <cfRule type="cellIs" dxfId="5309" priority="303" operator="lessThan">
      <formula>$G$6</formula>
    </cfRule>
  </conditionalFormatting>
  <conditionalFormatting sqref="C317:C320">
    <cfRule type="cellIs" dxfId="5308" priority="300" operator="greaterThanOrEqual">
      <formula>$G$6</formula>
    </cfRule>
    <cfRule type="cellIs" dxfId="5307" priority="301" operator="lessThan">
      <formula>$G$6</formula>
    </cfRule>
  </conditionalFormatting>
  <conditionalFormatting sqref="C321:C324">
    <cfRule type="cellIs" dxfId="5306" priority="298" operator="greaterThanOrEqual">
      <formula>$G$6</formula>
    </cfRule>
    <cfRule type="cellIs" dxfId="5305" priority="299" operator="lessThan">
      <formula>$G$6</formula>
    </cfRule>
  </conditionalFormatting>
  <conditionalFormatting sqref="C325:C326">
    <cfRule type="cellIs" dxfId="5304" priority="296" operator="greaterThanOrEqual">
      <formula>$G$6</formula>
    </cfRule>
    <cfRule type="cellIs" dxfId="5303" priority="297" operator="lessThan">
      <formula>$G$6</formula>
    </cfRule>
  </conditionalFormatting>
  <conditionalFormatting sqref="C327:C330">
    <cfRule type="cellIs" dxfId="5302" priority="294" operator="greaterThanOrEqual">
      <formula>$G$6</formula>
    </cfRule>
    <cfRule type="cellIs" dxfId="5301" priority="295" operator="lessThan">
      <formula>$G$6</formula>
    </cfRule>
  </conditionalFormatting>
  <conditionalFormatting sqref="C331:C334">
    <cfRule type="cellIs" dxfId="5300" priority="292" operator="greaterThanOrEqual">
      <formula>$G$6</formula>
    </cfRule>
    <cfRule type="cellIs" dxfId="5299" priority="293" operator="lessThan">
      <formula>$G$6</formula>
    </cfRule>
  </conditionalFormatting>
  <conditionalFormatting sqref="C335:C338">
    <cfRule type="cellIs" dxfId="5298" priority="290" operator="greaterThanOrEqual">
      <formula>$G$6</formula>
    </cfRule>
    <cfRule type="cellIs" dxfId="5297" priority="291" operator="lessThan">
      <formula>$G$6</formula>
    </cfRule>
  </conditionalFormatting>
  <conditionalFormatting sqref="C339:C342">
    <cfRule type="cellIs" dxfId="5296" priority="288" operator="greaterThanOrEqual">
      <formula>$G$6</formula>
    </cfRule>
    <cfRule type="cellIs" dxfId="5295" priority="289" operator="lessThan">
      <formula>$G$6</formula>
    </cfRule>
  </conditionalFormatting>
  <conditionalFormatting sqref="C343:C347">
    <cfRule type="cellIs" dxfId="5294" priority="286" operator="greaterThanOrEqual">
      <formula>$G$6</formula>
    </cfRule>
    <cfRule type="cellIs" dxfId="5293" priority="287" operator="lessThan">
      <formula>$G$6</formula>
    </cfRule>
  </conditionalFormatting>
  <conditionalFormatting sqref="C348:C350">
    <cfRule type="cellIs" dxfId="5292" priority="284" operator="greaterThanOrEqual">
      <formula>$G$6</formula>
    </cfRule>
    <cfRule type="cellIs" dxfId="5291" priority="285" operator="lessThan">
      <formula>$G$6</formula>
    </cfRule>
  </conditionalFormatting>
  <conditionalFormatting sqref="C351:C352">
    <cfRule type="cellIs" dxfId="5290" priority="282" operator="greaterThanOrEqual">
      <formula>$H$6</formula>
    </cfRule>
    <cfRule type="cellIs" dxfId="5289" priority="283" operator="lessThan">
      <formula>$H$6</formula>
    </cfRule>
  </conditionalFormatting>
  <conditionalFormatting sqref="C351:C353">
    <cfRule type="cellIs" dxfId="5288" priority="280" operator="greaterThanOrEqual">
      <formula>$G$6</formula>
    </cfRule>
    <cfRule type="cellIs" dxfId="5287" priority="281" operator="lessThan">
      <formula>$G$6</formula>
    </cfRule>
  </conditionalFormatting>
  <conditionalFormatting sqref="C354:C357">
    <cfRule type="cellIs" dxfId="5286" priority="278" operator="greaterThanOrEqual">
      <formula>$G$6</formula>
    </cfRule>
    <cfRule type="cellIs" dxfId="5285" priority="279" operator="lessThan">
      <formula>$G$6</formula>
    </cfRule>
  </conditionalFormatting>
  <conditionalFormatting sqref="B358:B361">
    <cfRule type="timePeriod" dxfId="5284" priority="277" timePeriod="today">
      <formula>FLOOR(B358,1)=TODAY()</formula>
    </cfRule>
  </conditionalFormatting>
  <conditionalFormatting sqref="B358:B361">
    <cfRule type="timePeriod" dxfId="5283" priority="276" timePeriod="today">
      <formula>FLOOR(B358,1)=TODAY()</formula>
    </cfRule>
  </conditionalFormatting>
  <conditionalFormatting sqref="B362:B366">
    <cfRule type="timePeriod" dxfId="5282" priority="275" timePeriod="today">
      <formula>FLOOR(B362,1)=TODAY()</formula>
    </cfRule>
  </conditionalFormatting>
  <conditionalFormatting sqref="B367:B369">
    <cfRule type="timePeriod" dxfId="5281" priority="274" timePeriod="today">
      <formula>FLOOR(B367,1)=TODAY()</formula>
    </cfRule>
  </conditionalFormatting>
  <conditionalFormatting sqref="B370:B378">
    <cfRule type="timePeriod" dxfId="5280" priority="273" timePeriod="today">
      <formula>FLOOR(B370,1)=TODAY()</formula>
    </cfRule>
  </conditionalFormatting>
  <conditionalFormatting sqref="B379:B386">
    <cfRule type="timePeriod" dxfId="5279" priority="272" timePeriod="today">
      <formula>FLOOR(B379,1)=TODAY()</formula>
    </cfRule>
  </conditionalFormatting>
  <conditionalFormatting sqref="B379:B381">
    <cfRule type="timePeriod" dxfId="5278" priority="271" timePeriod="today">
      <formula>FLOOR(B379,1)=TODAY()</formula>
    </cfRule>
  </conditionalFormatting>
  <conditionalFormatting sqref="B382:B384">
    <cfRule type="timePeriod" dxfId="5277" priority="270" timePeriod="today">
      <formula>FLOOR(B382,1)=TODAY()</formula>
    </cfRule>
  </conditionalFormatting>
  <conditionalFormatting sqref="B385:B386">
    <cfRule type="timePeriod" dxfId="5276" priority="269" timePeriod="today">
      <formula>FLOOR(B385,1)=TODAY()</formula>
    </cfRule>
  </conditionalFormatting>
  <conditionalFormatting sqref="B387:B388">
    <cfRule type="timePeriod" dxfId="5275" priority="268" timePeriod="today">
      <formula>FLOOR(B387,1)=TODAY()</formula>
    </cfRule>
  </conditionalFormatting>
  <conditionalFormatting sqref="B387:B388">
    <cfRule type="timePeriod" dxfId="5274" priority="267" timePeriod="today">
      <formula>FLOOR(B387,1)=TODAY()</formula>
    </cfRule>
  </conditionalFormatting>
  <conditionalFormatting sqref="B389:B390">
    <cfRule type="timePeriod" dxfId="5273" priority="266" timePeriod="today">
      <formula>FLOOR(B389,1)=TODAY()</formula>
    </cfRule>
  </conditionalFormatting>
  <conditionalFormatting sqref="B389:B390">
    <cfRule type="timePeriod" dxfId="5272" priority="265" timePeriod="today">
      <formula>FLOOR(B389,1)=TODAY()</formula>
    </cfRule>
  </conditionalFormatting>
  <conditionalFormatting sqref="B391:B392">
    <cfRule type="timePeriod" dxfId="5271" priority="264" timePeriod="today">
      <formula>FLOOR(B391,1)=TODAY()</formula>
    </cfRule>
  </conditionalFormatting>
  <conditionalFormatting sqref="B391:B392">
    <cfRule type="timePeriod" dxfId="5270" priority="263" timePeriod="today">
      <formula>FLOOR(B391,1)=TODAY()</formula>
    </cfRule>
  </conditionalFormatting>
  <conditionalFormatting sqref="B393:B394">
    <cfRule type="timePeriod" dxfId="5269" priority="262" timePeriod="today">
      <formula>FLOOR(B393,1)=TODAY()</formula>
    </cfRule>
  </conditionalFormatting>
  <conditionalFormatting sqref="B393:B394">
    <cfRule type="timePeriod" dxfId="5268" priority="261" timePeriod="today">
      <formula>FLOOR(B393,1)=TODAY()</formula>
    </cfRule>
  </conditionalFormatting>
  <conditionalFormatting sqref="B395:B399">
    <cfRule type="timePeriod" dxfId="5267" priority="260" timePeriod="today">
      <formula>FLOOR(B395,1)=TODAY()</formula>
    </cfRule>
  </conditionalFormatting>
  <conditionalFormatting sqref="B400:B405">
    <cfRule type="timePeriod" dxfId="5266" priority="259" timePeriod="today">
      <formula>FLOOR(B400,1)=TODAY()</formula>
    </cfRule>
  </conditionalFormatting>
  <conditionalFormatting sqref="B406:B408">
    <cfRule type="timePeriod" dxfId="5265" priority="258" timePeriod="today">
      <formula>FLOOR(B406,1)=TODAY()</formula>
    </cfRule>
  </conditionalFormatting>
  <conditionalFormatting sqref="B409:B419">
    <cfRule type="timePeriod" dxfId="5264" priority="257" timePeriod="today">
      <formula>FLOOR(B409,1)=TODAY()</formula>
    </cfRule>
  </conditionalFormatting>
  <conditionalFormatting sqref="B412">
    <cfRule type="timePeriod" dxfId="5263" priority="256" timePeriod="today">
      <formula>FLOOR(B412,1)=TODAY()</formula>
    </cfRule>
  </conditionalFormatting>
  <conditionalFormatting sqref="B412:B418">
    <cfRule type="timePeriod" dxfId="5262" priority="255" timePeriod="today">
      <formula>FLOOR(B412,1)=TODAY()</formula>
    </cfRule>
  </conditionalFormatting>
  <conditionalFormatting sqref="B418:B419">
    <cfRule type="timePeriod" dxfId="5261" priority="254" timePeriod="today">
      <formula>FLOOR(B418,1)=TODAY()</formula>
    </cfRule>
  </conditionalFormatting>
  <conditionalFormatting sqref="C358:C361">
    <cfRule type="cellIs" dxfId="5260" priority="252" operator="greaterThanOrEqual">
      <formula>$G$6</formula>
    </cfRule>
    <cfRule type="cellIs" dxfId="5259" priority="253" operator="lessThan">
      <formula>$G$6</formula>
    </cfRule>
  </conditionalFormatting>
  <conditionalFormatting sqref="C362:C366">
    <cfRule type="cellIs" dxfId="5258" priority="250" operator="greaterThanOrEqual">
      <formula>$G$6</formula>
    </cfRule>
    <cfRule type="cellIs" dxfId="5257" priority="251" operator="lessThan">
      <formula>$G$6</formula>
    </cfRule>
  </conditionalFormatting>
  <conditionalFormatting sqref="C367:C369">
    <cfRule type="cellIs" dxfId="5256" priority="248" operator="greaterThanOrEqual">
      <formula>$G$6</formula>
    </cfRule>
    <cfRule type="cellIs" dxfId="5255" priority="249" operator="lessThan">
      <formula>$G$6</formula>
    </cfRule>
  </conditionalFormatting>
  <conditionalFormatting sqref="C370:C378">
    <cfRule type="cellIs" dxfId="5254" priority="246" operator="greaterThanOrEqual">
      <formula>$G$6</formula>
    </cfRule>
    <cfRule type="cellIs" dxfId="5253" priority="247" operator="lessThan">
      <formula>$G$6</formula>
    </cfRule>
  </conditionalFormatting>
  <conditionalFormatting sqref="C379:C386">
    <cfRule type="cellIs" dxfId="5252" priority="244" operator="greaterThanOrEqual">
      <formula>$G$6</formula>
    </cfRule>
    <cfRule type="cellIs" dxfId="5251" priority="245" operator="lessThan">
      <formula>$G$6</formula>
    </cfRule>
  </conditionalFormatting>
  <conditionalFormatting sqref="C387:C394">
    <cfRule type="cellIs" dxfId="5250" priority="242" operator="greaterThanOrEqual">
      <formula>$G$6</formula>
    </cfRule>
    <cfRule type="cellIs" dxfId="5249" priority="243" operator="lessThan">
      <formula>$G$6</formula>
    </cfRule>
  </conditionalFormatting>
  <conditionalFormatting sqref="C395:C399">
    <cfRule type="cellIs" dxfId="5248" priority="240" operator="greaterThanOrEqual">
      <formula>$G$6</formula>
    </cfRule>
    <cfRule type="cellIs" dxfId="5247" priority="241" operator="lessThan">
      <formula>$G$6</formula>
    </cfRule>
  </conditionalFormatting>
  <conditionalFormatting sqref="C400:C405">
    <cfRule type="cellIs" dxfId="5246" priority="238" operator="greaterThanOrEqual">
      <formula>$G$6</formula>
    </cfRule>
    <cfRule type="cellIs" dxfId="5245" priority="239" operator="lessThan">
      <formula>$G$6</formula>
    </cfRule>
  </conditionalFormatting>
  <conditionalFormatting sqref="C406:C408">
    <cfRule type="cellIs" dxfId="5244" priority="236" operator="greaterThanOrEqual">
      <formula>$G$6</formula>
    </cfRule>
    <cfRule type="cellIs" dxfId="5243" priority="237" operator="lessThan">
      <formula>$G$6</formula>
    </cfRule>
  </conditionalFormatting>
  <conditionalFormatting sqref="C409:C411">
    <cfRule type="cellIs" dxfId="5242" priority="234" operator="greaterThanOrEqual">
      <formula>$G$6</formula>
    </cfRule>
    <cfRule type="cellIs" dxfId="5241" priority="235" operator="lessThan">
      <formula>$G$6</formula>
    </cfRule>
  </conditionalFormatting>
  <conditionalFormatting sqref="C412:C417">
    <cfRule type="cellIs" dxfId="5240" priority="232" operator="greaterThanOrEqual">
      <formula>$G$6</formula>
    </cfRule>
    <cfRule type="cellIs" dxfId="5239" priority="233" operator="lessThan">
      <formula>$G$6</formula>
    </cfRule>
  </conditionalFormatting>
  <conditionalFormatting sqref="C417:C419">
    <cfRule type="expression" dxfId="5238" priority="228">
      <formula>C417&lt;=$H$5</formula>
    </cfRule>
    <cfRule type="expression" dxfId="5237" priority="229">
      <formula>AND(C417&gt;$H$5,C417&lt;=$H$6)</formula>
    </cfRule>
    <cfRule type="expression" dxfId="5236" priority="230">
      <formula>AND(C417&gt;$H$6,C417&lt;=$H$4)</formula>
    </cfRule>
    <cfRule type="expression" dxfId="5235" priority="231">
      <formula>C417&gt;$H$4</formula>
    </cfRule>
  </conditionalFormatting>
  <conditionalFormatting sqref="C412:C419">
    <cfRule type="cellIs" dxfId="5234" priority="226" operator="greaterThanOrEqual">
      <formula>$G$6</formula>
    </cfRule>
    <cfRule type="cellIs" dxfId="5233" priority="227" operator="lessThan">
      <formula>$G$6</formula>
    </cfRule>
  </conditionalFormatting>
  <conditionalFormatting sqref="B420:B424">
    <cfRule type="timePeriod" dxfId="5232" priority="225" timePeriod="today">
      <formula>FLOOR(B420,1)=TODAY()</formula>
    </cfRule>
  </conditionalFormatting>
  <conditionalFormatting sqref="B420:B424">
    <cfRule type="timePeriod" dxfId="5231" priority="224" timePeriod="today">
      <formula>FLOOR(B420,1)=TODAY()</formula>
    </cfRule>
  </conditionalFormatting>
  <conditionalFormatting sqref="B425:B427">
    <cfRule type="timePeriod" dxfId="5230" priority="223" timePeriod="today">
      <formula>FLOOR(B425,1)=TODAY()</formula>
    </cfRule>
  </conditionalFormatting>
  <conditionalFormatting sqref="B425:B427">
    <cfRule type="timePeriod" dxfId="5229" priority="222" timePeriod="today">
      <formula>FLOOR(B425,1)=TODAY()</formula>
    </cfRule>
  </conditionalFormatting>
  <conditionalFormatting sqref="B428:B432">
    <cfRule type="timePeriod" dxfId="5228" priority="221" timePeriod="today">
      <formula>FLOOR(B428,1)=TODAY()</formula>
    </cfRule>
  </conditionalFormatting>
  <conditionalFormatting sqref="B433:B436">
    <cfRule type="timePeriod" dxfId="5227" priority="220" timePeriod="today">
      <formula>FLOOR(B433,1)=TODAY()</formula>
    </cfRule>
  </conditionalFormatting>
  <conditionalFormatting sqref="B437:B441">
    <cfRule type="timePeriod" dxfId="5226" priority="219" timePeriod="today">
      <formula>FLOOR(B437,1)=TODAY()</formula>
    </cfRule>
  </conditionalFormatting>
  <conditionalFormatting sqref="B442:B445">
    <cfRule type="timePeriod" dxfId="5225" priority="218" timePeriod="today">
      <formula>FLOOR(B442,1)=TODAY()</formula>
    </cfRule>
  </conditionalFormatting>
  <conditionalFormatting sqref="B446:B450">
    <cfRule type="timePeriod" dxfId="5224" priority="217" timePeriod="today">
      <formula>FLOOR(B446,1)=TODAY()</formula>
    </cfRule>
  </conditionalFormatting>
  <conditionalFormatting sqref="B451:B455">
    <cfRule type="timePeriod" dxfId="5223" priority="216" timePeriod="today">
      <formula>FLOOR(B451,1)=TODAY()</formula>
    </cfRule>
  </conditionalFormatting>
  <conditionalFormatting sqref="B451:B455">
    <cfRule type="timePeriod" dxfId="5222" priority="215" timePeriod="today">
      <formula>FLOOR(B451,1)=TODAY()</formula>
    </cfRule>
  </conditionalFormatting>
  <conditionalFormatting sqref="B451:B455">
    <cfRule type="timePeriod" dxfId="5221" priority="214" timePeriod="today">
      <formula>FLOOR(B451,1)=TODAY()</formula>
    </cfRule>
  </conditionalFormatting>
  <conditionalFormatting sqref="B456:B459">
    <cfRule type="timePeriod" dxfId="5220" priority="213" timePeriod="today">
      <formula>FLOOR(B456,1)=TODAY()</formula>
    </cfRule>
  </conditionalFormatting>
  <conditionalFormatting sqref="B456:B459">
    <cfRule type="timePeriod" dxfId="5219" priority="212" timePeriod="today">
      <formula>FLOOR(B456,1)=TODAY()</formula>
    </cfRule>
  </conditionalFormatting>
  <conditionalFormatting sqref="B456:B459">
    <cfRule type="timePeriod" dxfId="5218" priority="211" timePeriod="today">
      <formula>FLOOR(B456,1)=TODAY()</formula>
    </cfRule>
  </conditionalFormatting>
  <conditionalFormatting sqref="B460:B463">
    <cfRule type="timePeriod" dxfId="5217" priority="210" timePeriod="today">
      <formula>FLOOR(B460,1)=TODAY()</formula>
    </cfRule>
  </conditionalFormatting>
  <conditionalFormatting sqref="B464:B468">
    <cfRule type="timePeriod" dxfId="5216" priority="209" timePeriod="today">
      <formula>FLOOR(B464,1)=TODAY()</formula>
    </cfRule>
  </conditionalFormatting>
  <conditionalFormatting sqref="B469:B470">
    <cfRule type="timePeriod" dxfId="5215" priority="208" timePeriod="today">
      <formula>FLOOR(B469,1)=TODAY()</formula>
    </cfRule>
  </conditionalFormatting>
  <conditionalFormatting sqref="B471:B475">
    <cfRule type="timePeriod" dxfId="5214" priority="207" timePeriod="today">
      <formula>FLOOR(B471,1)=TODAY()</formula>
    </cfRule>
  </conditionalFormatting>
  <conditionalFormatting sqref="B476">
    <cfRule type="timePeriod" dxfId="5213" priority="206" timePeriod="today">
      <formula>FLOOR(B476,1)=TODAY()</formula>
    </cfRule>
  </conditionalFormatting>
  <conditionalFormatting sqref="B476">
    <cfRule type="timePeriod" dxfId="5212" priority="205" timePeriod="today">
      <formula>FLOOR(B476,1)=TODAY()</formula>
    </cfRule>
  </conditionalFormatting>
  <conditionalFormatting sqref="B477:B481">
    <cfRule type="timePeriod" dxfId="5211" priority="204" timePeriod="today">
      <formula>FLOOR(B477,1)=TODAY()</formula>
    </cfRule>
  </conditionalFormatting>
  <conditionalFormatting sqref="B477:B481">
    <cfRule type="timePeriod" dxfId="5210" priority="203" timePeriod="today">
      <formula>FLOOR(B477,1)=TODAY()</formula>
    </cfRule>
  </conditionalFormatting>
  <conditionalFormatting sqref="B477:B481">
    <cfRule type="timePeriod" dxfId="5209" priority="202" timePeriod="today">
      <formula>FLOOR(B477,1)=TODAY()</formula>
    </cfRule>
  </conditionalFormatting>
  <conditionalFormatting sqref="B477:B481">
    <cfRule type="timePeriod" dxfId="5208" priority="201" timePeriod="today">
      <formula>FLOOR(B477,1)=TODAY()</formula>
    </cfRule>
  </conditionalFormatting>
  <conditionalFormatting sqref="B482:B483">
    <cfRule type="timePeriod" dxfId="5207" priority="200" timePeriod="today">
      <formula>FLOOR(B482,1)=TODAY()</formula>
    </cfRule>
  </conditionalFormatting>
  <conditionalFormatting sqref="B482:B483">
    <cfRule type="timePeriod" dxfId="5206" priority="199" timePeriod="today">
      <formula>FLOOR(B482,1)=TODAY()</formula>
    </cfRule>
  </conditionalFormatting>
  <conditionalFormatting sqref="B482:B483">
    <cfRule type="timePeriod" dxfId="5205" priority="198" timePeriod="today">
      <formula>FLOOR(B482,1)=TODAY()</formula>
    </cfRule>
  </conditionalFormatting>
  <conditionalFormatting sqref="B482:B483">
    <cfRule type="timePeriod" dxfId="5204" priority="197" timePeriod="today">
      <formula>FLOOR(B482,1)=TODAY()</formula>
    </cfRule>
  </conditionalFormatting>
  <conditionalFormatting sqref="B484:B488">
    <cfRule type="timePeriod" dxfId="5203" priority="196" timePeriod="today">
      <formula>FLOOR(B484,1)=TODAY()</formula>
    </cfRule>
  </conditionalFormatting>
  <conditionalFormatting sqref="B484:B488">
    <cfRule type="timePeriod" dxfId="5202" priority="195" timePeriod="today">
      <formula>FLOOR(B484,1)=TODAY()</formula>
    </cfRule>
  </conditionalFormatting>
  <conditionalFormatting sqref="B484:B488">
    <cfRule type="timePeriod" dxfId="5201" priority="194" timePeriod="today">
      <formula>FLOOR(B484,1)=TODAY()</formula>
    </cfRule>
  </conditionalFormatting>
  <conditionalFormatting sqref="B484:B488">
    <cfRule type="timePeriod" dxfId="5200" priority="193" timePeriod="today">
      <formula>FLOOR(B484,1)=TODAY()</formula>
    </cfRule>
  </conditionalFormatting>
  <conditionalFormatting sqref="B489">
    <cfRule type="timePeriod" dxfId="5199" priority="192" timePeriod="today">
      <formula>FLOOR(B489,1)=TODAY()</formula>
    </cfRule>
  </conditionalFormatting>
  <conditionalFormatting sqref="B489">
    <cfRule type="timePeriod" dxfId="5198" priority="191" timePeriod="today">
      <formula>FLOOR(B489,1)=TODAY()</formula>
    </cfRule>
  </conditionalFormatting>
  <conditionalFormatting sqref="B489">
    <cfRule type="timePeriod" dxfId="5197" priority="190" timePeriod="today">
      <formula>FLOOR(B489,1)=TODAY()</formula>
    </cfRule>
  </conditionalFormatting>
  <conditionalFormatting sqref="B489">
    <cfRule type="timePeriod" dxfId="5196" priority="189" timePeriod="today">
      <formula>FLOOR(B489,1)=TODAY()</formula>
    </cfRule>
  </conditionalFormatting>
  <conditionalFormatting sqref="C420:C424">
    <cfRule type="cellIs" dxfId="5195" priority="187" operator="greaterThanOrEqual">
      <formula>$G$6</formula>
    </cfRule>
    <cfRule type="cellIs" dxfId="5194" priority="188" operator="lessThan">
      <formula>$G$6</formula>
    </cfRule>
  </conditionalFormatting>
  <conditionalFormatting sqref="C425:C427">
    <cfRule type="cellIs" dxfId="5193" priority="185" operator="greaterThanOrEqual">
      <formula>$G$6</formula>
    </cfRule>
    <cfRule type="cellIs" dxfId="5192" priority="186" operator="lessThan">
      <formula>$G$6</formula>
    </cfRule>
  </conditionalFormatting>
  <conditionalFormatting sqref="C428:C432">
    <cfRule type="cellIs" dxfId="5191" priority="183" operator="greaterThanOrEqual">
      <formula>$G$6</formula>
    </cfRule>
    <cfRule type="cellIs" dxfId="5190" priority="184" operator="lessThan">
      <formula>$G$6</formula>
    </cfRule>
  </conditionalFormatting>
  <conditionalFormatting sqref="C433:C436">
    <cfRule type="cellIs" dxfId="5189" priority="181" operator="greaterThanOrEqual">
      <formula>$G$6</formula>
    </cfRule>
    <cfRule type="cellIs" dxfId="5188" priority="182" operator="lessThan">
      <formula>$G$6</formula>
    </cfRule>
  </conditionalFormatting>
  <conditionalFormatting sqref="C437:C441">
    <cfRule type="cellIs" dxfId="5187" priority="179" operator="greaterThanOrEqual">
      <formula>$G$6</formula>
    </cfRule>
    <cfRule type="cellIs" dxfId="5186" priority="180" operator="lessThan">
      <formula>$G$6</formula>
    </cfRule>
  </conditionalFormatting>
  <conditionalFormatting sqref="C437:C441">
    <cfRule type="cellIs" dxfId="5185" priority="177" operator="greaterThanOrEqual">
      <formula>$G$6</formula>
    </cfRule>
    <cfRule type="cellIs" dxfId="5184" priority="178" operator="lessThan">
      <formula>$G$6</formula>
    </cfRule>
  </conditionalFormatting>
  <conditionalFormatting sqref="C442:C445">
    <cfRule type="cellIs" dxfId="5183" priority="175" operator="greaterThanOrEqual">
      <formula>$G$6</formula>
    </cfRule>
    <cfRule type="cellIs" dxfId="5182" priority="176" operator="lessThan">
      <formula>$G$6</formula>
    </cfRule>
  </conditionalFormatting>
  <conditionalFormatting sqref="C442:C445">
    <cfRule type="cellIs" dxfId="5181" priority="173" operator="greaterThanOrEqual">
      <formula>$G$6</formula>
    </cfRule>
    <cfRule type="cellIs" dxfId="5180" priority="174" operator="lessThan">
      <formula>$G$6</formula>
    </cfRule>
  </conditionalFormatting>
  <conditionalFormatting sqref="C446:C450">
    <cfRule type="cellIs" dxfId="5179" priority="171" operator="greaterThanOrEqual">
      <formula>$G$6</formula>
    </cfRule>
    <cfRule type="cellIs" dxfId="5178" priority="172" operator="lessThan">
      <formula>$G$6</formula>
    </cfRule>
  </conditionalFormatting>
  <conditionalFormatting sqref="C446:C450">
    <cfRule type="cellIs" dxfId="5177" priority="169" operator="greaterThanOrEqual">
      <formula>$G$6</formula>
    </cfRule>
    <cfRule type="cellIs" dxfId="5176" priority="170" operator="lessThan">
      <formula>$G$6</formula>
    </cfRule>
  </conditionalFormatting>
  <conditionalFormatting sqref="C451:C455">
    <cfRule type="cellIs" dxfId="5175" priority="167" operator="greaterThanOrEqual">
      <formula>$G$6</formula>
    </cfRule>
    <cfRule type="cellIs" dxfId="5174" priority="168" operator="lessThan">
      <formula>$G$6</formula>
    </cfRule>
  </conditionalFormatting>
  <conditionalFormatting sqref="C451:C455">
    <cfRule type="cellIs" dxfId="5173" priority="165" operator="greaterThanOrEqual">
      <formula>$G$6</formula>
    </cfRule>
    <cfRule type="cellIs" dxfId="5172" priority="166" operator="lessThan">
      <formula>$G$6</formula>
    </cfRule>
  </conditionalFormatting>
  <conditionalFormatting sqref="C451:C455">
    <cfRule type="cellIs" dxfId="5171" priority="163" operator="greaterThanOrEqual">
      <formula>$G$6</formula>
    </cfRule>
    <cfRule type="cellIs" dxfId="5170" priority="164" operator="lessThan">
      <formula>$G$6</formula>
    </cfRule>
  </conditionalFormatting>
  <conditionalFormatting sqref="C456:C459">
    <cfRule type="cellIs" dxfId="5169" priority="161" operator="greaterThanOrEqual">
      <formula>$G$6</formula>
    </cfRule>
    <cfRule type="cellIs" dxfId="5168" priority="162" operator="lessThan">
      <formula>$G$6</formula>
    </cfRule>
  </conditionalFormatting>
  <conditionalFormatting sqref="C456:C459">
    <cfRule type="cellIs" dxfId="5167" priority="159" operator="greaterThanOrEqual">
      <formula>$G$6</formula>
    </cfRule>
    <cfRule type="cellIs" dxfId="5166" priority="160" operator="lessThan">
      <formula>$G$6</formula>
    </cfRule>
  </conditionalFormatting>
  <conditionalFormatting sqref="C456:C459">
    <cfRule type="cellIs" dxfId="5165" priority="157" operator="greaterThanOrEqual">
      <formula>$G$6</formula>
    </cfRule>
    <cfRule type="cellIs" dxfId="5164" priority="158" operator="lessThan">
      <formula>$G$6</formula>
    </cfRule>
  </conditionalFormatting>
  <conditionalFormatting sqref="C460:C463">
    <cfRule type="cellIs" dxfId="5163" priority="155" operator="greaterThanOrEqual">
      <formula>$G$6</formula>
    </cfRule>
    <cfRule type="cellIs" dxfId="5162" priority="156" operator="lessThan">
      <formula>$G$6</formula>
    </cfRule>
  </conditionalFormatting>
  <conditionalFormatting sqref="C460:C463">
    <cfRule type="cellIs" dxfId="5161" priority="153" operator="greaterThanOrEqual">
      <formula>$G$6</formula>
    </cfRule>
    <cfRule type="cellIs" dxfId="5160" priority="154" operator="lessThan">
      <formula>$G$6</formula>
    </cfRule>
  </conditionalFormatting>
  <conditionalFormatting sqref="C460:C463">
    <cfRule type="cellIs" dxfId="5159" priority="151" operator="greaterThanOrEqual">
      <formula>$G$6</formula>
    </cfRule>
    <cfRule type="cellIs" dxfId="5158" priority="152" operator="lessThan">
      <formula>$G$6</formula>
    </cfRule>
  </conditionalFormatting>
  <conditionalFormatting sqref="C460:C463">
    <cfRule type="cellIs" dxfId="5157" priority="149" operator="greaterThanOrEqual">
      <formula>$G$6</formula>
    </cfRule>
    <cfRule type="cellIs" dxfId="5156" priority="150" operator="lessThan">
      <formula>$G$6</formula>
    </cfRule>
  </conditionalFormatting>
  <conditionalFormatting sqref="C464:C468">
    <cfRule type="cellIs" dxfId="5155" priority="147" operator="greaterThanOrEqual">
      <formula>$G$6</formula>
    </cfRule>
    <cfRule type="cellIs" dxfId="5154" priority="148" operator="lessThan">
      <formula>$G$6</formula>
    </cfRule>
  </conditionalFormatting>
  <conditionalFormatting sqref="C464:C468">
    <cfRule type="cellIs" dxfId="5153" priority="145" operator="greaterThanOrEqual">
      <formula>$G$6</formula>
    </cfRule>
    <cfRule type="cellIs" dxfId="5152" priority="146" operator="lessThan">
      <formula>$G$6</formula>
    </cfRule>
  </conditionalFormatting>
  <conditionalFormatting sqref="C464:C468">
    <cfRule type="cellIs" dxfId="5151" priority="143" operator="greaterThanOrEqual">
      <formula>$G$6</formula>
    </cfRule>
    <cfRule type="cellIs" dxfId="5150" priority="144" operator="lessThan">
      <formula>$G$6</formula>
    </cfRule>
  </conditionalFormatting>
  <conditionalFormatting sqref="C464:C468">
    <cfRule type="cellIs" dxfId="5149" priority="141" operator="greaterThanOrEqual">
      <formula>$G$6</formula>
    </cfRule>
    <cfRule type="cellIs" dxfId="5148" priority="142" operator="lessThan">
      <formula>$G$6</formula>
    </cfRule>
  </conditionalFormatting>
  <conditionalFormatting sqref="C469:C470">
    <cfRule type="cellIs" dxfId="5147" priority="139" operator="greaterThanOrEqual">
      <formula>$G$6</formula>
    </cfRule>
    <cfRule type="cellIs" dxfId="5146" priority="140" operator="lessThan">
      <formula>$G$6</formula>
    </cfRule>
  </conditionalFormatting>
  <conditionalFormatting sqref="C469:C470">
    <cfRule type="cellIs" dxfId="5145" priority="137" operator="greaterThanOrEqual">
      <formula>$G$6</formula>
    </cfRule>
    <cfRule type="cellIs" dxfId="5144" priority="138" operator="lessThan">
      <formula>$G$6</formula>
    </cfRule>
  </conditionalFormatting>
  <conditionalFormatting sqref="C469:C470">
    <cfRule type="cellIs" dxfId="5143" priority="135" operator="greaterThanOrEqual">
      <formula>$G$6</formula>
    </cfRule>
    <cfRule type="cellIs" dxfId="5142" priority="136" operator="lessThan">
      <formula>$G$6</formula>
    </cfRule>
  </conditionalFormatting>
  <conditionalFormatting sqref="C469:C470">
    <cfRule type="cellIs" dxfId="5141" priority="133" operator="greaterThanOrEqual">
      <formula>$G$6</formula>
    </cfRule>
    <cfRule type="cellIs" dxfId="5140" priority="134" operator="lessThan">
      <formula>$G$6</formula>
    </cfRule>
  </conditionalFormatting>
  <conditionalFormatting sqref="C471:C475">
    <cfRule type="cellIs" dxfId="5139" priority="131" operator="greaterThanOrEqual">
      <formula>$G$6</formula>
    </cfRule>
    <cfRule type="cellIs" dxfId="5138" priority="132" operator="lessThan">
      <formula>$G$6</formula>
    </cfRule>
  </conditionalFormatting>
  <conditionalFormatting sqref="C471:C475">
    <cfRule type="cellIs" dxfId="5137" priority="129" operator="greaterThanOrEqual">
      <formula>$G$6</formula>
    </cfRule>
    <cfRule type="cellIs" dxfId="5136" priority="130" operator="lessThan">
      <formula>$G$6</formula>
    </cfRule>
  </conditionalFormatting>
  <conditionalFormatting sqref="C471:C475">
    <cfRule type="cellIs" dxfId="5135" priority="127" operator="greaterThanOrEqual">
      <formula>$G$6</formula>
    </cfRule>
    <cfRule type="cellIs" dxfId="5134" priority="128" operator="lessThan">
      <formula>$G$6</formula>
    </cfRule>
  </conditionalFormatting>
  <conditionalFormatting sqref="C471:C475">
    <cfRule type="cellIs" dxfId="5133" priority="125" operator="greaterThanOrEqual">
      <formula>$G$6</formula>
    </cfRule>
    <cfRule type="cellIs" dxfId="5132" priority="126" operator="lessThan">
      <formula>$G$6</formula>
    </cfRule>
  </conditionalFormatting>
  <conditionalFormatting sqref="C476">
    <cfRule type="cellIs" dxfId="5131" priority="123" operator="greaterThanOrEqual">
      <formula>$G$6</formula>
    </cfRule>
    <cfRule type="cellIs" dxfId="5130" priority="124" operator="lessThan">
      <formula>$G$6</formula>
    </cfRule>
  </conditionalFormatting>
  <conditionalFormatting sqref="C476">
    <cfRule type="cellIs" dxfId="5129" priority="121" operator="greaterThanOrEqual">
      <formula>$G$6</formula>
    </cfRule>
    <cfRule type="cellIs" dxfId="5128" priority="122" operator="lessThan">
      <formula>$G$6</formula>
    </cfRule>
  </conditionalFormatting>
  <conditionalFormatting sqref="C476">
    <cfRule type="cellIs" dxfId="5127" priority="119" operator="greaterThanOrEqual">
      <formula>$G$6</formula>
    </cfRule>
    <cfRule type="cellIs" dxfId="5126" priority="120" operator="lessThan">
      <formula>$G$6</formula>
    </cfRule>
  </conditionalFormatting>
  <conditionalFormatting sqref="C476">
    <cfRule type="cellIs" dxfId="5125" priority="117" operator="greaterThanOrEqual">
      <formula>$G$6</formula>
    </cfRule>
    <cfRule type="cellIs" dxfId="5124" priority="118" operator="lessThan">
      <formula>$G$6</formula>
    </cfRule>
  </conditionalFormatting>
  <conditionalFormatting sqref="C477:C481">
    <cfRule type="expression" dxfId="5123" priority="113">
      <formula>C477&lt;=$H$5</formula>
    </cfRule>
    <cfRule type="expression" dxfId="5122" priority="114">
      <formula>AND(C477&gt;$H$5,C477&lt;=$H$6)</formula>
    </cfRule>
    <cfRule type="expression" dxfId="5121" priority="115">
      <formula>AND(C477&gt;$H$6,C477&lt;=$H$4)</formula>
    </cfRule>
    <cfRule type="expression" dxfId="5120" priority="116">
      <formula>C477&gt;$H$4</formula>
    </cfRule>
  </conditionalFormatting>
  <conditionalFormatting sqref="C477:C481">
    <cfRule type="cellIs" dxfId="5119" priority="111" operator="greaterThanOrEqual">
      <formula>$G$6</formula>
    </cfRule>
    <cfRule type="cellIs" dxfId="5118" priority="112" operator="lessThan">
      <formula>$G$6</formula>
    </cfRule>
  </conditionalFormatting>
  <conditionalFormatting sqref="C477:C481">
    <cfRule type="cellIs" dxfId="5117" priority="109" operator="greaterThanOrEqual">
      <formula>$G$6</formula>
    </cfRule>
    <cfRule type="cellIs" dxfId="5116" priority="110" operator="lessThan">
      <formula>$G$6</formula>
    </cfRule>
  </conditionalFormatting>
  <conditionalFormatting sqref="C477:C481">
    <cfRule type="cellIs" dxfId="5115" priority="107" operator="greaterThanOrEqual">
      <formula>$G$6</formula>
    </cfRule>
    <cfRule type="cellIs" dxfId="5114" priority="108" operator="lessThan">
      <formula>$G$6</formula>
    </cfRule>
  </conditionalFormatting>
  <conditionalFormatting sqref="C477:C481">
    <cfRule type="cellIs" dxfId="5113" priority="105" operator="greaterThanOrEqual">
      <formula>$G$6</formula>
    </cfRule>
    <cfRule type="cellIs" dxfId="5112" priority="106" operator="lessThan">
      <formula>$G$6</formula>
    </cfRule>
  </conditionalFormatting>
  <conditionalFormatting sqref="C477:C481">
    <cfRule type="cellIs" dxfId="5111" priority="103" operator="greaterThanOrEqual">
      <formula>$G$6</formula>
    </cfRule>
    <cfRule type="cellIs" dxfId="5110" priority="104" operator="lessThan">
      <formula>$G$6</formula>
    </cfRule>
  </conditionalFormatting>
  <conditionalFormatting sqref="C482:C483">
    <cfRule type="expression" dxfId="5109" priority="99">
      <formula>C482&lt;=$H$5</formula>
    </cfRule>
    <cfRule type="expression" dxfId="5108" priority="100">
      <formula>AND(C482&gt;$H$5,C482&lt;=$H$6)</formula>
    </cfRule>
    <cfRule type="expression" dxfId="5107" priority="101">
      <formula>AND(C482&gt;$H$6,C482&lt;=$H$4)</formula>
    </cfRule>
    <cfRule type="expression" dxfId="5106" priority="102">
      <formula>C482&gt;$H$4</formula>
    </cfRule>
  </conditionalFormatting>
  <conditionalFormatting sqref="C482:C483">
    <cfRule type="cellIs" dxfId="5105" priority="97" operator="greaterThanOrEqual">
      <formula>$G$6</formula>
    </cfRule>
    <cfRule type="cellIs" dxfId="5104" priority="98" operator="lessThan">
      <formula>$G$6</formula>
    </cfRule>
  </conditionalFormatting>
  <conditionalFormatting sqref="C482:C483">
    <cfRule type="cellIs" dxfId="5103" priority="95" operator="greaterThanOrEqual">
      <formula>$G$6</formula>
    </cfRule>
    <cfRule type="cellIs" dxfId="5102" priority="96" operator="lessThan">
      <formula>$G$6</formula>
    </cfRule>
  </conditionalFormatting>
  <conditionalFormatting sqref="C482:C483">
    <cfRule type="cellIs" dxfId="5101" priority="93" operator="greaterThanOrEqual">
      <formula>$G$6</formula>
    </cfRule>
    <cfRule type="cellIs" dxfId="5100" priority="94" operator="lessThan">
      <formula>$G$6</formula>
    </cfRule>
  </conditionalFormatting>
  <conditionalFormatting sqref="C482:C483">
    <cfRule type="cellIs" dxfId="5099" priority="91" operator="greaterThanOrEqual">
      <formula>$G$6</formula>
    </cfRule>
    <cfRule type="cellIs" dxfId="5098" priority="92" operator="lessThan">
      <formula>$G$6</formula>
    </cfRule>
  </conditionalFormatting>
  <conditionalFormatting sqref="C482:C483">
    <cfRule type="cellIs" dxfId="5097" priority="89" operator="greaterThanOrEqual">
      <formula>$G$6</formula>
    </cfRule>
    <cfRule type="cellIs" dxfId="5096" priority="90" operator="lessThan">
      <formula>$G$6</formula>
    </cfRule>
  </conditionalFormatting>
  <conditionalFormatting sqref="C484:C488">
    <cfRule type="expression" dxfId="5095" priority="85">
      <formula>C484&lt;=$H$5</formula>
    </cfRule>
    <cfRule type="expression" dxfId="5094" priority="86">
      <formula>AND(C484&gt;$H$5,C484&lt;=$H$6)</formula>
    </cfRule>
    <cfRule type="expression" dxfId="5093" priority="87">
      <formula>AND(C484&gt;$H$6,C484&lt;=$H$4)</formula>
    </cfRule>
    <cfRule type="expression" dxfId="5092" priority="88">
      <formula>C484&gt;$H$4</formula>
    </cfRule>
  </conditionalFormatting>
  <conditionalFormatting sqref="C484:C488">
    <cfRule type="cellIs" dxfId="5091" priority="83" operator="greaterThanOrEqual">
      <formula>$G$6</formula>
    </cfRule>
    <cfRule type="cellIs" dxfId="5090" priority="84" operator="lessThan">
      <formula>$G$6</formula>
    </cfRule>
  </conditionalFormatting>
  <conditionalFormatting sqref="C484:C488">
    <cfRule type="cellIs" dxfId="5089" priority="81" operator="greaterThanOrEqual">
      <formula>$G$6</formula>
    </cfRule>
    <cfRule type="cellIs" dxfId="5088" priority="82" operator="lessThan">
      <formula>$G$6</formula>
    </cfRule>
  </conditionalFormatting>
  <conditionalFormatting sqref="C484:C488">
    <cfRule type="cellIs" dxfId="5087" priority="79" operator="greaterThanOrEqual">
      <formula>$G$6</formula>
    </cfRule>
    <cfRule type="cellIs" dxfId="5086" priority="80" operator="lessThan">
      <formula>$G$6</formula>
    </cfRule>
  </conditionalFormatting>
  <conditionalFormatting sqref="C484:C488">
    <cfRule type="cellIs" dxfId="5085" priority="77" operator="greaterThanOrEqual">
      <formula>$G$6</formula>
    </cfRule>
    <cfRule type="cellIs" dxfId="5084" priority="78" operator="lessThan">
      <formula>$G$6</formula>
    </cfRule>
  </conditionalFormatting>
  <conditionalFormatting sqref="C484:C488">
    <cfRule type="cellIs" dxfId="5083" priority="75" operator="greaterThanOrEqual">
      <formula>$G$6</formula>
    </cfRule>
    <cfRule type="cellIs" dxfId="5082" priority="76" operator="lessThan">
      <formula>$G$6</formula>
    </cfRule>
  </conditionalFormatting>
  <conditionalFormatting sqref="C489">
    <cfRule type="expression" dxfId="5081" priority="71">
      <formula>C489&lt;=$H$5</formula>
    </cfRule>
    <cfRule type="expression" dxfId="5080" priority="72">
      <formula>AND(C489&gt;$H$5,C489&lt;=$H$6)</formula>
    </cfRule>
    <cfRule type="expression" dxfId="5079" priority="73">
      <formula>AND(C489&gt;$H$6,C489&lt;=$H$4)</formula>
    </cfRule>
    <cfRule type="expression" dxfId="5078" priority="74">
      <formula>C489&gt;$H$4</formula>
    </cfRule>
  </conditionalFormatting>
  <conditionalFormatting sqref="C489">
    <cfRule type="cellIs" dxfId="5077" priority="69" operator="greaterThanOrEqual">
      <formula>$G$6</formula>
    </cfRule>
    <cfRule type="cellIs" dxfId="5076" priority="70" operator="lessThan">
      <formula>$G$6</formula>
    </cfRule>
  </conditionalFormatting>
  <conditionalFormatting sqref="C489">
    <cfRule type="cellIs" dxfId="5075" priority="67" operator="greaterThanOrEqual">
      <formula>$G$6</formula>
    </cfRule>
    <cfRule type="cellIs" dxfId="5074" priority="68" operator="lessThan">
      <formula>$G$6</formula>
    </cfRule>
  </conditionalFormatting>
  <conditionalFormatting sqref="C489">
    <cfRule type="cellIs" dxfId="5073" priority="65" operator="greaterThanOrEqual">
      <formula>$G$6</formula>
    </cfRule>
    <cfRule type="cellIs" dxfId="5072" priority="66" operator="lessThan">
      <formula>$G$6</formula>
    </cfRule>
  </conditionalFormatting>
  <conditionalFormatting sqref="C489">
    <cfRule type="cellIs" dxfId="5071" priority="63" operator="greaterThanOrEqual">
      <formula>$G$6</formula>
    </cfRule>
    <cfRule type="cellIs" dxfId="5070" priority="64" operator="lessThan">
      <formula>$G$6</formula>
    </cfRule>
  </conditionalFormatting>
  <conditionalFormatting sqref="C489">
    <cfRule type="cellIs" dxfId="5069" priority="61" operator="greaterThanOrEqual">
      <formula>$G$6</formula>
    </cfRule>
    <cfRule type="cellIs" dxfId="5068" priority="62" operator="lessThan">
      <formula>$G$6</formula>
    </cfRule>
  </conditionalFormatting>
  <conditionalFormatting sqref="B490:B494">
    <cfRule type="timePeriod" dxfId="5067" priority="60" timePeriod="today">
      <formula>FLOOR(B490,1)=TODAY()</formula>
    </cfRule>
  </conditionalFormatting>
  <conditionalFormatting sqref="B490:B494">
    <cfRule type="timePeriod" dxfId="5066" priority="59" timePeriod="today">
      <formula>FLOOR(B490,1)=TODAY()</formula>
    </cfRule>
  </conditionalFormatting>
  <conditionalFormatting sqref="B495:B499">
    <cfRule type="timePeriod" dxfId="5065" priority="58" timePeriod="today">
      <formula>FLOOR(B495,1)=TODAY()</formula>
    </cfRule>
  </conditionalFormatting>
  <conditionalFormatting sqref="B495:B499">
    <cfRule type="timePeriod" dxfId="5064" priority="57" timePeriod="today">
      <formula>FLOOR(B495,1)=TODAY()</formula>
    </cfRule>
  </conditionalFormatting>
  <conditionalFormatting sqref="B500:B504">
    <cfRule type="timePeriod" dxfId="5063" priority="56" timePeriod="today">
      <formula>FLOOR(B500,1)=TODAY()</formula>
    </cfRule>
  </conditionalFormatting>
  <conditionalFormatting sqref="B505">
    <cfRule type="timePeriod" dxfId="5062" priority="55" timePeriod="today">
      <formula>FLOOR(B505,1)=TODAY()</formula>
    </cfRule>
  </conditionalFormatting>
  <conditionalFormatting sqref="B506:B510">
    <cfRule type="timePeriod" dxfId="5061" priority="54" timePeriod="today">
      <formula>FLOOR(B506,1)=TODAY()</formula>
    </cfRule>
  </conditionalFormatting>
  <conditionalFormatting sqref="B516">
    <cfRule type="timePeriod" dxfId="5060" priority="53" timePeriod="today">
      <formula>FLOOR(B516,1)=TODAY()</formula>
    </cfRule>
  </conditionalFormatting>
  <conditionalFormatting sqref="B517:B520">
    <cfRule type="timePeriod" dxfId="5059" priority="52" timePeriod="today">
      <formula>FLOOR(B517,1)=TODAY()</formula>
    </cfRule>
  </conditionalFormatting>
  <conditionalFormatting sqref="B521:B525">
    <cfRule type="timePeriod" dxfId="5058" priority="51" timePeriod="today">
      <formula>FLOOR(B521,1)=TODAY()</formula>
    </cfRule>
  </conditionalFormatting>
  <conditionalFormatting sqref="B521:B525">
    <cfRule type="timePeriod" dxfId="5057" priority="50" timePeriod="today">
      <formula>FLOOR(B521,1)=TODAY()</formula>
    </cfRule>
  </conditionalFormatting>
  <conditionalFormatting sqref="B521:B525">
    <cfRule type="timePeriod" dxfId="5056" priority="49" timePeriod="today">
      <formula>FLOOR(B521,1)=TODAY()</formula>
    </cfRule>
  </conditionalFormatting>
  <conditionalFormatting sqref="B526">
    <cfRule type="timePeriod" dxfId="5055" priority="48" timePeriod="today">
      <formula>FLOOR(B526,1)=TODAY()</formula>
    </cfRule>
  </conditionalFormatting>
  <conditionalFormatting sqref="B526">
    <cfRule type="timePeriod" dxfId="5054" priority="47" timePeriod="today">
      <formula>FLOOR(B526,1)=TODAY()</formula>
    </cfRule>
  </conditionalFormatting>
  <conditionalFormatting sqref="B526">
    <cfRule type="timePeriod" dxfId="5053" priority="46" timePeriod="today">
      <formula>FLOOR(B526,1)=TODAY()</formula>
    </cfRule>
  </conditionalFormatting>
  <conditionalFormatting sqref="B527:B529">
    <cfRule type="timePeriod" dxfId="5052" priority="45" timePeriod="today">
      <formula>FLOOR(B527,1)=TODAY()</formula>
    </cfRule>
  </conditionalFormatting>
  <conditionalFormatting sqref="B527:B529">
    <cfRule type="timePeriod" dxfId="5051" priority="44" timePeriod="today">
      <formula>FLOOR(B527,1)=TODAY()</formula>
    </cfRule>
  </conditionalFormatting>
  <conditionalFormatting sqref="B527:B529">
    <cfRule type="timePeriod" dxfId="5050" priority="43" timePeriod="today">
      <formula>FLOOR(B527,1)=TODAY()</formula>
    </cfRule>
  </conditionalFormatting>
  <conditionalFormatting sqref="B530:B534">
    <cfRule type="timePeriod" dxfId="5049" priority="42" timePeriod="today">
      <formula>FLOOR(B530,1)=TODAY()</formula>
    </cfRule>
  </conditionalFormatting>
  <conditionalFormatting sqref="B535">
    <cfRule type="timePeriod" dxfId="5048" priority="41" timePeriod="today">
      <formula>FLOOR(B535,1)=TODAY()</formula>
    </cfRule>
  </conditionalFormatting>
  <conditionalFormatting sqref="B536:B540">
    <cfRule type="timePeriod" dxfId="5047" priority="40" timePeriod="today">
      <formula>FLOOR(B536,1)=TODAY()</formula>
    </cfRule>
  </conditionalFormatting>
  <conditionalFormatting sqref="B541:B545">
    <cfRule type="timePeriod" dxfId="5046" priority="39" timePeriod="today">
      <formula>FLOOR(B541,1)=TODAY()</formula>
    </cfRule>
  </conditionalFormatting>
  <conditionalFormatting sqref="C490:C494">
    <cfRule type="cellIs" dxfId="5045" priority="37" operator="greaterThanOrEqual">
      <formula>$G$6</formula>
    </cfRule>
    <cfRule type="cellIs" dxfId="5044" priority="38" operator="lessThan">
      <formula>$G$6</formula>
    </cfRule>
  </conditionalFormatting>
  <conditionalFormatting sqref="C495:C499">
    <cfRule type="cellIs" dxfId="5043" priority="35" operator="greaterThanOrEqual">
      <formula>$G$6</formula>
    </cfRule>
    <cfRule type="cellIs" dxfId="5042" priority="36" operator="lessThan">
      <formula>$G$6</formula>
    </cfRule>
  </conditionalFormatting>
  <conditionalFormatting sqref="C500:C504">
    <cfRule type="cellIs" dxfId="5041" priority="33" operator="greaterThanOrEqual">
      <formula>$G$6</formula>
    </cfRule>
    <cfRule type="cellIs" dxfId="5040" priority="34" operator="lessThan">
      <formula>$G$6</formula>
    </cfRule>
  </conditionalFormatting>
  <conditionalFormatting sqref="C505">
    <cfRule type="cellIs" dxfId="5039" priority="31" operator="greaterThanOrEqual">
      <formula>$G$6</formula>
    </cfRule>
    <cfRule type="cellIs" dxfId="5038" priority="32" operator="lessThan">
      <formula>$G$6</formula>
    </cfRule>
  </conditionalFormatting>
  <conditionalFormatting sqref="C506:C510">
    <cfRule type="cellIs" dxfId="5037" priority="29" operator="greaterThanOrEqual">
      <formula>$G$6</formula>
    </cfRule>
    <cfRule type="cellIs" dxfId="5036" priority="30" operator="lessThan">
      <formula>$G$6</formula>
    </cfRule>
  </conditionalFormatting>
  <conditionalFormatting sqref="C511:C515">
    <cfRule type="cellIs" dxfId="5035" priority="27" operator="greaterThanOrEqual">
      <formula>$G$6</formula>
    </cfRule>
    <cfRule type="cellIs" dxfId="5034" priority="28" operator="lessThan">
      <formula>$G$6</formula>
    </cfRule>
  </conditionalFormatting>
  <conditionalFormatting sqref="C516">
    <cfRule type="cellIs" dxfId="5033" priority="25" operator="greaterThanOrEqual">
      <formula>$G$6</formula>
    </cfRule>
    <cfRule type="cellIs" dxfId="5032" priority="26" operator="lessThan">
      <formula>$G$6</formula>
    </cfRule>
  </conditionalFormatting>
  <conditionalFormatting sqref="C517:C520">
    <cfRule type="cellIs" dxfId="5031" priority="23" operator="greaterThanOrEqual">
      <formula>$G$6</formula>
    </cfRule>
    <cfRule type="cellIs" dxfId="5030" priority="24" operator="lessThan">
      <formula>$G$6</formula>
    </cfRule>
  </conditionalFormatting>
  <conditionalFormatting sqref="C521:C525">
    <cfRule type="cellIs" dxfId="5029" priority="21" operator="greaterThanOrEqual">
      <formula>$G$6</formula>
    </cfRule>
    <cfRule type="cellIs" dxfId="5028" priority="22" operator="lessThan">
      <formula>$G$6</formula>
    </cfRule>
  </conditionalFormatting>
  <conditionalFormatting sqref="C526">
    <cfRule type="cellIs" dxfId="5027" priority="19" operator="greaterThanOrEqual">
      <formula>$G$6</formula>
    </cfRule>
    <cfRule type="cellIs" dxfId="5026" priority="20" operator="lessThan">
      <formula>$G$6</formula>
    </cfRule>
  </conditionalFormatting>
  <conditionalFormatting sqref="C527:C529">
    <cfRule type="cellIs" dxfId="5025" priority="17" operator="greaterThanOrEqual">
      <formula>$G$6</formula>
    </cfRule>
    <cfRule type="cellIs" dxfId="5024" priority="18" operator="lessThan">
      <formula>$G$6</formula>
    </cfRule>
  </conditionalFormatting>
  <conditionalFormatting sqref="C530:C534">
    <cfRule type="cellIs" dxfId="5023" priority="15" operator="greaterThanOrEqual">
      <formula>$G$6</formula>
    </cfRule>
    <cfRule type="cellIs" dxfId="5022" priority="16" operator="lessThan">
      <formula>$G$6</formula>
    </cfRule>
  </conditionalFormatting>
  <conditionalFormatting sqref="C535">
    <cfRule type="cellIs" dxfId="5021" priority="13" operator="greaterThanOrEqual">
      <formula>$G$6</formula>
    </cfRule>
    <cfRule type="cellIs" dxfId="5020" priority="14" operator="lessThan">
      <formula>$G$6</formula>
    </cfRule>
  </conditionalFormatting>
  <conditionalFormatting sqref="C536:C540">
    <cfRule type="cellIs" dxfId="5019" priority="11" operator="greaterThanOrEqual">
      <formula>$G$6</formula>
    </cfRule>
    <cfRule type="cellIs" dxfId="5018" priority="12" operator="lessThan">
      <formula>$G$6</formula>
    </cfRule>
  </conditionalFormatting>
  <conditionalFormatting sqref="C541:C545">
    <cfRule type="cellIs" dxfId="5017" priority="9" operator="greaterThanOrEqual">
      <formula>$G$6</formula>
    </cfRule>
    <cfRule type="cellIs" dxfId="5016" priority="10" operator="lessThan">
      <formula>$G$6</formula>
    </cfRule>
  </conditionalFormatting>
  <conditionalFormatting sqref="B728:B910">
    <cfRule type="expression" dxfId="5015" priority="5">
      <formula>B728&lt;=$B$6</formula>
    </cfRule>
    <cfRule type="expression" dxfId="5014" priority="6">
      <formula>AND(B728&gt;$B$6,B728&lt;=$B$7)</formula>
    </cfRule>
    <cfRule type="expression" dxfId="5013" priority="7">
      <formula>AND(B728&gt;$B$7,B728&lt;=$B$5)</formula>
    </cfRule>
    <cfRule type="expression" dxfId="5012" priority="8">
      <formula>B728&gt;$B$5</formula>
    </cfRule>
  </conditionalFormatting>
  <conditionalFormatting sqref="C728:C910">
    <cfRule type="expression" dxfId="5011" priority="1">
      <formula>C728&lt;=$B$6</formula>
    </cfRule>
    <cfRule type="expression" dxfId="5010" priority="2">
      <formula>AND(C728&gt;$B$6,C728&lt;=$B$7)</formula>
    </cfRule>
    <cfRule type="expression" dxfId="5009" priority="3">
      <formula>AND(C728&gt;$B$7,C728&lt;=$B$5)</formula>
    </cfRule>
    <cfRule type="expression" dxfId="5008" priority="4">
      <formula>C728&gt;$B$5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2"/>
  <headerFooter scaleWithDoc="0" alignWithMargins="0">
    <oddFooter>&amp;L&amp;"Arial,Bold"&amp;12Ref. No.: 020025.04/01 &amp;R&amp;12Page &amp;P / &amp;N</oddFooter>
  </headerFooter>
  <rowBreaks count="2" manualBreakCount="2">
    <brk id="311" max="6" man="1"/>
    <brk id="922" max="6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8"/>
  <sheetViews>
    <sheetView view="pageBreakPreview" zoomScale="80" zoomScaleNormal="100" zoomScaleSheetLayoutView="80" workbookViewId="0">
      <selection activeCell="C11" sqref="C11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6" width="18.33203125" style="11" customWidth="1"/>
    <col min="7" max="7" width="18.33203125" style="26" customWidth="1"/>
    <col min="8" max="9" width="6.6640625" style="14" customWidth="1"/>
    <col min="10" max="10" width="9.109375" style="11"/>
    <col min="11" max="11" width="7.6640625" style="11" customWidth="1"/>
    <col min="12" max="15" width="5.109375" style="11" customWidth="1"/>
    <col min="16" max="16384" width="9.109375" style="11"/>
  </cols>
  <sheetData>
    <row r="1" spans="1:16" s="3" customFormat="1" ht="33.75" customHeight="1" x14ac:dyDescent="0.25">
      <c r="A1" s="105" t="s">
        <v>0</v>
      </c>
      <c r="B1" s="105"/>
      <c r="C1" s="105"/>
      <c r="D1" s="105"/>
      <c r="E1" s="105"/>
      <c r="F1" s="105"/>
      <c r="G1" s="47"/>
      <c r="H1" s="9"/>
      <c r="I1" s="9"/>
    </row>
    <row r="2" spans="1:16" s="3" customFormat="1" ht="30.75" customHeight="1" x14ac:dyDescent="0.25">
      <c r="A2" s="106" t="s">
        <v>83</v>
      </c>
      <c r="B2" s="106"/>
      <c r="C2" s="106"/>
      <c r="D2" s="106"/>
      <c r="E2" s="106"/>
      <c r="F2" s="106"/>
      <c r="G2" s="48"/>
      <c r="H2" s="9"/>
      <c r="I2" s="9"/>
    </row>
    <row r="3" spans="1:16" s="3" customFormat="1" ht="6" customHeight="1" x14ac:dyDescent="0.25">
      <c r="A3" s="4"/>
      <c r="B3" s="4"/>
      <c r="C3" s="4"/>
      <c r="D3" s="4"/>
      <c r="E3" s="4"/>
      <c r="F3" s="29"/>
      <c r="G3" s="48"/>
      <c r="H3" s="8"/>
      <c r="I3" s="9"/>
    </row>
    <row r="4" spans="1:16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08"/>
      <c r="G4" s="49"/>
      <c r="H4" s="9"/>
      <c r="I4" s="9"/>
    </row>
    <row r="5" spans="1:16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32"/>
      <c r="F5" s="5" t="str">
        <f>'ORABS 1'!E5</f>
        <v>02/01/17-31/12/17</v>
      </c>
      <c r="G5" s="50"/>
      <c r="H5" s="9"/>
      <c r="I5" s="9"/>
    </row>
    <row r="6" spans="1:16" s="3" customFormat="1" ht="27" customHeight="1" x14ac:dyDescent="0.25">
      <c r="A6" s="109" t="s">
        <v>5</v>
      </c>
      <c r="B6" s="110"/>
      <c r="C6" s="3" t="s">
        <v>32</v>
      </c>
      <c r="D6" s="32" t="s">
        <v>8</v>
      </c>
      <c r="E6" s="32"/>
      <c r="F6" s="6">
        <v>21169</v>
      </c>
      <c r="G6" s="51"/>
      <c r="H6" s="9"/>
      <c r="I6" s="9"/>
    </row>
    <row r="7" spans="1:16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32"/>
      <c r="F7" s="6" t="s">
        <v>80</v>
      </c>
      <c r="G7" s="51"/>
      <c r="H7" s="9"/>
      <c r="I7" s="9"/>
    </row>
    <row r="8" spans="1:16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32"/>
      <c r="F8" s="6">
        <v>1</v>
      </c>
      <c r="G8" s="51"/>
      <c r="H8" s="9"/>
      <c r="I8" s="9"/>
    </row>
    <row r="9" spans="1:16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32"/>
      <c r="F9" s="7">
        <f>CRABS!F9</f>
        <v>1</v>
      </c>
      <c r="G9" s="27"/>
      <c r="H9" s="9"/>
      <c r="I9" s="9"/>
    </row>
    <row r="10" spans="1:16" s="3" customFormat="1" ht="6.75" customHeight="1" x14ac:dyDescent="0.25">
      <c r="A10" s="9"/>
      <c r="B10" s="9"/>
      <c r="C10" s="9"/>
      <c r="D10" s="9"/>
      <c r="E10" s="9"/>
      <c r="F10" s="9"/>
      <c r="G10" s="51"/>
      <c r="H10" s="9"/>
      <c r="I10" s="9"/>
    </row>
    <row r="11" spans="1:16" s="9" customFormat="1" ht="18.75" customHeight="1" x14ac:dyDescent="0.25">
      <c r="A11" s="8"/>
      <c r="B11" s="2"/>
      <c r="C11" s="1" t="s">
        <v>61</v>
      </c>
      <c r="D11" s="1"/>
      <c r="E11" s="1" t="s">
        <v>44</v>
      </c>
      <c r="F11" s="1" t="s">
        <v>45</v>
      </c>
      <c r="G11" s="49"/>
    </row>
    <row r="12" spans="1:16" ht="25.5" customHeight="1" x14ac:dyDescent="0.25">
      <c r="A12" s="1" t="s">
        <v>16</v>
      </c>
      <c r="B12" s="10" t="s">
        <v>26</v>
      </c>
      <c r="C12" s="33" t="s">
        <v>18</v>
      </c>
      <c r="D12" s="18"/>
      <c r="E12" s="18"/>
      <c r="F12" s="9"/>
      <c r="G12" s="27"/>
      <c r="H12" s="14" t="s">
        <v>23</v>
      </c>
      <c r="I12" s="53" t="s">
        <v>146</v>
      </c>
      <c r="K12" s="1" t="s">
        <v>61</v>
      </c>
      <c r="L12" s="1"/>
      <c r="N12" s="1" t="s">
        <v>44</v>
      </c>
      <c r="O12" s="1" t="s">
        <v>45</v>
      </c>
    </row>
    <row r="13" spans="1:16" ht="17.100000000000001" customHeight="1" thickBot="1" x14ac:dyDescent="0.3">
      <c r="A13" s="46">
        <v>1</v>
      </c>
      <c r="B13" s="61">
        <v>43103</v>
      </c>
      <c r="C13" s="34">
        <v>0</v>
      </c>
      <c r="D13" s="41"/>
      <c r="E13" s="41"/>
      <c r="F13" s="41"/>
      <c r="G13" s="52"/>
      <c r="H13" s="26" t="str">
        <f t="shared" ref="H13:H76" si="0">$C$9</f>
        <v>NA</v>
      </c>
      <c r="I13" s="26">
        <v>0</v>
      </c>
      <c r="L13" s="19"/>
      <c r="M13" s="19"/>
      <c r="O13" s="19"/>
      <c r="P13" s="19"/>
    </row>
    <row r="14" spans="1:16" ht="17.100000000000001" customHeight="1" thickBot="1" x14ac:dyDescent="0.3">
      <c r="A14" s="46"/>
      <c r="B14" s="61">
        <v>43103</v>
      </c>
      <c r="C14" s="34">
        <v>0</v>
      </c>
      <c r="D14" s="41"/>
      <c r="E14" s="41"/>
      <c r="F14" s="41"/>
      <c r="G14" s="52"/>
      <c r="H14" s="26" t="str">
        <f t="shared" si="0"/>
        <v>NA</v>
      </c>
      <c r="I14" s="26">
        <v>0</v>
      </c>
      <c r="L14" s="19"/>
      <c r="M14" s="19"/>
      <c r="O14" s="19"/>
      <c r="P14" s="19"/>
    </row>
    <row r="15" spans="1:16" ht="17.100000000000001" customHeight="1" thickBot="1" x14ac:dyDescent="0.3">
      <c r="A15" s="46"/>
      <c r="B15" s="61">
        <v>43103</v>
      </c>
      <c r="C15" s="34">
        <v>0</v>
      </c>
      <c r="D15" s="41"/>
      <c r="E15" s="41"/>
      <c r="F15" s="41"/>
      <c r="G15" s="52"/>
      <c r="H15" s="26" t="str">
        <f t="shared" si="0"/>
        <v>NA</v>
      </c>
      <c r="I15" s="26">
        <v>0</v>
      </c>
      <c r="L15" s="19"/>
      <c r="M15" s="19"/>
      <c r="O15" s="19"/>
      <c r="P15" s="19"/>
    </row>
    <row r="16" spans="1:16" ht="17.100000000000001" customHeight="1" thickBot="1" x14ac:dyDescent="0.3">
      <c r="A16" s="46"/>
      <c r="B16" s="61">
        <v>43110</v>
      </c>
      <c r="C16" s="34">
        <v>0</v>
      </c>
      <c r="D16" s="41"/>
      <c r="E16" s="41"/>
      <c r="F16" s="41"/>
      <c r="G16" s="52"/>
      <c r="H16" s="26" t="str">
        <f t="shared" si="0"/>
        <v>NA</v>
      </c>
      <c r="I16" s="26">
        <v>0</v>
      </c>
      <c r="L16" s="19"/>
      <c r="M16" s="19"/>
      <c r="O16" s="19"/>
      <c r="P16" s="19"/>
    </row>
    <row r="17" spans="1:16" ht="17.100000000000001" customHeight="1" thickBot="1" x14ac:dyDescent="0.3">
      <c r="A17" s="46"/>
      <c r="B17" s="61">
        <v>43118</v>
      </c>
      <c r="C17" s="34">
        <v>0</v>
      </c>
      <c r="D17" s="41"/>
      <c r="E17" s="41"/>
      <c r="F17" s="41"/>
      <c r="G17" s="52"/>
      <c r="H17" s="26" t="str">
        <f t="shared" si="0"/>
        <v>NA</v>
      </c>
      <c r="I17" s="26">
        <v>0</v>
      </c>
      <c r="L17" s="19"/>
      <c r="M17" s="19"/>
      <c r="O17" s="19"/>
      <c r="P17" s="19"/>
    </row>
    <row r="18" spans="1:16" ht="17.100000000000001" customHeight="1" thickBot="1" x14ac:dyDescent="0.3">
      <c r="A18" s="46"/>
      <c r="B18" s="61">
        <v>43118</v>
      </c>
      <c r="C18" s="34">
        <v>0</v>
      </c>
      <c r="D18" s="41"/>
      <c r="E18" s="41"/>
      <c r="F18" s="41"/>
      <c r="G18" s="52"/>
      <c r="H18" s="26" t="str">
        <f t="shared" si="0"/>
        <v>NA</v>
      </c>
      <c r="I18" s="26">
        <v>0</v>
      </c>
      <c r="L18" s="19"/>
      <c r="M18" s="19"/>
      <c r="O18" s="19"/>
      <c r="P18" s="19"/>
    </row>
    <row r="19" spans="1:16" ht="17.100000000000001" customHeight="1" thickBot="1" x14ac:dyDescent="0.3">
      <c r="A19" s="46"/>
      <c r="B19" s="61">
        <v>43118</v>
      </c>
      <c r="C19" s="34">
        <v>0</v>
      </c>
      <c r="D19" s="41"/>
      <c r="E19" s="41"/>
      <c r="F19" s="41"/>
      <c r="G19" s="52"/>
      <c r="H19" s="26" t="str">
        <f t="shared" si="0"/>
        <v>NA</v>
      </c>
      <c r="I19" s="26">
        <v>0</v>
      </c>
      <c r="L19" s="19"/>
      <c r="M19" s="19"/>
      <c r="O19" s="19"/>
      <c r="P19" s="19"/>
    </row>
    <row r="20" spans="1:16" ht="17.100000000000001" customHeight="1" thickBot="1" x14ac:dyDescent="0.3">
      <c r="A20" s="46"/>
      <c r="B20" s="61">
        <v>43126</v>
      </c>
      <c r="C20" s="34">
        <v>0</v>
      </c>
      <c r="D20" s="41"/>
      <c r="E20" s="41"/>
      <c r="F20" s="41"/>
      <c r="G20" s="52"/>
      <c r="H20" s="26" t="str">
        <f t="shared" si="0"/>
        <v>NA</v>
      </c>
      <c r="I20" s="26">
        <v>0</v>
      </c>
      <c r="L20" s="19"/>
      <c r="M20" s="19"/>
      <c r="O20" s="19"/>
      <c r="P20" s="19"/>
    </row>
    <row r="21" spans="1:16" ht="17.100000000000001" customHeight="1" thickBot="1" x14ac:dyDescent="0.3">
      <c r="A21" s="46"/>
      <c r="B21" s="61">
        <v>43126</v>
      </c>
      <c r="C21" s="34">
        <v>0</v>
      </c>
      <c r="D21" s="41"/>
      <c r="E21" s="41"/>
      <c r="F21" s="41"/>
      <c r="G21" s="52"/>
      <c r="H21" s="26" t="str">
        <f t="shared" si="0"/>
        <v>NA</v>
      </c>
      <c r="I21" s="26">
        <v>0</v>
      </c>
      <c r="L21" s="19"/>
      <c r="M21" s="19"/>
      <c r="O21" s="19"/>
      <c r="P21" s="19"/>
    </row>
    <row r="22" spans="1:16" ht="17.100000000000001" customHeight="1" thickBot="1" x14ac:dyDescent="0.3">
      <c r="A22" s="46"/>
      <c r="B22" s="61">
        <v>43126</v>
      </c>
      <c r="C22" s="34">
        <v>0</v>
      </c>
      <c r="D22" s="41"/>
      <c r="E22" s="41"/>
      <c r="F22" s="41"/>
      <c r="G22" s="52"/>
      <c r="H22" s="26" t="str">
        <f t="shared" si="0"/>
        <v>NA</v>
      </c>
      <c r="I22" s="26">
        <v>0</v>
      </c>
      <c r="L22" s="19"/>
      <c r="M22" s="19"/>
      <c r="O22" s="19"/>
      <c r="P22" s="19"/>
    </row>
    <row r="23" spans="1:16" ht="17.100000000000001" customHeight="1" thickBot="1" x14ac:dyDescent="0.3">
      <c r="A23" s="46"/>
      <c r="B23" s="61">
        <v>43130</v>
      </c>
      <c r="C23" s="34">
        <v>0</v>
      </c>
      <c r="D23" s="41"/>
      <c r="E23" s="41"/>
      <c r="F23" s="41"/>
      <c r="G23" s="52"/>
      <c r="H23" s="26" t="str">
        <f t="shared" si="0"/>
        <v>NA</v>
      </c>
      <c r="I23" s="26">
        <v>0</v>
      </c>
      <c r="L23" s="19"/>
      <c r="M23" s="19"/>
      <c r="O23" s="19"/>
      <c r="P23" s="19"/>
    </row>
    <row r="24" spans="1:16" ht="17.100000000000001" customHeight="1" thickBot="1" x14ac:dyDescent="0.3">
      <c r="A24" s="46"/>
      <c r="B24" s="61">
        <v>43130</v>
      </c>
      <c r="C24" s="34">
        <v>0</v>
      </c>
      <c r="D24" s="41"/>
      <c r="E24" s="41"/>
      <c r="F24" s="41"/>
      <c r="G24" s="52"/>
      <c r="H24" s="26" t="str">
        <f t="shared" si="0"/>
        <v>NA</v>
      </c>
      <c r="I24" s="26">
        <v>0</v>
      </c>
      <c r="L24" s="19"/>
      <c r="M24" s="19"/>
      <c r="O24" s="19"/>
      <c r="P24" s="19"/>
    </row>
    <row r="25" spans="1:16" ht="17.100000000000001" customHeight="1" thickBot="1" x14ac:dyDescent="0.3">
      <c r="A25" s="46"/>
      <c r="B25" s="61">
        <v>43130</v>
      </c>
      <c r="C25" s="34">
        <v>0</v>
      </c>
      <c r="D25" s="41"/>
      <c r="E25" s="41"/>
      <c r="F25" s="41"/>
      <c r="G25" s="52"/>
      <c r="H25" s="26" t="str">
        <f t="shared" si="0"/>
        <v>NA</v>
      </c>
      <c r="I25" s="26">
        <v>0</v>
      </c>
      <c r="L25" s="19"/>
      <c r="M25" s="19"/>
      <c r="O25" s="19"/>
      <c r="P25" s="19"/>
    </row>
    <row r="26" spans="1:16" ht="17.100000000000001" customHeight="1" thickBot="1" x14ac:dyDescent="0.3">
      <c r="A26" s="46"/>
      <c r="B26" s="61">
        <v>43137</v>
      </c>
      <c r="C26" s="34">
        <v>0</v>
      </c>
      <c r="D26" s="41"/>
      <c r="E26" s="41"/>
      <c r="F26" s="41"/>
      <c r="G26" s="52"/>
      <c r="H26" s="26" t="str">
        <f t="shared" si="0"/>
        <v>NA</v>
      </c>
      <c r="I26" s="26">
        <v>0</v>
      </c>
      <c r="L26" s="19"/>
      <c r="M26" s="19"/>
      <c r="O26" s="19"/>
      <c r="P26" s="19"/>
    </row>
    <row r="27" spans="1:16" ht="17.100000000000001" customHeight="1" thickBot="1" x14ac:dyDescent="0.3">
      <c r="A27" s="46"/>
      <c r="B27" s="61">
        <v>43143</v>
      </c>
      <c r="C27" s="34">
        <v>0</v>
      </c>
      <c r="D27" s="41"/>
      <c r="E27" s="41"/>
      <c r="F27" s="41"/>
      <c r="G27" s="52"/>
      <c r="H27" s="26" t="str">
        <f t="shared" si="0"/>
        <v>NA</v>
      </c>
      <c r="I27" s="26">
        <v>0</v>
      </c>
      <c r="L27" s="19"/>
      <c r="M27" s="19"/>
      <c r="O27" s="19"/>
      <c r="P27" s="19"/>
    </row>
    <row r="28" spans="1:16" ht="17.100000000000001" customHeight="1" thickBot="1" x14ac:dyDescent="0.3">
      <c r="A28" s="46"/>
      <c r="B28" s="61">
        <v>43154</v>
      </c>
      <c r="C28" s="34">
        <v>0</v>
      </c>
      <c r="D28" s="41"/>
      <c r="E28" s="41"/>
      <c r="F28" s="41"/>
      <c r="G28" s="52"/>
      <c r="H28" s="26" t="str">
        <f t="shared" si="0"/>
        <v>NA</v>
      </c>
      <c r="I28" s="26">
        <v>0</v>
      </c>
      <c r="L28" s="19"/>
      <c r="M28" s="19"/>
      <c r="O28" s="19"/>
      <c r="P28" s="19"/>
    </row>
    <row r="29" spans="1:16" ht="17.100000000000001" customHeight="1" thickBot="1" x14ac:dyDescent="0.3">
      <c r="A29" s="46"/>
      <c r="B29" s="61">
        <v>43154</v>
      </c>
      <c r="C29" s="34">
        <v>0</v>
      </c>
      <c r="D29" s="41"/>
      <c r="E29" s="41"/>
      <c r="F29" s="41"/>
      <c r="G29" s="52"/>
      <c r="H29" s="26" t="str">
        <f t="shared" si="0"/>
        <v>NA</v>
      </c>
      <c r="I29" s="26">
        <v>0</v>
      </c>
      <c r="L29" s="19"/>
      <c r="M29" s="19"/>
      <c r="O29" s="19"/>
      <c r="P29" s="19"/>
    </row>
    <row r="30" spans="1:16" ht="17.100000000000001" customHeight="1" thickBot="1" x14ac:dyDescent="0.3">
      <c r="A30" s="46"/>
      <c r="B30" s="61">
        <v>43154</v>
      </c>
      <c r="C30" s="34">
        <v>0</v>
      </c>
      <c r="D30" s="41"/>
      <c r="E30" s="41"/>
      <c r="F30" s="41"/>
      <c r="G30" s="52"/>
      <c r="H30" s="26" t="str">
        <f t="shared" si="0"/>
        <v>NA</v>
      </c>
      <c r="I30" s="26">
        <v>0</v>
      </c>
      <c r="L30" s="19"/>
      <c r="M30" s="19"/>
      <c r="O30" s="19"/>
      <c r="P30" s="19"/>
    </row>
    <row r="31" spans="1:16" ht="17.100000000000001" customHeight="1" thickBot="1" x14ac:dyDescent="0.3">
      <c r="A31" s="46"/>
      <c r="B31" s="61">
        <v>43159</v>
      </c>
      <c r="C31" s="34">
        <v>0</v>
      </c>
      <c r="D31" s="41"/>
      <c r="E31" s="41"/>
      <c r="F31" s="41"/>
      <c r="G31" s="52"/>
      <c r="H31" s="26" t="str">
        <f t="shared" si="0"/>
        <v>NA</v>
      </c>
      <c r="I31" s="26">
        <v>0</v>
      </c>
      <c r="L31" s="19"/>
      <c r="M31" s="19"/>
      <c r="O31" s="19"/>
      <c r="P31" s="19"/>
    </row>
    <row r="32" spans="1:16" ht="17.100000000000001" customHeight="1" thickBot="1" x14ac:dyDescent="0.3">
      <c r="A32" s="46"/>
      <c r="B32" s="61">
        <v>43167</v>
      </c>
      <c r="C32" s="34">
        <v>0</v>
      </c>
      <c r="D32" s="41"/>
      <c r="E32" s="41"/>
      <c r="F32" s="41"/>
      <c r="G32" s="52"/>
      <c r="H32" s="26" t="str">
        <f t="shared" si="0"/>
        <v>NA</v>
      </c>
      <c r="I32" s="26">
        <v>0</v>
      </c>
      <c r="L32" s="19"/>
      <c r="M32" s="19"/>
      <c r="O32" s="19"/>
      <c r="P32" s="19"/>
    </row>
    <row r="33" spans="1:16" ht="17.100000000000001" customHeight="1" thickBot="1" x14ac:dyDescent="0.3">
      <c r="A33" s="46"/>
      <c r="B33" s="61">
        <v>43167</v>
      </c>
      <c r="C33" s="34">
        <v>0</v>
      </c>
      <c r="D33" s="41"/>
      <c r="E33" s="41"/>
      <c r="F33" s="41"/>
      <c r="G33" s="52"/>
      <c r="H33" s="26" t="str">
        <f t="shared" si="0"/>
        <v>NA</v>
      </c>
      <c r="I33" s="26">
        <v>0</v>
      </c>
      <c r="L33" s="19"/>
      <c r="M33" s="19"/>
      <c r="O33" s="19"/>
      <c r="P33" s="19"/>
    </row>
    <row r="34" spans="1:16" ht="17.100000000000001" customHeight="1" thickBot="1" x14ac:dyDescent="0.3">
      <c r="A34" s="46"/>
      <c r="B34" s="61">
        <v>43167</v>
      </c>
      <c r="C34" s="34">
        <v>0</v>
      </c>
      <c r="D34" s="41"/>
      <c r="E34" s="41"/>
      <c r="F34" s="41"/>
      <c r="G34" s="52"/>
      <c r="H34" s="26" t="str">
        <f t="shared" si="0"/>
        <v>NA</v>
      </c>
      <c r="I34" s="26">
        <v>0</v>
      </c>
      <c r="L34" s="19"/>
      <c r="M34" s="19"/>
      <c r="O34" s="19"/>
      <c r="P34" s="19"/>
    </row>
    <row r="35" spans="1:16" ht="17.100000000000001" customHeight="1" thickBot="1" x14ac:dyDescent="0.3">
      <c r="A35" s="46"/>
      <c r="B35" s="61">
        <v>43169</v>
      </c>
      <c r="C35" s="34">
        <v>0</v>
      </c>
      <c r="D35" s="41"/>
      <c r="E35" s="41"/>
      <c r="F35" s="41"/>
      <c r="G35" s="52"/>
      <c r="H35" s="26" t="str">
        <f t="shared" si="0"/>
        <v>NA</v>
      </c>
      <c r="I35" s="26">
        <v>0</v>
      </c>
      <c r="L35" s="19"/>
      <c r="M35" s="19"/>
      <c r="O35" s="19"/>
      <c r="P35" s="19"/>
    </row>
    <row r="36" spans="1:16" ht="17.100000000000001" customHeight="1" thickBot="1" x14ac:dyDescent="0.3">
      <c r="A36" s="46"/>
      <c r="B36" s="61">
        <v>43169</v>
      </c>
      <c r="C36" s="34">
        <v>0</v>
      </c>
      <c r="D36" s="41"/>
      <c r="E36" s="41"/>
      <c r="F36" s="41"/>
      <c r="G36" s="52"/>
      <c r="H36" s="26" t="str">
        <f t="shared" si="0"/>
        <v>NA</v>
      </c>
      <c r="I36" s="26">
        <v>0</v>
      </c>
      <c r="L36" s="19"/>
      <c r="M36" s="19"/>
      <c r="O36" s="19"/>
      <c r="P36" s="19"/>
    </row>
    <row r="37" spans="1:16" ht="17.100000000000001" customHeight="1" thickBot="1" x14ac:dyDescent="0.3">
      <c r="A37" s="46"/>
      <c r="B37" s="61">
        <v>43169</v>
      </c>
      <c r="C37" s="34">
        <v>0</v>
      </c>
      <c r="D37" s="41"/>
      <c r="E37" s="41"/>
      <c r="F37" s="41"/>
      <c r="G37" s="52"/>
      <c r="H37" s="26" t="str">
        <f t="shared" si="0"/>
        <v>NA</v>
      </c>
      <c r="I37" s="26">
        <v>0</v>
      </c>
      <c r="L37" s="19"/>
      <c r="M37" s="19"/>
      <c r="O37" s="19"/>
      <c r="P37" s="19"/>
    </row>
    <row r="38" spans="1:16" ht="17.100000000000001" customHeight="1" thickBot="1" x14ac:dyDescent="0.3">
      <c r="A38" s="46"/>
      <c r="B38" s="61">
        <v>43171</v>
      </c>
      <c r="C38" s="34">
        <v>0</v>
      </c>
      <c r="D38" s="41"/>
      <c r="E38" s="41"/>
      <c r="F38" s="41"/>
      <c r="G38" s="52"/>
      <c r="H38" s="26" t="str">
        <f t="shared" si="0"/>
        <v>NA</v>
      </c>
      <c r="I38" s="26">
        <v>0</v>
      </c>
      <c r="L38" s="19"/>
      <c r="M38" s="19"/>
      <c r="O38" s="19"/>
      <c r="P38" s="19"/>
    </row>
    <row r="39" spans="1:16" ht="17.100000000000001" customHeight="1" thickBot="1" x14ac:dyDescent="0.3">
      <c r="A39" s="46"/>
      <c r="B39" s="61">
        <v>43171</v>
      </c>
      <c r="C39" s="34">
        <v>0</v>
      </c>
      <c r="D39" s="41"/>
      <c r="E39" s="41"/>
      <c r="F39" s="41"/>
      <c r="G39" s="52"/>
      <c r="H39" s="26" t="str">
        <f t="shared" si="0"/>
        <v>NA</v>
      </c>
      <c r="I39" s="26">
        <v>0</v>
      </c>
      <c r="L39" s="19"/>
      <c r="M39" s="19"/>
      <c r="O39" s="19"/>
      <c r="P39" s="19"/>
    </row>
    <row r="40" spans="1:16" ht="17.100000000000001" customHeight="1" thickBot="1" x14ac:dyDescent="0.3">
      <c r="A40" s="46"/>
      <c r="B40" s="61">
        <v>43171</v>
      </c>
      <c r="C40" s="34">
        <v>0</v>
      </c>
      <c r="D40" s="41"/>
      <c r="E40" s="41"/>
      <c r="F40" s="41"/>
      <c r="G40" s="52"/>
      <c r="H40" s="26" t="str">
        <f t="shared" si="0"/>
        <v>NA</v>
      </c>
      <c r="I40" s="26">
        <v>0</v>
      </c>
      <c r="L40" s="19"/>
      <c r="M40" s="19"/>
      <c r="O40" s="19"/>
      <c r="P40" s="19"/>
    </row>
    <row r="41" spans="1:16" ht="17.100000000000001" customHeight="1" thickBot="1" x14ac:dyDescent="0.3">
      <c r="A41" s="46"/>
      <c r="B41" s="61">
        <v>43173</v>
      </c>
      <c r="C41" s="34">
        <v>0</v>
      </c>
      <c r="D41" s="41"/>
      <c r="E41" s="41"/>
      <c r="F41" s="41"/>
      <c r="G41" s="52"/>
      <c r="H41" s="26" t="str">
        <f t="shared" si="0"/>
        <v>NA</v>
      </c>
      <c r="I41" s="26">
        <v>0</v>
      </c>
      <c r="L41" s="19"/>
      <c r="M41" s="19"/>
      <c r="O41" s="19"/>
      <c r="P41" s="19"/>
    </row>
    <row r="42" spans="1:16" ht="17.100000000000001" customHeight="1" thickBot="1" x14ac:dyDescent="0.3">
      <c r="A42" s="46"/>
      <c r="B42" s="61">
        <v>43173</v>
      </c>
      <c r="C42" s="34">
        <v>0</v>
      </c>
      <c r="D42" s="41"/>
      <c r="E42" s="41"/>
      <c r="F42" s="41"/>
      <c r="G42" s="52"/>
      <c r="H42" s="26" t="str">
        <f t="shared" si="0"/>
        <v>NA</v>
      </c>
      <c r="I42" s="26">
        <v>0</v>
      </c>
      <c r="L42" s="19"/>
      <c r="M42" s="19"/>
      <c r="O42" s="19"/>
      <c r="P42" s="19"/>
    </row>
    <row r="43" spans="1:16" ht="17.100000000000001" customHeight="1" thickBot="1" x14ac:dyDescent="0.3">
      <c r="A43" s="46"/>
      <c r="B43" s="61">
        <v>43173</v>
      </c>
      <c r="C43" s="34">
        <v>0</v>
      </c>
      <c r="D43" s="41"/>
      <c r="E43" s="41"/>
      <c r="F43" s="41"/>
      <c r="G43" s="52"/>
      <c r="H43" s="26" t="str">
        <f t="shared" si="0"/>
        <v>NA</v>
      </c>
      <c r="I43" s="26">
        <v>0</v>
      </c>
      <c r="L43" s="19"/>
      <c r="M43" s="19"/>
      <c r="O43" s="19"/>
      <c r="P43" s="19"/>
    </row>
    <row r="44" spans="1:16" ht="17.100000000000001" customHeight="1" thickBot="1" x14ac:dyDescent="0.3">
      <c r="A44" s="46"/>
      <c r="B44" s="61">
        <v>43175</v>
      </c>
      <c r="C44" s="34">
        <v>0</v>
      </c>
      <c r="D44" s="41"/>
      <c r="E44" s="41"/>
      <c r="F44" s="41"/>
      <c r="G44" s="52"/>
      <c r="H44" s="26" t="str">
        <f t="shared" si="0"/>
        <v>NA</v>
      </c>
      <c r="I44" s="26">
        <v>0</v>
      </c>
      <c r="L44" s="19"/>
      <c r="M44" s="19"/>
      <c r="O44" s="19"/>
      <c r="P44" s="19"/>
    </row>
    <row r="45" spans="1:16" ht="17.100000000000001" customHeight="1" thickBot="1" x14ac:dyDescent="0.3">
      <c r="A45" s="46"/>
      <c r="B45" s="61">
        <v>43175</v>
      </c>
      <c r="C45" s="34">
        <v>0</v>
      </c>
      <c r="D45" s="41"/>
      <c r="E45" s="41"/>
      <c r="F45" s="41"/>
      <c r="G45" s="52"/>
      <c r="H45" s="26" t="str">
        <f t="shared" si="0"/>
        <v>NA</v>
      </c>
      <c r="I45" s="26">
        <v>0</v>
      </c>
      <c r="L45" s="19"/>
      <c r="M45" s="19"/>
      <c r="O45" s="19"/>
      <c r="P45" s="19"/>
    </row>
    <row r="46" spans="1:16" ht="17.100000000000001" customHeight="1" thickBot="1" x14ac:dyDescent="0.3">
      <c r="A46" s="46"/>
      <c r="B46" s="61">
        <v>43175</v>
      </c>
      <c r="C46" s="34">
        <v>0</v>
      </c>
      <c r="D46" s="41"/>
      <c r="E46" s="41"/>
      <c r="F46" s="41"/>
      <c r="G46" s="52"/>
      <c r="H46" s="26" t="str">
        <f t="shared" si="0"/>
        <v>NA</v>
      </c>
      <c r="I46" s="26">
        <v>0</v>
      </c>
      <c r="L46" s="19"/>
      <c r="M46" s="19"/>
      <c r="O46" s="19"/>
      <c r="P46" s="19"/>
    </row>
    <row r="47" spans="1:16" ht="17.100000000000001" customHeight="1" thickBot="1" x14ac:dyDescent="0.3">
      <c r="A47" s="46"/>
      <c r="B47" s="61">
        <v>43179</v>
      </c>
      <c r="C47" s="34">
        <v>0</v>
      </c>
      <c r="D47" s="41"/>
      <c r="E47" s="41"/>
      <c r="F47" s="41"/>
      <c r="G47" s="52"/>
      <c r="H47" s="26" t="str">
        <f t="shared" si="0"/>
        <v>NA</v>
      </c>
      <c r="I47" s="26">
        <v>0</v>
      </c>
      <c r="L47" s="19"/>
      <c r="M47" s="19"/>
      <c r="O47" s="19"/>
      <c r="P47" s="19"/>
    </row>
    <row r="48" spans="1:16" ht="17.100000000000001" customHeight="1" thickBot="1" x14ac:dyDescent="0.3">
      <c r="A48" s="46"/>
      <c r="B48" s="61">
        <v>43179</v>
      </c>
      <c r="C48" s="34">
        <v>0</v>
      </c>
      <c r="D48" s="41"/>
      <c r="E48" s="41"/>
      <c r="F48" s="41"/>
      <c r="G48" s="52"/>
      <c r="H48" s="26" t="str">
        <f t="shared" si="0"/>
        <v>NA</v>
      </c>
      <c r="I48" s="26">
        <v>0</v>
      </c>
      <c r="L48" s="19"/>
      <c r="M48" s="19"/>
      <c r="O48" s="19"/>
      <c r="P48" s="19"/>
    </row>
    <row r="49" spans="1:16" ht="17.100000000000001" customHeight="1" thickBot="1" x14ac:dyDescent="0.3">
      <c r="A49" s="46"/>
      <c r="B49" s="61">
        <v>43179</v>
      </c>
      <c r="C49" s="34">
        <v>0</v>
      </c>
      <c r="D49" s="41"/>
      <c r="E49" s="41"/>
      <c r="F49" s="41"/>
      <c r="G49" s="52"/>
      <c r="H49" s="26" t="str">
        <f t="shared" si="0"/>
        <v>NA</v>
      </c>
      <c r="I49" s="26">
        <v>0</v>
      </c>
      <c r="L49" s="19"/>
      <c r="M49" s="19"/>
      <c r="O49" s="19"/>
      <c r="P49" s="19"/>
    </row>
    <row r="50" spans="1:16" ht="17.100000000000001" customHeight="1" thickBot="1" x14ac:dyDescent="0.3">
      <c r="A50" s="46"/>
      <c r="B50" s="61">
        <v>43181</v>
      </c>
      <c r="C50" s="34">
        <v>0</v>
      </c>
      <c r="D50" s="41"/>
      <c r="E50" s="41"/>
      <c r="F50" s="41"/>
      <c r="G50" s="52"/>
      <c r="H50" s="26" t="str">
        <f t="shared" si="0"/>
        <v>NA</v>
      </c>
      <c r="I50" s="26">
        <v>0</v>
      </c>
      <c r="L50" s="19"/>
      <c r="M50" s="19"/>
      <c r="O50" s="19"/>
      <c r="P50" s="19"/>
    </row>
    <row r="51" spans="1:16" ht="17.100000000000001" customHeight="1" thickBot="1" x14ac:dyDescent="0.3">
      <c r="A51" s="46"/>
      <c r="B51" s="61">
        <v>43181</v>
      </c>
      <c r="C51" s="34">
        <v>0</v>
      </c>
      <c r="D51" s="41"/>
      <c r="E51" s="41"/>
      <c r="F51" s="41"/>
      <c r="G51" s="52"/>
      <c r="H51" s="26" t="str">
        <f t="shared" si="0"/>
        <v>NA</v>
      </c>
      <c r="I51" s="26">
        <v>0</v>
      </c>
      <c r="L51" s="19"/>
      <c r="M51" s="19"/>
      <c r="O51" s="19"/>
      <c r="P51" s="19"/>
    </row>
    <row r="52" spans="1:16" ht="17.100000000000001" customHeight="1" thickBot="1" x14ac:dyDescent="0.3">
      <c r="A52" s="46"/>
      <c r="B52" s="61">
        <v>43181</v>
      </c>
      <c r="C52" s="34">
        <v>0</v>
      </c>
      <c r="D52" s="41"/>
      <c r="E52" s="41"/>
      <c r="F52" s="41"/>
      <c r="G52" s="52"/>
      <c r="H52" s="26" t="str">
        <f t="shared" si="0"/>
        <v>NA</v>
      </c>
      <c r="I52" s="26">
        <v>0</v>
      </c>
      <c r="L52" s="19"/>
      <c r="M52" s="19"/>
      <c r="O52" s="19"/>
      <c r="P52" s="19"/>
    </row>
    <row r="53" spans="1:16" ht="17.100000000000001" customHeight="1" thickBot="1" x14ac:dyDescent="0.3">
      <c r="A53" s="46"/>
      <c r="B53" s="61">
        <v>43181</v>
      </c>
      <c r="C53" s="34">
        <v>0</v>
      </c>
      <c r="D53" s="41"/>
      <c r="E53" s="41"/>
      <c r="F53" s="41"/>
      <c r="G53" s="52"/>
      <c r="H53" s="26" t="str">
        <f t="shared" si="0"/>
        <v>NA</v>
      </c>
      <c r="I53" s="26">
        <v>0</v>
      </c>
      <c r="L53" s="19"/>
      <c r="M53" s="19"/>
      <c r="O53" s="19"/>
      <c r="P53" s="19"/>
    </row>
    <row r="54" spans="1:16" ht="17.100000000000001" customHeight="1" thickBot="1" x14ac:dyDescent="0.3">
      <c r="A54" s="46"/>
      <c r="B54" s="61">
        <v>43188</v>
      </c>
      <c r="C54" s="34">
        <v>0</v>
      </c>
      <c r="D54" s="41"/>
      <c r="E54" s="41"/>
      <c r="F54" s="41"/>
      <c r="G54" s="52"/>
      <c r="H54" s="26" t="str">
        <f t="shared" si="0"/>
        <v>NA</v>
      </c>
      <c r="I54" s="26">
        <v>0</v>
      </c>
      <c r="L54" s="19"/>
      <c r="M54" s="19"/>
      <c r="O54" s="19"/>
      <c r="P54" s="19"/>
    </row>
    <row r="55" spans="1:16" ht="17.100000000000001" customHeight="1" thickBot="1" x14ac:dyDescent="0.3">
      <c r="A55" s="46"/>
      <c r="B55" s="61">
        <v>43188</v>
      </c>
      <c r="C55" s="34">
        <v>0</v>
      </c>
      <c r="D55" s="41"/>
      <c r="E55" s="41"/>
      <c r="F55" s="41"/>
      <c r="G55" s="52"/>
      <c r="H55" s="26" t="str">
        <f t="shared" si="0"/>
        <v>NA</v>
      </c>
      <c r="I55" s="26">
        <v>0</v>
      </c>
      <c r="L55" s="19"/>
      <c r="M55" s="19"/>
      <c r="O55" s="19"/>
      <c r="P55" s="19"/>
    </row>
    <row r="56" spans="1:16" ht="17.100000000000001" customHeight="1" thickBot="1" x14ac:dyDescent="0.3">
      <c r="A56" s="46"/>
      <c r="B56" s="61">
        <v>43188</v>
      </c>
      <c r="C56" s="34">
        <v>0</v>
      </c>
      <c r="D56" s="41"/>
      <c r="E56" s="41"/>
      <c r="F56" s="41"/>
      <c r="G56" s="52"/>
      <c r="H56" s="26" t="str">
        <f t="shared" si="0"/>
        <v>NA</v>
      </c>
      <c r="I56" s="26">
        <v>0</v>
      </c>
      <c r="L56" s="19"/>
      <c r="M56" s="19"/>
      <c r="O56" s="19"/>
      <c r="P56" s="19"/>
    </row>
    <row r="57" spans="1:16" ht="17.100000000000001" customHeight="1" thickBot="1" x14ac:dyDescent="0.3">
      <c r="A57" s="46"/>
      <c r="B57" s="61">
        <v>43196</v>
      </c>
      <c r="C57" s="34">
        <v>0</v>
      </c>
      <c r="D57" s="41"/>
      <c r="E57" s="41"/>
      <c r="F57" s="41"/>
      <c r="G57" s="52"/>
      <c r="H57" s="26" t="str">
        <f t="shared" si="0"/>
        <v>NA</v>
      </c>
      <c r="I57" s="26">
        <v>0</v>
      </c>
      <c r="L57" s="19"/>
      <c r="M57" s="19"/>
      <c r="O57" s="19"/>
      <c r="P57" s="19"/>
    </row>
    <row r="58" spans="1:16" ht="17.100000000000001" customHeight="1" thickBot="1" x14ac:dyDescent="0.3">
      <c r="A58" s="46"/>
      <c r="B58" s="61">
        <v>43202</v>
      </c>
      <c r="C58" s="34">
        <v>0</v>
      </c>
      <c r="D58" s="41"/>
      <c r="E58" s="41"/>
      <c r="F58" s="41"/>
      <c r="G58" s="52"/>
      <c r="H58" s="26" t="str">
        <f t="shared" si="0"/>
        <v>NA</v>
      </c>
      <c r="I58" s="26">
        <v>0</v>
      </c>
      <c r="L58" s="19"/>
      <c r="M58" s="19"/>
      <c r="O58" s="19"/>
      <c r="P58" s="19"/>
    </row>
    <row r="59" spans="1:16" ht="17.100000000000001" customHeight="1" thickBot="1" x14ac:dyDescent="0.3">
      <c r="A59" s="46"/>
      <c r="B59" s="61">
        <v>43209</v>
      </c>
      <c r="C59" s="34">
        <v>0</v>
      </c>
      <c r="D59" s="41"/>
      <c r="E59" s="41"/>
      <c r="F59" s="41"/>
      <c r="G59" s="52"/>
      <c r="H59" s="26" t="str">
        <f t="shared" si="0"/>
        <v>NA</v>
      </c>
      <c r="I59" s="26">
        <v>0</v>
      </c>
      <c r="L59" s="19"/>
      <c r="M59" s="19"/>
      <c r="O59" s="19"/>
      <c r="P59" s="19"/>
    </row>
    <row r="60" spans="1:16" ht="17.100000000000001" customHeight="1" thickBot="1" x14ac:dyDescent="0.3">
      <c r="A60" s="46"/>
      <c r="B60" s="61">
        <v>43209</v>
      </c>
      <c r="C60" s="34">
        <v>0</v>
      </c>
      <c r="D60" s="41"/>
      <c r="E60" s="41"/>
      <c r="F60" s="41"/>
      <c r="G60" s="52"/>
      <c r="H60" s="26" t="str">
        <f t="shared" si="0"/>
        <v>NA</v>
      </c>
      <c r="I60" s="26">
        <v>0</v>
      </c>
      <c r="L60" s="19"/>
      <c r="M60" s="19"/>
      <c r="O60" s="19"/>
      <c r="P60" s="19"/>
    </row>
    <row r="61" spans="1:16" ht="17.100000000000001" customHeight="1" thickBot="1" x14ac:dyDescent="0.3">
      <c r="A61" s="46"/>
      <c r="B61" s="61">
        <v>43214</v>
      </c>
      <c r="C61" s="34">
        <v>0</v>
      </c>
      <c r="D61" s="41"/>
      <c r="E61" s="41"/>
      <c r="F61" s="41"/>
      <c r="G61" s="52"/>
      <c r="H61" s="26" t="str">
        <f t="shared" si="0"/>
        <v>NA</v>
      </c>
      <c r="I61" s="26">
        <v>0</v>
      </c>
      <c r="L61" s="19"/>
      <c r="M61" s="19"/>
      <c r="O61" s="19"/>
      <c r="P61" s="19"/>
    </row>
    <row r="62" spans="1:16" ht="17.100000000000001" customHeight="1" thickBot="1" x14ac:dyDescent="0.3">
      <c r="A62" s="46"/>
      <c r="B62" s="61">
        <v>43214</v>
      </c>
      <c r="C62" s="34">
        <v>0</v>
      </c>
      <c r="D62" s="41"/>
      <c r="E62" s="41"/>
      <c r="F62" s="41"/>
      <c r="G62" s="52"/>
      <c r="H62" s="26" t="str">
        <f t="shared" si="0"/>
        <v>NA</v>
      </c>
      <c r="I62" s="26">
        <v>0</v>
      </c>
      <c r="L62" s="19"/>
      <c r="M62" s="19"/>
      <c r="O62" s="19"/>
      <c r="P62" s="19"/>
    </row>
    <row r="63" spans="1:16" ht="17.100000000000001" customHeight="1" thickBot="1" x14ac:dyDescent="0.3">
      <c r="A63" s="46"/>
      <c r="B63" s="61">
        <v>43214</v>
      </c>
      <c r="C63" s="34">
        <v>0</v>
      </c>
      <c r="D63" s="41"/>
      <c r="E63" s="41"/>
      <c r="F63" s="41"/>
      <c r="G63" s="52"/>
      <c r="H63" s="26" t="str">
        <f t="shared" si="0"/>
        <v>NA</v>
      </c>
      <c r="I63" s="26">
        <v>0</v>
      </c>
      <c r="L63" s="19"/>
      <c r="M63" s="19"/>
      <c r="O63" s="19"/>
      <c r="P63" s="19"/>
    </row>
    <row r="64" spans="1:16" ht="17.100000000000001" customHeight="1" thickBot="1" x14ac:dyDescent="0.3">
      <c r="A64" s="46"/>
      <c r="B64" s="61">
        <v>43214</v>
      </c>
      <c r="C64" s="34">
        <v>0</v>
      </c>
      <c r="D64" s="41"/>
      <c r="E64" s="41"/>
      <c r="F64" s="41"/>
      <c r="G64" s="52"/>
      <c r="H64" s="26" t="str">
        <f t="shared" si="0"/>
        <v>NA</v>
      </c>
      <c r="I64" s="26">
        <v>0</v>
      </c>
      <c r="L64" s="19"/>
      <c r="M64" s="19"/>
      <c r="O64" s="19"/>
      <c r="P64" s="19"/>
    </row>
    <row r="65" spans="1:16" ht="17.100000000000001" customHeight="1" thickBot="1" x14ac:dyDescent="0.3">
      <c r="A65" s="46"/>
      <c r="B65" s="61">
        <v>43214</v>
      </c>
      <c r="C65" s="34">
        <v>0</v>
      </c>
      <c r="D65" s="41"/>
      <c r="E65" s="41"/>
      <c r="F65" s="41"/>
      <c r="G65" s="52"/>
      <c r="H65" s="26" t="str">
        <f t="shared" si="0"/>
        <v>NA</v>
      </c>
      <c r="I65" s="26">
        <v>0</v>
      </c>
      <c r="L65" s="19"/>
      <c r="M65" s="19"/>
      <c r="O65" s="19"/>
      <c r="P65" s="19"/>
    </row>
    <row r="66" spans="1:16" ht="17.100000000000001" customHeight="1" thickBot="1" x14ac:dyDescent="0.3">
      <c r="A66" s="46"/>
      <c r="B66" s="61">
        <v>43217</v>
      </c>
      <c r="C66" s="34">
        <v>0</v>
      </c>
      <c r="D66" s="41"/>
      <c r="E66" s="41"/>
      <c r="F66" s="41"/>
      <c r="G66" s="52"/>
      <c r="H66" s="26" t="str">
        <f t="shared" si="0"/>
        <v>NA</v>
      </c>
      <c r="I66" s="26">
        <v>0</v>
      </c>
      <c r="L66" s="19"/>
      <c r="M66" s="19"/>
      <c r="O66" s="19"/>
      <c r="P66" s="19"/>
    </row>
    <row r="67" spans="1:16" ht="17.100000000000001" customHeight="1" thickBot="1" x14ac:dyDescent="0.3">
      <c r="A67" s="46"/>
      <c r="B67" s="61">
        <v>43217</v>
      </c>
      <c r="C67" s="34">
        <v>0</v>
      </c>
      <c r="D67" s="41"/>
      <c r="E67" s="41"/>
      <c r="F67" s="41"/>
      <c r="G67" s="52"/>
      <c r="H67" s="26" t="str">
        <f t="shared" si="0"/>
        <v>NA</v>
      </c>
      <c r="I67" s="26">
        <v>0</v>
      </c>
      <c r="L67" s="19"/>
      <c r="M67" s="19"/>
      <c r="O67" s="19"/>
      <c r="P67" s="19"/>
    </row>
    <row r="68" spans="1:16" ht="17.100000000000001" customHeight="1" thickBot="1" x14ac:dyDescent="0.3">
      <c r="A68" s="46"/>
      <c r="B68" s="61">
        <v>43224</v>
      </c>
      <c r="C68" s="34">
        <v>0</v>
      </c>
      <c r="D68" s="41"/>
      <c r="E68" s="41"/>
      <c r="F68" s="41"/>
      <c r="G68" s="52"/>
      <c r="H68" s="26" t="str">
        <f t="shared" si="0"/>
        <v>NA</v>
      </c>
      <c r="I68" s="26">
        <v>0</v>
      </c>
      <c r="L68" s="19"/>
      <c r="M68" s="19"/>
      <c r="O68" s="19"/>
      <c r="P68" s="19"/>
    </row>
    <row r="69" spans="1:16" ht="17.100000000000001" customHeight="1" thickBot="1" x14ac:dyDescent="0.3">
      <c r="A69" s="46"/>
      <c r="B69" s="61">
        <v>43231</v>
      </c>
      <c r="C69" s="34">
        <v>0</v>
      </c>
      <c r="D69" s="41"/>
      <c r="E69" s="41"/>
      <c r="F69" s="41"/>
      <c r="G69" s="52"/>
      <c r="H69" s="26" t="str">
        <f t="shared" si="0"/>
        <v>NA</v>
      </c>
      <c r="I69" s="26">
        <v>0</v>
      </c>
      <c r="L69" s="19"/>
      <c r="M69" s="19"/>
      <c r="O69" s="19"/>
      <c r="P69" s="19"/>
    </row>
    <row r="70" spans="1:16" ht="17.100000000000001" customHeight="1" thickBot="1" x14ac:dyDescent="0.3">
      <c r="A70" s="46"/>
      <c r="B70" s="61">
        <v>43237</v>
      </c>
      <c r="C70" s="34">
        <v>0</v>
      </c>
      <c r="D70" s="41"/>
      <c r="E70" s="41"/>
      <c r="F70" s="41"/>
      <c r="G70" s="52"/>
      <c r="H70" s="26" t="str">
        <f t="shared" si="0"/>
        <v>NA</v>
      </c>
      <c r="I70" s="26">
        <v>0</v>
      </c>
      <c r="L70" s="19"/>
      <c r="M70" s="19"/>
      <c r="O70" s="19"/>
      <c r="P70" s="19"/>
    </row>
    <row r="71" spans="1:16" ht="17.100000000000001" customHeight="1" thickBot="1" x14ac:dyDescent="0.3">
      <c r="A71" s="46"/>
      <c r="B71" s="61">
        <v>43237</v>
      </c>
      <c r="C71" s="34">
        <v>0</v>
      </c>
      <c r="D71" s="41"/>
      <c r="E71" s="41"/>
      <c r="F71" s="41"/>
      <c r="G71" s="52"/>
      <c r="H71" s="26" t="str">
        <f t="shared" si="0"/>
        <v>NA</v>
      </c>
      <c r="I71" s="26">
        <v>0</v>
      </c>
      <c r="L71" s="19"/>
      <c r="M71" s="19"/>
      <c r="O71" s="19"/>
      <c r="P71" s="19"/>
    </row>
    <row r="72" spans="1:16" ht="17.100000000000001" customHeight="1" thickBot="1" x14ac:dyDescent="0.3">
      <c r="A72" s="46"/>
      <c r="B72" s="61">
        <v>43237</v>
      </c>
      <c r="C72" s="34">
        <v>0</v>
      </c>
      <c r="D72" s="41"/>
      <c r="E72" s="41"/>
      <c r="F72" s="41"/>
      <c r="G72" s="52"/>
      <c r="H72" s="26" t="str">
        <f t="shared" si="0"/>
        <v>NA</v>
      </c>
      <c r="I72" s="26">
        <v>0</v>
      </c>
      <c r="L72" s="19"/>
      <c r="M72" s="19"/>
      <c r="O72" s="19"/>
      <c r="P72" s="19"/>
    </row>
    <row r="73" spans="1:16" ht="17.100000000000001" customHeight="1" thickBot="1" x14ac:dyDescent="0.3">
      <c r="A73" s="46"/>
      <c r="B73" s="61">
        <v>43239</v>
      </c>
      <c r="C73" s="34">
        <v>0</v>
      </c>
      <c r="D73" s="41"/>
      <c r="E73" s="41"/>
      <c r="F73" s="41"/>
      <c r="G73" s="52"/>
      <c r="H73" s="26" t="str">
        <f t="shared" si="0"/>
        <v>NA</v>
      </c>
      <c r="I73" s="26">
        <v>0</v>
      </c>
      <c r="L73" s="19"/>
      <c r="M73" s="19"/>
      <c r="O73" s="19"/>
      <c r="P73" s="19"/>
    </row>
    <row r="74" spans="1:16" ht="17.100000000000001" customHeight="1" thickBot="1" x14ac:dyDescent="0.3">
      <c r="A74" s="46"/>
      <c r="B74" s="61">
        <v>43239</v>
      </c>
      <c r="C74" s="34">
        <v>0</v>
      </c>
      <c r="D74" s="41"/>
      <c r="E74" s="41"/>
      <c r="F74" s="41"/>
      <c r="G74" s="52"/>
      <c r="H74" s="26" t="str">
        <f t="shared" si="0"/>
        <v>NA</v>
      </c>
      <c r="I74" s="26">
        <v>0</v>
      </c>
      <c r="L74" s="19"/>
      <c r="M74" s="19"/>
      <c r="O74" s="19"/>
      <c r="P74" s="19"/>
    </row>
    <row r="75" spans="1:16" ht="17.100000000000001" customHeight="1" thickBot="1" x14ac:dyDescent="0.3">
      <c r="A75" s="46"/>
      <c r="B75" s="61">
        <v>43239</v>
      </c>
      <c r="C75" s="34">
        <v>0</v>
      </c>
      <c r="D75" s="41"/>
      <c r="E75" s="41"/>
      <c r="F75" s="41"/>
      <c r="G75" s="52"/>
      <c r="H75" s="26" t="str">
        <f t="shared" si="0"/>
        <v>NA</v>
      </c>
      <c r="I75" s="26">
        <v>0</v>
      </c>
      <c r="L75" s="19"/>
      <c r="M75" s="19"/>
      <c r="O75" s="19"/>
      <c r="P75" s="19"/>
    </row>
    <row r="76" spans="1:16" ht="17.100000000000001" customHeight="1" thickBot="1" x14ac:dyDescent="0.3">
      <c r="A76" s="46"/>
      <c r="B76" s="61">
        <v>43242</v>
      </c>
      <c r="C76" s="34">
        <v>0</v>
      </c>
      <c r="D76" s="41"/>
      <c r="E76" s="41"/>
      <c r="F76" s="41"/>
      <c r="G76" s="52"/>
      <c r="H76" s="26" t="str">
        <f t="shared" si="0"/>
        <v>NA</v>
      </c>
      <c r="I76" s="26">
        <v>0</v>
      </c>
      <c r="L76" s="19"/>
      <c r="M76" s="19"/>
      <c r="O76" s="19"/>
      <c r="P76" s="19"/>
    </row>
    <row r="77" spans="1:16" ht="17.100000000000001" customHeight="1" thickBot="1" x14ac:dyDescent="0.3">
      <c r="A77" s="46"/>
      <c r="B77" s="61">
        <v>43242</v>
      </c>
      <c r="C77" s="34">
        <v>0</v>
      </c>
      <c r="D77" s="41"/>
      <c r="E77" s="41"/>
      <c r="F77" s="41"/>
      <c r="G77" s="52"/>
      <c r="H77" s="26" t="str">
        <f t="shared" ref="H77:H140" si="1">$C$9</f>
        <v>NA</v>
      </c>
      <c r="I77" s="26">
        <v>0</v>
      </c>
      <c r="L77" s="19"/>
      <c r="M77" s="19"/>
      <c r="O77" s="19"/>
      <c r="P77" s="19"/>
    </row>
    <row r="78" spans="1:16" ht="17.100000000000001" customHeight="1" thickBot="1" x14ac:dyDescent="0.3">
      <c r="A78" s="46"/>
      <c r="B78" s="61">
        <v>43242</v>
      </c>
      <c r="C78" s="34">
        <v>0</v>
      </c>
      <c r="D78" s="41"/>
      <c r="E78" s="41"/>
      <c r="F78" s="41"/>
      <c r="G78" s="52"/>
      <c r="H78" s="26" t="str">
        <f t="shared" si="1"/>
        <v>NA</v>
      </c>
      <c r="I78" s="26">
        <v>0</v>
      </c>
      <c r="L78" s="19"/>
      <c r="M78" s="19"/>
      <c r="O78" s="19"/>
      <c r="P78" s="19"/>
    </row>
    <row r="79" spans="1:16" ht="17.100000000000001" customHeight="1" thickBot="1" x14ac:dyDescent="0.3">
      <c r="A79" s="46"/>
      <c r="B79" s="61">
        <v>43244</v>
      </c>
      <c r="C79" s="34">
        <v>0</v>
      </c>
      <c r="D79" s="41"/>
      <c r="E79" s="41"/>
      <c r="F79" s="41"/>
      <c r="G79" s="52"/>
      <c r="H79" s="26" t="str">
        <f t="shared" si="1"/>
        <v>NA</v>
      </c>
      <c r="I79" s="26">
        <v>0</v>
      </c>
      <c r="L79" s="19"/>
      <c r="M79" s="19"/>
      <c r="O79" s="19"/>
      <c r="P79" s="19"/>
    </row>
    <row r="80" spans="1:16" ht="17.100000000000001" customHeight="1" thickBot="1" x14ac:dyDescent="0.3">
      <c r="A80" s="46"/>
      <c r="B80" s="61">
        <v>43244</v>
      </c>
      <c r="C80" s="34">
        <v>0</v>
      </c>
      <c r="D80" s="41"/>
      <c r="E80" s="41"/>
      <c r="F80" s="41"/>
      <c r="G80" s="52"/>
      <c r="H80" s="26" t="str">
        <f t="shared" si="1"/>
        <v>NA</v>
      </c>
      <c r="I80" s="26">
        <v>0</v>
      </c>
      <c r="L80" s="19"/>
      <c r="M80" s="19"/>
      <c r="O80" s="19"/>
      <c r="P80" s="19"/>
    </row>
    <row r="81" spans="1:16" ht="17.100000000000001" customHeight="1" thickBot="1" x14ac:dyDescent="0.3">
      <c r="A81" s="46"/>
      <c r="B81" s="61">
        <v>43244</v>
      </c>
      <c r="C81" s="34">
        <v>0</v>
      </c>
      <c r="D81" s="41"/>
      <c r="E81" s="41"/>
      <c r="F81" s="41"/>
      <c r="G81" s="52"/>
      <c r="H81" s="26" t="str">
        <f t="shared" si="1"/>
        <v>NA</v>
      </c>
      <c r="I81" s="26">
        <v>0</v>
      </c>
      <c r="L81" s="19"/>
      <c r="M81" s="19"/>
      <c r="O81" s="19"/>
      <c r="P81" s="19"/>
    </row>
    <row r="82" spans="1:16" ht="17.100000000000001" customHeight="1" thickBot="1" x14ac:dyDescent="0.3">
      <c r="A82" s="46"/>
      <c r="B82" s="61">
        <v>43244</v>
      </c>
      <c r="C82" s="34">
        <v>0</v>
      </c>
      <c r="D82" s="41"/>
      <c r="E82" s="41"/>
      <c r="F82" s="41"/>
      <c r="G82" s="52"/>
      <c r="H82" s="26" t="str">
        <f t="shared" si="1"/>
        <v>NA</v>
      </c>
      <c r="I82" s="26">
        <v>0</v>
      </c>
      <c r="L82" s="19"/>
      <c r="M82" s="19"/>
      <c r="O82" s="19"/>
      <c r="P82" s="19"/>
    </row>
    <row r="83" spans="1:16" ht="17.100000000000001" customHeight="1" thickBot="1" x14ac:dyDescent="0.3">
      <c r="A83" s="46"/>
      <c r="B83" s="61">
        <v>43251</v>
      </c>
      <c r="C83" s="34">
        <v>0</v>
      </c>
      <c r="D83" s="41"/>
      <c r="E83" s="41"/>
      <c r="F83" s="41"/>
      <c r="G83" s="52"/>
      <c r="H83" s="26" t="str">
        <f t="shared" si="1"/>
        <v>NA</v>
      </c>
      <c r="I83" s="26">
        <v>0</v>
      </c>
      <c r="L83" s="19"/>
      <c r="M83" s="19"/>
      <c r="O83" s="19"/>
      <c r="P83" s="19"/>
    </row>
    <row r="84" spans="1:16" ht="17.100000000000001" customHeight="1" thickBot="1" x14ac:dyDescent="0.3">
      <c r="A84" s="46"/>
      <c r="B84" s="61">
        <v>43256</v>
      </c>
      <c r="C84" s="34">
        <v>0</v>
      </c>
      <c r="D84" s="41"/>
      <c r="E84" s="41"/>
      <c r="F84" s="41"/>
      <c r="G84" s="52"/>
      <c r="H84" s="26" t="str">
        <f t="shared" si="1"/>
        <v>NA</v>
      </c>
      <c r="I84" s="26">
        <v>0</v>
      </c>
      <c r="L84" s="19"/>
      <c r="M84" s="19"/>
      <c r="O84" s="19"/>
      <c r="P84" s="19"/>
    </row>
    <row r="85" spans="1:16" ht="17.100000000000001" customHeight="1" thickBot="1" x14ac:dyDescent="0.3">
      <c r="A85" s="46"/>
      <c r="B85" s="61">
        <v>43256</v>
      </c>
      <c r="C85" s="34">
        <v>0</v>
      </c>
      <c r="D85" s="41"/>
      <c r="E85" s="41"/>
      <c r="F85" s="41"/>
      <c r="G85" s="52"/>
      <c r="H85" s="26" t="str">
        <f t="shared" si="1"/>
        <v>NA</v>
      </c>
      <c r="I85" s="26">
        <v>0</v>
      </c>
      <c r="L85" s="19"/>
      <c r="M85" s="19"/>
      <c r="O85" s="19"/>
      <c r="P85" s="19"/>
    </row>
    <row r="86" spans="1:16" ht="17.100000000000001" customHeight="1" thickBot="1" x14ac:dyDescent="0.3">
      <c r="A86" s="46"/>
      <c r="B86" s="61">
        <v>43256</v>
      </c>
      <c r="C86" s="34">
        <v>0</v>
      </c>
      <c r="D86" s="41"/>
      <c r="E86" s="41"/>
      <c r="F86" s="41"/>
      <c r="G86" s="52"/>
      <c r="H86" s="26" t="str">
        <f t="shared" si="1"/>
        <v>NA</v>
      </c>
      <c r="I86" s="26">
        <v>0</v>
      </c>
      <c r="L86" s="19"/>
      <c r="M86" s="19"/>
      <c r="O86" s="19"/>
      <c r="P86" s="19"/>
    </row>
    <row r="87" spans="1:16" ht="17.100000000000001" customHeight="1" thickBot="1" x14ac:dyDescent="0.3">
      <c r="A87" s="46"/>
      <c r="B87" s="61">
        <v>43258</v>
      </c>
      <c r="C87" s="34">
        <v>0</v>
      </c>
      <c r="D87" s="41"/>
      <c r="E87" s="41"/>
      <c r="F87" s="41"/>
      <c r="G87" s="52"/>
      <c r="H87" s="26" t="str">
        <f t="shared" si="1"/>
        <v>NA</v>
      </c>
      <c r="I87" s="26">
        <v>0</v>
      </c>
      <c r="L87" s="19"/>
      <c r="M87" s="19"/>
      <c r="O87" s="19"/>
      <c r="P87" s="19"/>
    </row>
    <row r="88" spans="1:16" ht="17.100000000000001" customHeight="1" thickBot="1" x14ac:dyDescent="0.3">
      <c r="A88" s="46"/>
      <c r="B88" s="61">
        <v>43258</v>
      </c>
      <c r="C88" s="34">
        <v>0</v>
      </c>
      <c r="D88" s="41"/>
      <c r="E88" s="41"/>
      <c r="F88" s="41"/>
      <c r="G88" s="52"/>
      <c r="H88" s="26" t="str">
        <f t="shared" si="1"/>
        <v>NA</v>
      </c>
      <c r="I88" s="26">
        <v>0</v>
      </c>
      <c r="L88" s="19"/>
      <c r="M88" s="19"/>
      <c r="O88" s="19"/>
      <c r="P88" s="19"/>
    </row>
    <row r="89" spans="1:16" ht="17.100000000000001" customHeight="1" thickBot="1" x14ac:dyDescent="0.3">
      <c r="A89" s="46"/>
      <c r="B89" s="61">
        <v>43258</v>
      </c>
      <c r="C89" s="34">
        <v>0</v>
      </c>
      <c r="D89" s="41"/>
      <c r="E89" s="41"/>
      <c r="F89" s="41"/>
      <c r="G89" s="52"/>
      <c r="H89" s="26" t="str">
        <f t="shared" si="1"/>
        <v>NA</v>
      </c>
      <c r="I89" s="26">
        <v>0</v>
      </c>
      <c r="L89" s="19"/>
      <c r="M89" s="19"/>
      <c r="O89" s="19"/>
      <c r="P89" s="19"/>
    </row>
    <row r="90" spans="1:16" ht="17.100000000000001" customHeight="1" thickBot="1" x14ac:dyDescent="0.3">
      <c r="A90" s="46"/>
      <c r="B90" s="61">
        <v>43263</v>
      </c>
      <c r="C90" s="34">
        <v>0</v>
      </c>
      <c r="D90" s="41"/>
      <c r="E90" s="41"/>
      <c r="F90" s="41"/>
      <c r="G90" s="52"/>
      <c r="H90" s="26" t="str">
        <f t="shared" si="1"/>
        <v>NA</v>
      </c>
      <c r="I90" s="26">
        <v>0</v>
      </c>
      <c r="L90" s="19"/>
      <c r="M90" s="19"/>
      <c r="O90" s="19"/>
      <c r="P90" s="19"/>
    </row>
    <row r="91" spans="1:16" ht="17.100000000000001" customHeight="1" thickBot="1" x14ac:dyDescent="0.3">
      <c r="A91" s="46"/>
      <c r="B91" s="61">
        <v>43263</v>
      </c>
      <c r="C91" s="34">
        <v>0</v>
      </c>
      <c r="D91" s="41"/>
      <c r="E91" s="41"/>
      <c r="F91" s="41"/>
      <c r="G91" s="52"/>
      <c r="H91" s="26" t="str">
        <f t="shared" si="1"/>
        <v>NA</v>
      </c>
      <c r="I91" s="26">
        <v>0</v>
      </c>
      <c r="L91" s="19"/>
      <c r="M91" s="19"/>
      <c r="O91" s="19"/>
      <c r="P91" s="19"/>
    </row>
    <row r="92" spans="1:16" ht="17.100000000000001" customHeight="1" thickBot="1" x14ac:dyDescent="0.3">
      <c r="A92" s="46"/>
      <c r="B92" s="61">
        <v>43265</v>
      </c>
      <c r="C92" s="34">
        <v>0</v>
      </c>
      <c r="D92" s="41"/>
      <c r="E92" s="41"/>
      <c r="F92" s="41"/>
      <c r="G92" s="52"/>
      <c r="H92" s="26" t="str">
        <f t="shared" si="1"/>
        <v>NA</v>
      </c>
      <c r="I92" s="26">
        <v>0</v>
      </c>
      <c r="L92" s="19"/>
      <c r="M92" s="19"/>
      <c r="O92" s="19"/>
      <c r="P92" s="19"/>
    </row>
    <row r="93" spans="1:16" ht="17.100000000000001" customHeight="1" thickBot="1" x14ac:dyDescent="0.3">
      <c r="A93" s="46"/>
      <c r="B93" s="61">
        <v>43265</v>
      </c>
      <c r="C93" s="34">
        <v>0</v>
      </c>
      <c r="D93" s="41"/>
      <c r="E93" s="41"/>
      <c r="F93" s="41"/>
      <c r="G93" s="52"/>
      <c r="H93" s="26" t="str">
        <f t="shared" si="1"/>
        <v>NA</v>
      </c>
      <c r="I93" s="26">
        <v>0</v>
      </c>
      <c r="L93" s="19"/>
      <c r="M93" s="19"/>
      <c r="O93" s="19"/>
      <c r="P93" s="19"/>
    </row>
    <row r="94" spans="1:16" ht="17.100000000000001" customHeight="1" thickBot="1" x14ac:dyDescent="0.3">
      <c r="A94" s="46"/>
      <c r="B94" s="61">
        <v>43265</v>
      </c>
      <c r="C94" s="34">
        <v>0</v>
      </c>
      <c r="D94" s="41"/>
      <c r="E94" s="41"/>
      <c r="F94" s="41"/>
      <c r="G94" s="52"/>
      <c r="H94" s="26" t="str">
        <f t="shared" si="1"/>
        <v>NA</v>
      </c>
      <c r="I94" s="26">
        <v>0</v>
      </c>
      <c r="L94" s="19"/>
      <c r="M94" s="19"/>
      <c r="O94" s="19"/>
      <c r="P94" s="19"/>
    </row>
    <row r="95" spans="1:16" ht="17.100000000000001" customHeight="1" thickBot="1" x14ac:dyDescent="0.3">
      <c r="A95" s="46"/>
      <c r="B95" s="61">
        <v>43272</v>
      </c>
      <c r="C95" s="34">
        <v>0</v>
      </c>
      <c r="D95" s="41"/>
      <c r="E95" s="41"/>
      <c r="F95" s="41"/>
      <c r="G95" s="52"/>
      <c r="H95" s="26" t="str">
        <f t="shared" si="1"/>
        <v>NA</v>
      </c>
      <c r="I95" s="26">
        <v>0</v>
      </c>
      <c r="L95" s="19"/>
      <c r="M95" s="19"/>
      <c r="O95" s="19"/>
      <c r="P95" s="19"/>
    </row>
    <row r="96" spans="1:16" ht="17.100000000000001" customHeight="1" thickBot="1" x14ac:dyDescent="0.3">
      <c r="A96" s="46"/>
      <c r="B96" s="61">
        <v>43276</v>
      </c>
      <c r="C96" s="34">
        <v>0</v>
      </c>
      <c r="D96" s="41"/>
      <c r="E96" s="41"/>
      <c r="F96" s="41"/>
      <c r="G96" s="52"/>
      <c r="H96" s="26" t="str">
        <f t="shared" si="1"/>
        <v>NA</v>
      </c>
      <c r="I96" s="26">
        <v>0</v>
      </c>
      <c r="L96" s="19"/>
      <c r="M96" s="19"/>
      <c r="O96" s="19"/>
      <c r="P96" s="19"/>
    </row>
    <row r="97" spans="1:16" ht="17.100000000000001" customHeight="1" thickBot="1" x14ac:dyDescent="0.3">
      <c r="A97" s="46"/>
      <c r="B97" s="61">
        <v>43276</v>
      </c>
      <c r="C97" s="34">
        <v>0</v>
      </c>
      <c r="D97" s="41"/>
      <c r="E97" s="41"/>
      <c r="F97" s="41"/>
      <c r="G97" s="52"/>
      <c r="H97" s="26" t="str">
        <f t="shared" si="1"/>
        <v>NA</v>
      </c>
      <c r="I97" s="26">
        <v>0</v>
      </c>
      <c r="L97" s="19"/>
      <c r="M97" s="19"/>
      <c r="O97" s="19"/>
      <c r="P97" s="19"/>
    </row>
    <row r="98" spans="1:16" ht="17.100000000000001" customHeight="1" thickBot="1" x14ac:dyDescent="0.3">
      <c r="A98" s="46"/>
      <c r="B98" s="61">
        <v>43278</v>
      </c>
      <c r="C98" s="34">
        <v>0</v>
      </c>
      <c r="D98" s="41"/>
      <c r="E98" s="41"/>
      <c r="F98" s="41"/>
      <c r="G98" s="52"/>
      <c r="H98" s="26" t="str">
        <f t="shared" si="1"/>
        <v>NA</v>
      </c>
      <c r="I98" s="26">
        <v>0</v>
      </c>
      <c r="L98" s="19"/>
      <c r="M98" s="19"/>
      <c r="O98" s="19"/>
      <c r="P98" s="19"/>
    </row>
    <row r="99" spans="1:16" ht="17.100000000000001" customHeight="1" thickBot="1" x14ac:dyDescent="0.3">
      <c r="A99" s="46"/>
      <c r="B99" s="61">
        <v>43278</v>
      </c>
      <c r="C99" s="34">
        <v>0</v>
      </c>
      <c r="D99" s="41"/>
      <c r="E99" s="41"/>
      <c r="F99" s="41"/>
      <c r="G99" s="52"/>
      <c r="H99" s="26" t="str">
        <f t="shared" si="1"/>
        <v>NA</v>
      </c>
      <c r="I99" s="26">
        <v>0</v>
      </c>
      <c r="L99" s="19"/>
      <c r="M99" s="19"/>
      <c r="O99" s="19"/>
      <c r="P99" s="19"/>
    </row>
    <row r="100" spans="1:16" ht="17.100000000000001" customHeight="1" thickBot="1" x14ac:dyDescent="0.3">
      <c r="A100" s="46"/>
      <c r="B100" s="61">
        <v>43280</v>
      </c>
      <c r="C100" s="34">
        <v>0</v>
      </c>
      <c r="D100" s="41"/>
      <c r="E100" s="41"/>
      <c r="F100" s="41"/>
      <c r="G100" s="52"/>
      <c r="H100" s="26" t="str">
        <f t="shared" si="1"/>
        <v>NA</v>
      </c>
      <c r="I100" s="26">
        <v>0</v>
      </c>
      <c r="L100" s="19"/>
      <c r="M100" s="19"/>
      <c r="O100" s="19"/>
      <c r="P100" s="19"/>
    </row>
    <row r="101" spans="1:16" ht="17.100000000000001" customHeight="1" thickBot="1" x14ac:dyDescent="0.3">
      <c r="A101" s="46"/>
      <c r="B101" s="61">
        <v>43280</v>
      </c>
      <c r="C101" s="34">
        <v>0</v>
      </c>
      <c r="D101" s="41"/>
      <c r="E101" s="41"/>
      <c r="F101" s="41"/>
      <c r="G101" s="52"/>
      <c r="H101" s="26" t="str">
        <f t="shared" si="1"/>
        <v>NA</v>
      </c>
      <c r="I101" s="26">
        <v>0</v>
      </c>
      <c r="L101" s="19"/>
      <c r="M101" s="19"/>
      <c r="O101" s="19"/>
      <c r="P101" s="19"/>
    </row>
    <row r="102" spans="1:16" ht="17.100000000000001" customHeight="1" thickBot="1" x14ac:dyDescent="0.3">
      <c r="A102" s="46"/>
      <c r="B102" s="61">
        <v>43283</v>
      </c>
      <c r="C102" s="34">
        <v>0</v>
      </c>
      <c r="D102" s="41"/>
      <c r="E102" s="41"/>
      <c r="F102" s="41"/>
      <c r="G102" s="52"/>
      <c r="H102" s="26" t="str">
        <f t="shared" si="1"/>
        <v>NA</v>
      </c>
      <c r="I102" s="26">
        <v>0</v>
      </c>
      <c r="L102" s="19"/>
      <c r="M102" s="19"/>
      <c r="O102" s="19"/>
      <c r="P102" s="19"/>
    </row>
    <row r="103" spans="1:16" ht="17.100000000000001" customHeight="1" thickBot="1" x14ac:dyDescent="0.3">
      <c r="A103" s="46"/>
      <c r="B103" s="61">
        <v>43283</v>
      </c>
      <c r="C103" s="34">
        <v>0</v>
      </c>
      <c r="D103" s="41"/>
      <c r="E103" s="41"/>
      <c r="F103" s="41"/>
      <c r="G103" s="52"/>
      <c r="H103" s="26" t="str">
        <f t="shared" si="1"/>
        <v>NA</v>
      </c>
      <c r="I103" s="26">
        <v>0</v>
      </c>
      <c r="L103" s="19"/>
      <c r="M103" s="19"/>
      <c r="O103" s="19"/>
      <c r="P103" s="19"/>
    </row>
    <row r="104" spans="1:16" ht="17.100000000000001" customHeight="1" thickBot="1" x14ac:dyDescent="0.3">
      <c r="A104" s="46"/>
      <c r="B104" s="61">
        <v>43283</v>
      </c>
      <c r="C104" s="34">
        <v>0</v>
      </c>
      <c r="D104" s="41"/>
      <c r="E104" s="41"/>
      <c r="F104" s="41"/>
      <c r="G104" s="52"/>
      <c r="H104" s="26" t="str">
        <f t="shared" si="1"/>
        <v>NA</v>
      </c>
      <c r="I104" s="26">
        <v>0</v>
      </c>
      <c r="L104" s="19"/>
      <c r="M104" s="19"/>
      <c r="O104" s="19"/>
      <c r="P104" s="19"/>
    </row>
    <row r="105" spans="1:16" ht="17.100000000000001" customHeight="1" thickBot="1" x14ac:dyDescent="0.3">
      <c r="A105" s="46"/>
      <c r="B105" s="61">
        <v>43285</v>
      </c>
      <c r="C105" s="34">
        <v>0</v>
      </c>
      <c r="D105" s="41"/>
      <c r="E105" s="41"/>
      <c r="F105" s="41"/>
      <c r="G105" s="52"/>
      <c r="H105" s="26" t="str">
        <f t="shared" si="1"/>
        <v>NA</v>
      </c>
      <c r="I105" s="26">
        <v>0</v>
      </c>
      <c r="L105" s="19"/>
      <c r="M105" s="19"/>
      <c r="O105" s="19"/>
      <c r="P105" s="19"/>
    </row>
    <row r="106" spans="1:16" ht="17.100000000000001" customHeight="1" thickBot="1" x14ac:dyDescent="0.3">
      <c r="A106" s="46"/>
      <c r="B106" s="61">
        <v>43285</v>
      </c>
      <c r="C106" s="34">
        <v>0</v>
      </c>
      <c r="D106" s="41"/>
      <c r="E106" s="41"/>
      <c r="F106" s="41"/>
      <c r="G106" s="52"/>
      <c r="H106" s="26" t="str">
        <f t="shared" si="1"/>
        <v>NA</v>
      </c>
      <c r="I106" s="26">
        <v>0</v>
      </c>
      <c r="L106" s="19"/>
      <c r="M106" s="19"/>
      <c r="O106" s="19"/>
      <c r="P106" s="19"/>
    </row>
    <row r="107" spans="1:16" ht="17.100000000000001" customHeight="1" thickBot="1" x14ac:dyDescent="0.3">
      <c r="A107" s="46"/>
      <c r="B107" s="61">
        <v>43285</v>
      </c>
      <c r="C107" s="34">
        <v>0</v>
      </c>
      <c r="D107" s="41"/>
      <c r="E107" s="41"/>
      <c r="F107" s="41"/>
      <c r="G107" s="52"/>
      <c r="H107" s="26" t="str">
        <f t="shared" si="1"/>
        <v>NA</v>
      </c>
      <c r="I107" s="26">
        <v>0</v>
      </c>
      <c r="L107" s="19"/>
      <c r="M107" s="19"/>
      <c r="O107" s="19"/>
      <c r="P107" s="19"/>
    </row>
    <row r="108" spans="1:16" ht="17.100000000000001" customHeight="1" thickBot="1" x14ac:dyDescent="0.3">
      <c r="A108" s="46"/>
      <c r="B108" s="61">
        <v>43287</v>
      </c>
      <c r="C108" s="34">
        <v>0</v>
      </c>
      <c r="D108" s="41"/>
      <c r="E108" s="41"/>
      <c r="F108" s="41"/>
      <c r="G108" s="52"/>
      <c r="H108" s="26" t="str">
        <f t="shared" si="1"/>
        <v>NA</v>
      </c>
      <c r="I108" s="26">
        <v>0</v>
      </c>
      <c r="L108" s="19"/>
      <c r="M108" s="19"/>
      <c r="O108" s="19"/>
      <c r="P108" s="19"/>
    </row>
    <row r="109" spans="1:16" ht="17.100000000000001" customHeight="1" thickBot="1" x14ac:dyDescent="0.3">
      <c r="A109" s="46"/>
      <c r="B109" s="61">
        <v>43287</v>
      </c>
      <c r="C109" s="34">
        <v>0</v>
      </c>
      <c r="D109" s="41"/>
      <c r="E109" s="41"/>
      <c r="F109" s="41"/>
      <c r="G109" s="52"/>
      <c r="H109" s="26" t="str">
        <f t="shared" si="1"/>
        <v>NA</v>
      </c>
      <c r="I109" s="26">
        <v>0</v>
      </c>
      <c r="L109" s="19"/>
      <c r="M109" s="19"/>
      <c r="O109" s="19"/>
      <c r="P109" s="19"/>
    </row>
    <row r="110" spans="1:16" ht="17.100000000000001" customHeight="1" thickBot="1" x14ac:dyDescent="0.3">
      <c r="A110" s="46"/>
      <c r="B110" s="61">
        <v>43287</v>
      </c>
      <c r="C110" s="34">
        <v>0</v>
      </c>
      <c r="D110" s="41"/>
      <c r="E110" s="41"/>
      <c r="F110" s="41"/>
      <c r="G110" s="52"/>
      <c r="H110" s="26" t="str">
        <f t="shared" si="1"/>
        <v>NA</v>
      </c>
      <c r="I110" s="26">
        <v>0</v>
      </c>
      <c r="L110" s="19"/>
      <c r="M110" s="19"/>
      <c r="O110" s="19"/>
      <c r="P110" s="19"/>
    </row>
    <row r="111" spans="1:16" ht="17.100000000000001" customHeight="1" thickBot="1" x14ac:dyDescent="0.3">
      <c r="A111" s="46"/>
      <c r="B111" s="61">
        <v>43293</v>
      </c>
      <c r="C111" s="34">
        <v>0</v>
      </c>
      <c r="D111" s="41"/>
      <c r="E111" s="41"/>
      <c r="F111" s="41"/>
      <c r="G111" s="52"/>
      <c r="H111" s="26" t="str">
        <f t="shared" si="1"/>
        <v>NA</v>
      </c>
      <c r="I111" s="26">
        <v>0</v>
      </c>
      <c r="L111" s="19"/>
      <c r="M111" s="19"/>
      <c r="O111" s="19"/>
      <c r="P111" s="19"/>
    </row>
    <row r="112" spans="1:16" ht="17.100000000000001" customHeight="1" thickBot="1" x14ac:dyDescent="0.3">
      <c r="A112" s="46"/>
      <c r="B112" s="61">
        <v>43293</v>
      </c>
      <c r="C112" s="34">
        <v>0</v>
      </c>
      <c r="D112" s="41"/>
      <c r="E112" s="41"/>
      <c r="F112" s="41"/>
      <c r="G112" s="52"/>
      <c r="H112" s="26" t="str">
        <f t="shared" si="1"/>
        <v>NA</v>
      </c>
      <c r="I112" s="26">
        <v>0</v>
      </c>
      <c r="L112" s="19"/>
      <c r="M112" s="19"/>
      <c r="O112" s="19"/>
      <c r="P112" s="19"/>
    </row>
    <row r="113" spans="1:16" ht="17.100000000000001" customHeight="1" thickBot="1" x14ac:dyDescent="0.3">
      <c r="A113" s="46"/>
      <c r="B113" s="61">
        <v>43293</v>
      </c>
      <c r="C113" s="34">
        <v>0</v>
      </c>
      <c r="D113" s="41"/>
      <c r="E113" s="41"/>
      <c r="F113" s="41"/>
      <c r="G113" s="52"/>
      <c r="H113" s="26" t="str">
        <f t="shared" si="1"/>
        <v>NA</v>
      </c>
      <c r="I113" s="26">
        <v>0</v>
      </c>
      <c r="L113" s="19"/>
      <c r="M113" s="19"/>
      <c r="O113" s="19"/>
      <c r="P113" s="19"/>
    </row>
    <row r="114" spans="1:16" ht="17.100000000000001" customHeight="1" thickBot="1" x14ac:dyDescent="0.3">
      <c r="A114" s="46"/>
      <c r="B114" s="61">
        <v>43293</v>
      </c>
      <c r="C114" s="34">
        <v>0</v>
      </c>
      <c r="D114" s="41"/>
      <c r="E114" s="41"/>
      <c r="F114" s="41"/>
      <c r="G114" s="52"/>
      <c r="H114" s="26" t="str">
        <f t="shared" si="1"/>
        <v>NA</v>
      </c>
      <c r="I114" s="26">
        <v>0</v>
      </c>
      <c r="L114" s="19"/>
      <c r="M114" s="19"/>
      <c r="O114" s="19"/>
      <c r="P114" s="19"/>
    </row>
    <row r="115" spans="1:16" ht="17.100000000000001" customHeight="1" thickBot="1" x14ac:dyDescent="0.3">
      <c r="A115" s="46"/>
      <c r="B115" s="61">
        <v>43298</v>
      </c>
      <c r="C115" s="34">
        <v>0</v>
      </c>
      <c r="D115" s="41"/>
      <c r="E115" s="41"/>
      <c r="F115" s="41"/>
      <c r="G115" s="52"/>
      <c r="H115" s="26" t="str">
        <f t="shared" si="1"/>
        <v>NA</v>
      </c>
      <c r="I115" s="26">
        <v>0</v>
      </c>
      <c r="L115" s="19"/>
      <c r="M115" s="19"/>
      <c r="O115" s="19"/>
      <c r="P115" s="19"/>
    </row>
    <row r="116" spans="1:16" ht="17.100000000000001" customHeight="1" thickBot="1" x14ac:dyDescent="0.3">
      <c r="A116" s="46"/>
      <c r="B116" s="61">
        <v>43298</v>
      </c>
      <c r="C116" s="34">
        <v>0</v>
      </c>
      <c r="D116" s="41"/>
      <c r="E116" s="41"/>
      <c r="F116" s="41"/>
      <c r="G116" s="52"/>
      <c r="H116" s="26" t="str">
        <f t="shared" si="1"/>
        <v>NA</v>
      </c>
      <c r="I116" s="26">
        <v>0</v>
      </c>
      <c r="L116" s="19"/>
      <c r="M116" s="19"/>
      <c r="O116" s="19"/>
      <c r="P116" s="19"/>
    </row>
    <row r="117" spans="1:16" ht="17.100000000000001" customHeight="1" thickBot="1" x14ac:dyDescent="0.3">
      <c r="A117" s="46"/>
      <c r="B117" s="61">
        <v>43298</v>
      </c>
      <c r="C117" s="34">
        <v>0</v>
      </c>
      <c r="D117" s="41"/>
      <c r="E117" s="41"/>
      <c r="F117" s="41"/>
      <c r="G117" s="52"/>
      <c r="H117" s="26" t="str">
        <f t="shared" si="1"/>
        <v>NA</v>
      </c>
      <c r="I117" s="26">
        <v>0</v>
      </c>
      <c r="L117" s="19"/>
      <c r="M117" s="19"/>
      <c r="O117" s="19"/>
      <c r="P117" s="19"/>
    </row>
    <row r="118" spans="1:16" ht="17.100000000000001" customHeight="1" thickBot="1" x14ac:dyDescent="0.3">
      <c r="A118" s="46"/>
      <c r="B118" s="61">
        <v>43298</v>
      </c>
      <c r="C118" s="34">
        <v>0</v>
      </c>
      <c r="D118" s="41"/>
      <c r="E118" s="41"/>
      <c r="F118" s="41"/>
      <c r="G118" s="52"/>
      <c r="H118" s="26" t="str">
        <f t="shared" si="1"/>
        <v>NA</v>
      </c>
      <c r="I118" s="26">
        <v>0</v>
      </c>
      <c r="L118" s="19"/>
      <c r="M118" s="19"/>
      <c r="O118" s="19"/>
      <c r="P118" s="19"/>
    </row>
    <row r="119" spans="1:16" ht="17.100000000000001" customHeight="1" thickBot="1" x14ac:dyDescent="0.3">
      <c r="A119" s="46"/>
      <c r="B119" s="61">
        <v>43300</v>
      </c>
      <c r="C119" s="34">
        <v>0</v>
      </c>
      <c r="D119" s="41"/>
      <c r="E119" s="41"/>
      <c r="F119" s="41"/>
      <c r="G119" s="52"/>
      <c r="H119" s="26" t="str">
        <f t="shared" si="1"/>
        <v>NA</v>
      </c>
      <c r="I119" s="26">
        <v>0</v>
      </c>
      <c r="L119" s="19"/>
      <c r="M119" s="19"/>
      <c r="O119" s="19"/>
      <c r="P119" s="19"/>
    </row>
    <row r="120" spans="1:16" ht="17.100000000000001" customHeight="1" thickBot="1" x14ac:dyDescent="0.3">
      <c r="A120" s="46"/>
      <c r="B120" s="61">
        <v>43300</v>
      </c>
      <c r="C120" s="34">
        <v>0</v>
      </c>
      <c r="D120" s="41"/>
      <c r="E120" s="41"/>
      <c r="F120" s="41"/>
      <c r="G120" s="52"/>
      <c r="H120" s="26" t="str">
        <f t="shared" si="1"/>
        <v>NA</v>
      </c>
      <c r="I120" s="26">
        <v>0</v>
      </c>
      <c r="L120" s="19"/>
      <c r="M120" s="19"/>
      <c r="O120" s="19"/>
      <c r="P120" s="19"/>
    </row>
    <row r="121" spans="1:16" ht="17.100000000000001" customHeight="1" thickBot="1" x14ac:dyDescent="0.3">
      <c r="A121" s="46"/>
      <c r="B121" s="61">
        <v>43300</v>
      </c>
      <c r="C121" s="34">
        <v>0</v>
      </c>
      <c r="D121" s="41"/>
      <c r="E121" s="41"/>
      <c r="F121" s="41"/>
      <c r="G121" s="52"/>
      <c r="H121" s="26" t="str">
        <f t="shared" si="1"/>
        <v>NA</v>
      </c>
      <c r="I121" s="26">
        <v>0</v>
      </c>
      <c r="L121" s="19"/>
      <c r="M121" s="19"/>
      <c r="O121" s="19"/>
      <c r="P121" s="19"/>
    </row>
    <row r="122" spans="1:16" ht="17.100000000000001" customHeight="1" thickBot="1" x14ac:dyDescent="0.3">
      <c r="A122" s="46"/>
      <c r="B122" s="61">
        <v>43305</v>
      </c>
      <c r="C122" s="34">
        <v>0</v>
      </c>
      <c r="D122" s="41"/>
      <c r="E122" s="41"/>
      <c r="F122" s="41"/>
      <c r="G122" s="52"/>
      <c r="H122" s="26" t="str">
        <f t="shared" si="1"/>
        <v>NA</v>
      </c>
      <c r="I122" s="26">
        <v>0</v>
      </c>
      <c r="L122" s="19"/>
      <c r="M122" s="19"/>
      <c r="O122" s="19"/>
      <c r="P122" s="19"/>
    </row>
    <row r="123" spans="1:16" ht="17.100000000000001" customHeight="1" thickBot="1" x14ac:dyDescent="0.3">
      <c r="A123" s="46"/>
      <c r="B123" s="61">
        <v>43305</v>
      </c>
      <c r="C123" s="34">
        <v>0</v>
      </c>
      <c r="D123" s="41"/>
      <c r="E123" s="41"/>
      <c r="F123" s="41"/>
      <c r="G123" s="52"/>
      <c r="H123" s="26" t="str">
        <f t="shared" si="1"/>
        <v>NA</v>
      </c>
      <c r="I123" s="26">
        <v>0</v>
      </c>
      <c r="L123" s="19"/>
      <c r="M123" s="19"/>
      <c r="O123" s="19"/>
      <c r="P123" s="19"/>
    </row>
    <row r="124" spans="1:16" ht="17.100000000000001" customHeight="1" thickBot="1" x14ac:dyDescent="0.3">
      <c r="A124" s="46"/>
      <c r="B124" s="61">
        <v>43305</v>
      </c>
      <c r="C124" s="34">
        <v>0</v>
      </c>
      <c r="D124" s="41"/>
      <c r="E124" s="41"/>
      <c r="F124" s="41"/>
      <c r="G124" s="52"/>
      <c r="H124" s="26" t="str">
        <f t="shared" si="1"/>
        <v>NA</v>
      </c>
      <c r="I124" s="26">
        <v>0</v>
      </c>
      <c r="L124" s="19"/>
      <c r="M124" s="19"/>
      <c r="O124" s="19"/>
      <c r="P124" s="19"/>
    </row>
    <row r="125" spans="1:16" ht="17.100000000000001" customHeight="1" thickBot="1" x14ac:dyDescent="0.3">
      <c r="A125" s="46"/>
      <c r="B125" s="61">
        <v>43314</v>
      </c>
      <c r="C125" s="34">
        <v>0</v>
      </c>
      <c r="D125" s="41"/>
      <c r="E125" s="41"/>
      <c r="F125" s="41"/>
      <c r="G125" s="52"/>
      <c r="H125" s="26" t="str">
        <f t="shared" si="1"/>
        <v>NA</v>
      </c>
      <c r="I125" s="26">
        <v>0</v>
      </c>
      <c r="L125" s="19"/>
      <c r="M125" s="19"/>
      <c r="O125" s="19"/>
      <c r="P125" s="19"/>
    </row>
    <row r="126" spans="1:16" ht="17.100000000000001" customHeight="1" thickBot="1" x14ac:dyDescent="0.3">
      <c r="A126" s="46"/>
      <c r="B126" s="61">
        <v>43321</v>
      </c>
      <c r="C126" s="34">
        <v>0</v>
      </c>
      <c r="D126" s="41"/>
      <c r="E126" s="41"/>
      <c r="F126" s="41"/>
      <c r="G126" s="52"/>
      <c r="H126" s="26" t="str">
        <f t="shared" si="1"/>
        <v>NA</v>
      </c>
      <c r="I126" s="26">
        <v>0</v>
      </c>
      <c r="L126" s="19"/>
      <c r="M126" s="19"/>
      <c r="O126" s="19"/>
      <c r="P126" s="19"/>
    </row>
    <row r="127" spans="1:16" ht="17.100000000000001" customHeight="1" thickBot="1" x14ac:dyDescent="0.3">
      <c r="A127" s="46"/>
      <c r="B127" s="61">
        <v>43321</v>
      </c>
      <c r="C127" s="34">
        <v>0</v>
      </c>
      <c r="D127" s="41"/>
      <c r="E127" s="41"/>
      <c r="F127" s="41"/>
      <c r="G127" s="52"/>
      <c r="H127" s="26" t="str">
        <f t="shared" si="1"/>
        <v>NA</v>
      </c>
      <c r="I127" s="26">
        <v>0</v>
      </c>
      <c r="L127" s="19"/>
      <c r="M127" s="19"/>
      <c r="O127" s="19"/>
      <c r="P127" s="19"/>
    </row>
    <row r="128" spans="1:16" ht="17.100000000000001" customHeight="1" thickBot="1" x14ac:dyDescent="0.3">
      <c r="A128" s="46"/>
      <c r="B128" s="61">
        <v>43321</v>
      </c>
      <c r="C128" s="34">
        <v>0</v>
      </c>
      <c r="D128" s="41"/>
      <c r="E128" s="41"/>
      <c r="F128" s="41"/>
      <c r="G128" s="52"/>
      <c r="H128" s="26" t="str">
        <f t="shared" si="1"/>
        <v>NA</v>
      </c>
      <c r="I128" s="26">
        <v>0</v>
      </c>
      <c r="L128" s="19"/>
      <c r="M128" s="19"/>
      <c r="O128" s="19"/>
      <c r="P128" s="19"/>
    </row>
    <row r="129" spans="1:16" ht="17.100000000000001" customHeight="1" thickBot="1" x14ac:dyDescent="0.3">
      <c r="A129" s="46"/>
      <c r="B129" s="61">
        <v>43325</v>
      </c>
      <c r="C129" s="34">
        <v>0</v>
      </c>
      <c r="D129" s="41"/>
      <c r="E129" s="41"/>
      <c r="F129" s="41"/>
      <c r="G129" s="52"/>
      <c r="H129" s="26" t="str">
        <f t="shared" si="1"/>
        <v>NA</v>
      </c>
      <c r="I129" s="26">
        <v>0</v>
      </c>
      <c r="L129" s="19"/>
      <c r="M129" s="19"/>
      <c r="O129" s="19"/>
      <c r="P129" s="19"/>
    </row>
    <row r="130" spans="1:16" ht="17.100000000000001" customHeight="1" thickBot="1" x14ac:dyDescent="0.3">
      <c r="A130" s="46"/>
      <c r="B130" s="61">
        <v>43325</v>
      </c>
      <c r="C130" s="34">
        <v>0</v>
      </c>
      <c r="D130" s="41"/>
      <c r="E130" s="41"/>
      <c r="F130" s="41"/>
      <c r="G130" s="52"/>
      <c r="H130" s="26" t="str">
        <f t="shared" si="1"/>
        <v>NA</v>
      </c>
      <c r="I130" s="26">
        <v>0</v>
      </c>
      <c r="L130" s="19"/>
      <c r="M130" s="19"/>
      <c r="O130" s="19"/>
      <c r="P130" s="19"/>
    </row>
    <row r="131" spans="1:16" ht="17.100000000000001" customHeight="1" thickBot="1" x14ac:dyDescent="0.3">
      <c r="A131" s="46"/>
      <c r="B131" s="61">
        <v>43325</v>
      </c>
      <c r="C131" s="34">
        <v>0</v>
      </c>
      <c r="D131" s="41"/>
      <c r="E131" s="41"/>
      <c r="F131" s="41"/>
      <c r="G131" s="52"/>
      <c r="H131" s="26" t="str">
        <f t="shared" si="1"/>
        <v>NA</v>
      </c>
      <c r="I131" s="26">
        <v>0</v>
      </c>
      <c r="L131" s="19"/>
      <c r="M131" s="19"/>
      <c r="O131" s="19"/>
      <c r="P131" s="19"/>
    </row>
    <row r="132" spans="1:16" ht="17.100000000000001" customHeight="1" thickBot="1" x14ac:dyDescent="0.3">
      <c r="A132" s="46"/>
      <c r="B132" s="61">
        <v>43329</v>
      </c>
      <c r="C132" s="34">
        <v>0</v>
      </c>
      <c r="D132" s="41"/>
      <c r="E132" s="41"/>
      <c r="F132" s="41"/>
      <c r="G132" s="52"/>
      <c r="H132" s="26" t="str">
        <f t="shared" si="1"/>
        <v>NA</v>
      </c>
      <c r="I132" s="26">
        <v>0</v>
      </c>
      <c r="L132" s="19"/>
      <c r="M132" s="19"/>
      <c r="O132" s="19"/>
      <c r="P132" s="19"/>
    </row>
    <row r="133" spans="1:16" ht="17.100000000000001" customHeight="1" thickBot="1" x14ac:dyDescent="0.3">
      <c r="A133" s="46"/>
      <c r="B133" s="61">
        <v>43329</v>
      </c>
      <c r="C133" s="34">
        <v>0</v>
      </c>
      <c r="D133" s="41"/>
      <c r="E133" s="41"/>
      <c r="F133" s="41"/>
      <c r="G133" s="52"/>
      <c r="H133" s="26" t="str">
        <f t="shared" si="1"/>
        <v>NA</v>
      </c>
      <c r="I133" s="26">
        <v>0</v>
      </c>
      <c r="L133" s="19"/>
      <c r="M133" s="19"/>
      <c r="O133" s="19"/>
      <c r="P133" s="19"/>
    </row>
    <row r="134" spans="1:16" ht="17.100000000000001" customHeight="1" thickBot="1" x14ac:dyDescent="0.3">
      <c r="A134" s="46"/>
      <c r="B134" s="61">
        <v>43329</v>
      </c>
      <c r="C134" s="34">
        <v>0</v>
      </c>
      <c r="D134" s="41"/>
      <c r="E134" s="41"/>
      <c r="F134" s="41"/>
      <c r="G134" s="52"/>
      <c r="H134" s="26" t="str">
        <f t="shared" si="1"/>
        <v>NA</v>
      </c>
      <c r="I134" s="26">
        <v>0</v>
      </c>
      <c r="L134" s="19"/>
      <c r="M134" s="19"/>
      <c r="O134" s="19"/>
      <c r="P134" s="19"/>
    </row>
    <row r="135" spans="1:16" ht="17.100000000000001" customHeight="1" thickBot="1" x14ac:dyDescent="0.3">
      <c r="A135" s="46"/>
      <c r="B135" s="61">
        <v>43333</v>
      </c>
      <c r="C135" s="34">
        <v>0</v>
      </c>
      <c r="D135" s="41"/>
      <c r="E135" s="41"/>
      <c r="F135" s="41"/>
      <c r="G135" s="52"/>
      <c r="H135" s="26" t="str">
        <f t="shared" si="1"/>
        <v>NA</v>
      </c>
      <c r="I135" s="26">
        <v>0</v>
      </c>
      <c r="L135" s="19"/>
      <c r="M135" s="19"/>
      <c r="O135" s="19"/>
      <c r="P135" s="19"/>
    </row>
    <row r="136" spans="1:16" ht="17.100000000000001" customHeight="1" thickBot="1" x14ac:dyDescent="0.3">
      <c r="A136" s="46"/>
      <c r="B136" s="61">
        <v>43333</v>
      </c>
      <c r="C136" s="34">
        <v>0</v>
      </c>
      <c r="D136" s="41"/>
      <c r="E136" s="41"/>
      <c r="F136" s="41"/>
      <c r="G136" s="52"/>
      <c r="H136" s="26" t="str">
        <f t="shared" si="1"/>
        <v>NA</v>
      </c>
      <c r="I136" s="26">
        <v>0</v>
      </c>
      <c r="L136" s="19"/>
      <c r="M136" s="19"/>
      <c r="O136" s="19"/>
      <c r="P136" s="19"/>
    </row>
    <row r="137" spans="1:16" ht="17.100000000000001" customHeight="1" thickBot="1" x14ac:dyDescent="0.3">
      <c r="A137" s="46"/>
      <c r="B137" s="61">
        <v>43333</v>
      </c>
      <c r="C137" s="34">
        <v>0</v>
      </c>
      <c r="D137" s="41"/>
      <c r="E137" s="41"/>
      <c r="F137" s="41"/>
      <c r="G137" s="52"/>
      <c r="H137" s="26" t="str">
        <f t="shared" si="1"/>
        <v>NA</v>
      </c>
      <c r="I137" s="26">
        <v>0</v>
      </c>
      <c r="L137" s="19"/>
      <c r="M137" s="19"/>
      <c r="O137" s="19"/>
      <c r="P137" s="19"/>
    </row>
    <row r="138" spans="1:16" ht="17.100000000000001" customHeight="1" thickBot="1" x14ac:dyDescent="0.3">
      <c r="A138" s="46"/>
      <c r="B138" s="61">
        <v>43335</v>
      </c>
      <c r="C138" s="34">
        <v>0</v>
      </c>
      <c r="D138" s="41"/>
      <c r="E138" s="41"/>
      <c r="F138" s="41"/>
      <c r="G138" s="52"/>
      <c r="H138" s="26" t="str">
        <f t="shared" si="1"/>
        <v>NA</v>
      </c>
      <c r="I138" s="26">
        <v>0</v>
      </c>
      <c r="L138" s="19"/>
      <c r="M138" s="19"/>
      <c r="O138" s="19"/>
      <c r="P138" s="19"/>
    </row>
    <row r="139" spans="1:16" ht="17.100000000000001" customHeight="1" thickBot="1" x14ac:dyDescent="0.3">
      <c r="A139" s="46"/>
      <c r="B139" s="61">
        <v>43335</v>
      </c>
      <c r="C139" s="34">
        <v>0</v>
      </c>
      <c r="D139" s="41"/>
      <c r="E139" s="41"/>
      <c r="F139" s="41"/>
      <c r="G139" s="52"/>
      <c r="H139" s="26" t="str">
        <f t="shared" si="1"/>
        <v>NA</v>
      </c>
      <c r="I139" s="26">
        <v>0</v>
      </c>
      <c r="L139" s="19"/>
      <c r="M139" s="19"/>
      <c r="O139" s="19"/>
      <c r="P139" s="19"/>
    </row>
    <row r="140" spans="1:16" ht="17.100000000000001" customHeight="1" thickBot="1" x14ac:dyDescent="0.3">
      <c r="A140" s="46"/>
      <c r="B140" s="61">
        <v>43335</v>
      </c>
      <c r="C140" s="34">
        <v>0</v>
      </c>
      <c r="D140" s="41"/>
      <c r="E140" s="41"/>
      <c r="F140" s="41"/>
      <c r="G140" s="52"/>
      <c r="H140" s="26" t="str">
        <f t="shared" si="1"/>
        <v>NA</v>
      </c>
      <c r="I140" s="26">
        <v>0</v>
      </c>
      <c r="L140" s="19"/>
      <c r="M140" s="19"/>
      <c r="O140" s="19"/>
      <c r="P140" s="19"/>
    </row>
    <row r="141" spans="1:16" ht="17.100000000000001" customHeight="1" thickBot="1" x14ac:dyDescent="0.3">
      <c r="A141" s="46"/>
      <c r="B141" s="61">
        <v>43341</v>
      </c>
      <c r="C141" s="34">
        <v>0</v>
      </c>
      <c r="D141" s="41"/>
      <c r="E141" s="41"/>
      <c r="F141" s="41"/>
      <c r="G141" s="52"/>
      <c r="H141" s="26" t="str">
        <f t="shared" ref="H141:H204" si="2">$C$9</f>
        <v>NA</v>
      </c>
      <c r="I141" s="26">
        <v>0</v>
      </c>
      <c r="L141" s="19"/>
      <c r="M141" s="19"/>
      <c r="O141" s="19"/>
      <c r="P141" s="19"/>
    </row>
    <row r="142" spans="1:16" ht="17.100000000000001" customHeight="1" thickBot="1" x14ac:dyDescent="0.3">
      <c r="A142" s="46"/>
      <c r="B142" s="61">
        <v>43341</v>
      </c>
      <c r="C142" s="34">
        <v>0</v>
      </c>
      <c r="D142" s="41"/>
      <c r="E142" s="41"/>
      <c r="F142" s="41"/>
      <c r="G142" s="52"/>
      <c r="H142" s="26" t="str">
        <f t="shared" si="2"/>
        <v>NA</v>
      </c>
      <c r="I142" s="26">
        <v>0</v>
      </c>
      <c r="L142" s="19"/>
      <c r="M142" s="19"/>
      <c r="O142" s="19"/>
      <c r="P142" s="19"/>
    </row>
    <row r="143" spans="1:16" ht="17.100000000000001" customHeight="1" thickBot="1" x14ac:dyDescent="0.3">
      <c r="A143" s="46"/>
      <c r="B143" s="61">
        <v>43341</v>
      </c>
      <c r="C143" s="34">
        <v>0</v>
      </c>
      <c r="D143" s="41"/>
      <c r="E143" s="41"/>
      <c r="F143" s="41"/>
      <c r="G143" s="52"/>
      <c r="H143" s="26" t="str">
        <f t="shared" si="2"/>
        <v>NA</v>
      </c>
      <c r="I143" s="26">
        <v>0</v>
      </c>
      <c r="L143" s="19"/>
      <c r="M143" s="19"/>
      <c r="O143" s="19"/>
      <c r="P143" s="19"/>
    </row>
    <row r="144" spans="1:16" ht="17.100000000000001" customHeight="1" thickBot="1" x14ac:dyDescent="0.3">
      <c r="A144" s="46"/>
      <c r="B144" s="61">
        <v>43343</v>
      </c>
      <c r="C144" s="34">
        <v>0</v>
      </c>
      <c r="D144" s="41"/>
      <c r="E144" s="41"/>
      <c r="F144" s="41"/>
      <c r="G144" s="52"/>
      <c r="H144" s="26" t="str">
        <f t="shared" si="2"/>
        <v>NA</v>
      </c>
      <c r="I144" s="26">
        <v>0</v>
      </c>
      <c r="L144" s="19"/>
      <c r="M144" s="19"/>
      <c r="O144" s="19"/>
      <c r="P144" s="19"/>
    </row>
    <row r="145" spans="1:16" ht="17.100000000000001" customHeight="1" thickBot="1" x14ac:dyDescent="0.3">
      <c r="A145" s="46"/>
      <c r="B145" s="61">
        <v>43343</v>
      </c>
      <c r="C145" s="34">
        <v>0</v>
      </c>
      <c r="D145" s="41"/>
      <c r="E145" s="41"/>
      <c r="F145" s="41"/>
      <c r="G145" s="52"/>
      <c r="H145" s="26" t="str">
        <f t="shared" si="2"/>
        <v>NA</v>
      </c>
      <c r="I145" s="26">
        <v>0</v>
      </c>
      <c r="L145" s="19"/>
      <c r="M145" s="19"/>
      <c r="O145" s="19"/>
      <c r="P145" s="19"/>
    </row>
    <row r="146" spans="1:16" ht="17.100000000000001" customHeight="1" thickBot="1" x14ac:dyDescent="0.3">
      <c r="A146" s="46"/>
      <c r="B146" s="61">
        <v>43343</v>
      </c>
      <c r="C146" s="34">
        <v>0</v>
      </c>
      <c r="D146" s="41"/>
      <c r="E146" s="41"/>
      <c r="F146" s="41"/>
      <c r="G146" s="52"/>
      <c r="H146" s="26" t="str">
        <f t="shared" si="2"/>
        <v>NA</v>
      </c>
      <c r="I146" s="26">
        <v>0</v>
      </c>
      <c r="L146" s="19"/>
      <c r="M146" s="19"/>
      <c r="O146" s="19"/>
      <c r="P146" s="19"/>
    </row>
    <row r="147" spans="1:16" ht="17.100000000000001" customHeight="1" thickBot="1" x14ac:dyDescent="0.3">
      <c r="A147" s="46"/>
      <c r="B147" s="61">
        <v>43349</v>
      </c>
      <c r="C147" s="34">
        <v>0</v>
      </c>
      <c r="D147" s="41"/>
      <c r="E147" s="41"/>
      <c r="F147" s="41"/>
      <c r="G147" s="52"/>
      <c r="H147" s="26" t="str">
        <f t="shared" si="2"/>
        <v>NA</v>
      </c>
      <c r="I147" s="26">
        <v>0</v>
      </c>
      <c r="L147" s="19"/>
      <c r="M147" s="19"/>
      <c r="O147" s="19"/>
      <c r="P147" s="19"/>
    </row>
    <row r="148" spans="1:16" ht="17.100000000000001" customHeight="1" thickBot="1" x14ac:dyDescent="0.3">
      <c r="A148" s="46"/>
      <c r="B148" s="61">
        <v>43356</v>
      </c>
      <c r="C148" s="34">
        <v>0</v>
      </c>
      <c r="D148" s="41"/>
      <c r="E148" s="41"/>
      <c r="F148" s="41"/>
      <c r="G148" s="52"/>
      <c r="H148" s="26" t="str">
        <f t="shared" si="2"/>
        <v>NA</v>
      </c>
      <c r="I148" s="26">
        <v>0</v>
      </c>
      <c r="L148" s="19"/>
      <c r="M148" s="19"/>
      <c r="O148" s="19"/>
      <c r="P148" s="19"/>
    </row>
    <row r="149" spans="1:16" ht="17.100000000000001" customHeight="1" thickBot="1" x14ac:dyDescent="0.3">
      <c r="A149" s="46"/>
      <c r="B149" s="61">
        <v>43360</v>
      </c>
      <c r="C149" s="34">
        <v>0</v>
      </c>
      <c r="D149" s="41"/>
      <c r="E149" s="41"/>
      <c r="F149" s="41"/>
      <c r="G149" s="52"/>
      <c r="H149" s="26" t="str">
        <f t="shared" si="2"/>
        <v>NA</v>
      </c>
      <c r="I149" s="26">
        <v>0</v>
      </c>
      <c r="L149" s="19"/>
      <c r="M149" s="19"/>
      <c r="O149" s="19"/>
      <c r="P149" s="19"/>
    </row>
    <row r="150" spans="1:16" ht="17.100000000000001" customHeight="1" thickBot="1" x14ac:dyDescent="0.3">
      <c r="A150" s="46"/>
      <c r="B150" s="61">
        <v>43372</v>
      </c>
      <c r="C150" s="34">
        <v>0</v>
      </c>
      <c r="D150" s="41"/>
      <c r="E150" s="41"/>
      <c r="F150" s="41"/>
      <c r="G150" s="52"/>
      <c r="H150" s="26" t="str">
        <f t="shared" si="2"/>
        <v>NA</v>
      </c>
      <c r="I150" s="26">
        <v>0</v>
      </c>
      <c r="L150" s="19"/>
      <c r="M150" s="19"/>
      <c r="O150" s="19"/>
      <c r="P150" s="19"/>
    </row>
    <row r="151" spans="1:16" ht="17.100000000000001" customHeight="1" thickBot="1" x14ac:dyDescent="0.3">
      <c r="A151" s="46"/>
      <c r="B151" s="61">
        <v>43375</v>
      </c>
      <c r="C151" s="34">
        <v>0</v>
      </c>
      <c r="D151" s="41"/>
      <c r="E151" s="41"/>
      <c r="F151" s="41"/>
      <c r="G151" s="52"/>
      <c r="H151" s="26" t="str">
        <f t="shared" si="2"/>
        <v>NA</v>
      </c>
      <c r="I151" s="26">
        <v>0</v>
      </c>
      <c r="L151" s="19"/>
      <c r="M151" s="19"/>
      <c r="O151" s="19"/>
      <c r="P151" s="19"/>
    </row>
    <row r="152" spans="1:16" ht="17.100000000000001" customHeight="1" thickBot="1" x14ac:dyDescent="0.3">
      <c r="A152" s="46"/>
      <c r="B152" s="61">
        <v>43375</v>
      </c>
      <c r="C152" s="34">
        <v>0</v>
      </c>
      <c r="D152" s="41"/>
      <c r="E152" s="41"/>
      <c r="F152" s="41"/>
      <c r="G152" s="52"/>
      <c r="H152" s="26" t="str">
        <f t="shared" si="2"/>
        <v>NA</v>
      </c>
      <c r="I152" s="26">
        <v>0</v>
      </c>
      <c r="L152" s="19"/>
      <c r="M152" s="19"/>
      <c r="O152" s="19"/>
      <c r="P152" s="19"/>
    </row>
    <row r="153" spans="1:16" ht="17.100000000000001" customHeight="1" thickBot="1" x14ac:dyDescent="0.3">
      <c r="A153" s="46"/>
      <c r="B153" s="61">
        <v>43375</v>
      </c>
      <c r="C153" s="34">
        <v>0</v>
      </c>
      <c r="D153" s="41"/>
      <c r="E153" s="41"/>
      <c r="F153" s="41"/>
      <c r="G153" s="52"/>
      <c r="H153" s="26" t="str">
        <f t="shared" si="2"/>
        <v>NA</v>
      </c>
      <c r="I153" s="26">
        <v>0</v>
      </c>
      <c r="L153" s="19"/>
      <c r="M153" s="19"/>
      <c r="O153" s="19"/>
      <c r="P153" s="19"/>
    </row>
    <row r="154" spans="1:16" ht="17.100000000000001" customHeight="1" thickBot="1" x14ac:dyDescent="0.3">
      <c r="A154" s="46"/>
      <c r="B154" s="61">
        <v>43377</v>
      </c>
      <c r="C154" s="34">
        <v>0</v>
      </c>
      <c r="D154" s="41"/>
      <c r="E154" s="41"/>
      <c r="F154" s="41"/>
      <c r="G154" s="52"/>
      <c r="H154" s="26" t="str">
        <f t="shared" si="2"/>
        <v>NA</v>
      </c>
      <c r="I154" s="26">
        <v>0</v>
      </c>
      <c r="L154" s="19"/>
      <c r="M154" s="19"/>
      <c r="O154" s="19"/>
      <c r="P154" s="19"/>
    </row>
    <row r="155" spans="1:16" ht="17.100000000000001" customHeight="1" thickBot="1" x14ac:dyDescent="0.3">
      <c r="A155" s="46"/>
      <c r="B155" s="61">
        <v>43377</v>
      </c>
      <c r="C155" s="34">
        <v>0</v>
      </c>
      <c r="D155" s="41"/>
      <c r="E155" s="41"/>
      <c r="F155" s="41"/>
      <c r="G155" s="52"/>
      <c r="H155" s="26" t="str">
        <f t="shared" si="2"/>
        <v>NA</v>
      </c>
      <c r="I155" s="26">
        <v>0</v>
      </c>
      <c r="L155" s="19"/>
      <c r="M155" s="19"/>
      <c r="O155" s="19"/>
      <c r="P155" s="19"/>
    </row>
    <row r="156" spans="1:16" ht="17.100000000000001" customHeight="1" thickBot="1" x14ac:dyDescent="0.3">
      <c r="A156" s="46"/>
      <c r="B156" s="61">
        <v>43377</v>
      </c>
      <c r="C156" s="34">
        <v>0</v>
      </c>
      <c r="D156" s="41"/>
      <c r="E156" s="41"/>
      <c r="F156" s="41"/>
      <c r="G156" s="52"/>
      <c r="H156" s="26" t="str">
        <f t="shared" si="2"/>
        <v>NA</v>
      </c>
      <c r="I156" s="26">
        <v>0</v>
      </c>
      <c r="L156" s="19"/>
      <c r="M156" s="19"/>
      <c r="O156" s="19"/>
      <c r="P156" s="19"/>
    </row>
    <row r="157" spans="1:16" ht="17.100000000000001" customHeight="1" thickBot="1" x14ac:dyDescent="0.3">
      <c r="A157" s="46"/>
      <c r="B157" s="61">
        <v>43379</v>
      </c>
      <c r="C157" s="34">
        <v>0</v>
      </c>
      <c r="D157" s="41"/>
      <c r="E157" s="41"/>
      <c r="F157" s="41"/>
      <c r="G157" s="52"/>
      <c r="H157" s="26" t="str">
        <f t="shared" si="2"/>
        <v>NA</v>
      </c>
      <c r="I157" s="26">
        <v>0</v>
      </c>
      <c r="L157" s="19"/>
      <c r="M157" s="19"/>
      <c r="O157" s="19"/>
      <c r="P157" s="19"/>
    </row>
    <row r="158" spans="1:16" ht="17.100000000000001" customHeight="1" thickBot="1" x14ac:dyDescent="0.3">
      <c r="A158" s="46"/>
      <c r="B158" s="61">
        <v>43379</v>
      </c>
      <c r="C158" s="34">
        <v>0</v>
      </c>
      <c r="D158" s="41"/>
      <c r="E158" s="41"/>
      <c r="F158" s="41"/>
      <c r="G158" s="52"/>
      <c r="H158" s="26" t="str">
        <f t="shared" si="2"/>
        <v>NA</v>
      </c>
      <c r="I158" s="26">
        <v>0</v>
      </c>
      <c r="L158" s="19"/>
      <c r="M158" s="19"/>
      <c r="O158" s="19"/>
      <c r="P158" s="19"/>
    </row>
    <row r="159" spans="1:16" ht="17.100000000000001" customHeight="1" thickBot="1" x14ac:dyDescent="0.3">
      <c r="A159" s="46"/>
      <c r="B159" s="61">
        <v>43382</v>
      </c>
      <c r="C159" s="34">
        <v>0</v>
      </c>
      <c r="D159" s="41"/>
      <c r="E159" s="41"/>
      <c r="F159" s="41"/>
      <c r="G159" s="52"/>
      <c r="H159" s="26" t="str">
        <f t="shared" si="2"/>
        <v>NA</v>
      </c>
      <c r="I159" s="26">
        <v>0</v>
      </c>
      <c r="L159" s="19"/>
      <c r="M159" s="19"/>
      <c r="O159" s="19"/>
      <c r="P159" s="19"/>
    </row>
    <row r="160" spans="1:16" ht="17.100000000000001" customHeight="1" thickBot="1" x14ac:dyDescent="0.3">
      <c r="A160" s="46"/>
      <c r="B160" s="61">
        <v>43382</v>
      </c>
      <c r="C160" s="34">
        <v>0</v>
      </c>
      <c r="D160" s="41"/>
      <c r="E160" s="41"/>
      <c r="F160" s="41"/>
      <c r="G160" s="52"/>
      <c r="H160" s="26" t="str">
        <f t="shared" si="2"/>
        <v>NA</v>
      </c>
      <c r="I160" s="26">
        <v>0</v>
      </c>
      <c r="L160" s="19"/>
      <c r="M160" s="19"/>
      <c r="O160" s="19"/>
      <c r="P160" s="19"/>
    </row>
    <row r="161" spans="1:16" ht="17.100000000000001" customHeight="1" thickBot="1" x14ac:dyDescent="0.3">
      <c r="A161" s="46"/>
      <c r="B161" s="61">
        <v>43384</v>
      </c>
      <c r="C161" s="34">
        <v>0</v>
      </c>
      <c r="D161" s="41"/>
      <c r="E161" s="41"/>
      <c r="F161" s="41"/>
      <c r="G161" s="52"/>
      <c r="H161" s="26" t="str">
        <f t="shared" si="2"/>
        <v>NA</v>
      </c>
      <c r="I161" s="26">
        <v>0</v>
      </c>
      <c r="L161" s="19"/>
      <c r="M161" s="19"/>
      <c r="O161" s="19"/>
      <c r="P161" s="19"/>
    </row>
    <row r="162" spans="1:16" ht="17.100000000000001" customHeight="1" thickBot="1" x14ac:dyDescent="0.3">
      <c r="A162" s="46"/>
      <c r="B162" s="61">
        <v>43384</v>
      </c>
      <c r="C162" s="34">
        <v>0</v>
      </c>
      <c r="D162" s="41"/>
      <c r="E162" s="41"/>
      <c r="F162" s="41"/>
      <c r="G162" s="52"/>
      <c r="H162" s="26" t="str">
        <f t="shared" si="2"/>
        <v>NA</v>
      </c>
      <c r="I162" s="26">
        <v>0</v>
      </c>
      <c r="L162" s="19"/>
      <c r="M162" s="19"/>
      <c r="O162" s="19"/>
      <c r="P162" s="19"/>
    </row>
    <row r="163" spans="1:16" ht="17.100000000000001" customHeight="1" thickBot="1" x14ac:dyDescent="0.3">
      <c r="A163" s="46"/>
      <c r="B163" s="61">
        <v>43388</v>
      </c>
      <c r="C163" s="34">
        <v>0</v>
      </c>
      <c r="D163" s="41"/>
      <c r="E163" s="41"/>
      <c r="F163" s="41"/>
      <c r="G163" s="52"/>
      <c r="H163" s="26" t="str">
        <f t="shared" si="2"/>
        <v>NA</v>
      </c>
      <c r="I163" s="26">
        <v>0</v>
      </c>
      <c r="L163" s="19"/>
      <c r="M163" s="19"/>
      <c r="O163" s="19"/>
      <c r="P163" s="19"/>
    </row>
    <row r="164" spans="1:16" ht="17.100000000000001" customHeight="1" thickBot="1" x14ac:dyDescent="0.3">
      <c r="A164" s="46"/>
      <c r="B164" s="61">
        <v>43388</v>
      </c>
      <c r="C164" s="34">
        <v>0</v>
      </c>
      <c r="D164" s="41"/>
      <c r="E164" s="41"/>
      <c r="F164" s="41"/>
      <c r="G164" s="52"/>
      <c r="H164" s="26" t="str">
        <f t="shared" si="2"/>
        <v>NA</v>
      </c>
      <c r="I164" s="26">
        <v>0</v>
      </c>
      <c r="L164" s="19"/>
      <c r="M164" s="19"/>
      <c r="O164" s="19"/>
      <c r="P164" s="19"/>
    </row>
    <row r="165" spans="1:16" ht="17.100000000000001" customHeight="1" thickBot="1" x14ac:dyDescent="0.3">
      <c r="A165" s="46"/>
      <c r="B165" s="61">
        <v>43390</v>
      </c>
      <c r="C165" s="34">
        <v>0</v>
      </c>
      <c r="D165" s="41"/>
      <c r="E165" s="41"/>
      <c r="F165" s="41"/>
      <c r="G165" s="52"/>
      <c r="H165" s="26" t="str">
        <f t="shared" si="2"/>
        <v>NA</v>
      </c>
      <c r="I165" s="26">
        <v>0</v>
      </c>
      <c r="L165" s="19"/>
      <c r="M165" s="19"/>
      <c r="O165" s="19"/>
      <c r="P165" s="19"/>
    </row>
    <row r="166" spans="1:16" ht="17.100000000000001" customHeight="1" thickBot="1" x14ac:dyDescent="0.3">
      <c r="A166" s="46"/>
      <c r="B166" s="61">
        <v>43390</v>
      </c>
      <c r="C166" s="34">
        <v>0</v>
      </c>
      <c r="D166" s="41"/>
      <c r="E166" s="41"/>
      <c r="F166" s="41"/>
      <c r="G166" s="52"/>
      <c r="H166" s="26" t="str">
        <f t="shared" si="2"/>
        <v>NA</v>
      </c>
      <c r="I166" s="26">
        <v>0</v>
      </c>
      <c r="L166" s="19"/>
      <c r="M166" s="19"/>
      <c r="O166" s="19"/>
      <c r="P166" s="19"/>
    </row>
    <row r="167" spans="1:16" ht="17.100000000000001" customHeight="1" thickBot="1" x14ac:dyDescent="0.3">
      <c r="A167" s="46"/>
      <c r="B167" s="61">
        <v>43390</v>
      </c>
      <c r="C167" s="34">
        <v>0</v>
      </c>
      <c r="D167" s="41"/>
      <c r="E167" s="41"/>
      <c r="F167" s="41"/>
      <c r="G167" s="52"/>
      <c r="H167" s="26" t="str">
        <f t="shared" si="2"/>
        <v>NA</v>
      </c>
      <c r="I167" s="26">
        <v>0</v>
      </c>
      <c r="L167" s="19"/>
      <c r="M167" s="19"/>
      <c r="O167" s="19"/>
      <c r="P167" s="19"/>
    </row>
    <row r="168" spans="1:16" ht="17.100000000000001" customHeight="1" thickBot="1" x14ac:dyDescent="0.3">
      <c r="A168" s="46"/>
      <c r="B168" s="61">
        <v>43392</v>
      </c>
      <c r="C168" s="34">
        <v>0</v>
      </c>
      <c r="D168" s="41"/>
      <c r="E168" s="41"/>
      <c r="F168" s="41"/>
      <c r="G168" s="52"/>
      <c r="H168" s="26" t="str">
        <f t="shared" si="2"/>
        <v>NA</v>
      </c>
      <c r="I168" s="26">
        <v>0</v>
      </c>
      <c r="L168" s="19"/>
      <c r="M168" s="19"/>
      <c r="O168" s="19"/>
      <c r="P168" s="19"/>
    </row>
    <row r="169" spans="1:16" s="87" customFormat="1" ht="17.100000000000001" customHeight="1" thickBot="1" x14ac:dyDescent="0.3">
      <c r="A169" s="82"/>
      <c r="B169" s="83">
        <v>43392</v>
      </c>
      <c r="C169" s="84">
        <v>0</v>
      </c>
      <c r="D169" s="85"/>
      <c r="E169" s="85"/>
      <c r="F169" s="85"/>
      <c r="G169" s="86"/>
      <c r="H169" s="26" t="str">
        <f t="shared" si="2"/>
        <v>NA</v>
      </c>
      <c r="I169" s="26">
        <v>0</v>
      </c>
      <c r="L169" s="88"/>
      <c r="M169" s="88"/>
      <c r="O169" s="88"/>
      <c r="P169" s="88"/>
    </row>
    <row r="170" spans="1:16" ht="17.100000000000001" customHeight="1" thickBot="1" x14ac:dyDescent="0.3">
      <c r="A170" s="46"/>
      <c r="B170" s="61">
        <v>43392</v>
      </c>
      <c r="C170" s="34">
        <v>0</v>
      </c>
      <c r="D170" s="41"/>
      <c r="E170" s="41"/>
      <c r="F170" s="41"/>
      <c r="G170" s="52"/>
      <c r="H170" s="26" t="str">
        <f t="shared" si="2"/>
        <v>NA</v>
      </c>
      <c r="I170" s="26">
        <v>0</v>
      </c>
      <c r="L170" s="19"/>
      <c r="M170" s="19"/>
      <c r="O170" s="19"/>
      <c r="P170" s="19"/>
    </row>
    <row r="171" spans="1:16" ht="17.100000000000001" customHeight="1" thickBot="1" x14ac:dyDescent="0.3">
      <c r="A171" s="46"/>
      <c r="B171" s="61">
        <v>43395</v>
      </c>
      <c r="C171" s="34">
        <v>0</v>
      </c>
      <c r="D171" s="41"/>
      <c r="E171" s="41"/>
      <c r="F171" s="41"/>
      <c r="G171" s="52"/>
      <c r="H171" s="26" t="str">
        <f t="shared" si="2"/>
        <v>NA</v>
      </c>
      <c r="I171" s="26">
        <v>0</v>
      </c>
      <c r="L171" s="19"/>
      <c r="M171" s="19"/>
      <c r="O171" s="19"/>
      <c r="P171" s="19"/>
    </row>
    <row r="172" spans="1:16" ht="17.100000000000001" customHeight="1" thickBot="1" x14ac:dyDescent="0.3">
      <c r="A172" s="46"/>
      <c r="B172" s="61">
        <v>43395</v>
      </c>
      <c r="C172" s="34">
        <v>0</v>
      </c>
      <c r="D172" s="41"/>
      <c r="E172" s="41"/>
      <c r="F172" s="41"/>
      <c r="G172" s="52"/>
      <c r="H172" s="26" t="str">
        <f t="shared" si="2"/>
        <v>NA</v>
      </c>
      <c r="I172" s="26">
        <v>0</v>
      </c>
      <c r="L172" s="19"/>
      <c r="M172" s="19"/>
      <c r="O172" s="19"/>
      <c r="P172" s="19"/>
    </row>
    <row r="173" spans="1:16" ht="17.100000000000001" customHeight="1" thickBot="1" x14ac:dyDescent="0.3">
      <c r="A173" s="46"/>
      <c r="B173" s="61">
        <v>43397</v>
      </c>
      <c r="C173" s="34">
        <v>0</v>
      </c>
      <c r="D173" s="41"/>
      <c r="E173" s="41"/>
      <c r="F173" s="41"/>
      <c r="G173" s="52"/>
      <c r="H173" s="26" t="str">
        <f t="shared" si="2"/>
        <v>NA</v>
      </c>
      <c r="I173" s="26">
        <v>0</v>
      </c>
      <c r="L173" s="19"/>
      <c r="M173" s="19"/>
      <c r="O173" s="19"/>
      <c r="P173" s="19"/>
    </row>
    <row r="174" spans="1:16" ht="17.100000000000001" customHeight="1" thickBot="1" x14ac:dyDescent="0.3">
      <c r="A174" s="46"/>
      <c r="B174" s="61">
        <v>43397</v>
      </c>
      <c r="C174" s="34">
        <v>0</v>
      </c>
      <c r="D174" s="41"/>
      <c r="E174" s="41"/>
      <c r="F174" s="41"/>
      <c r="G174" s="52"/>
      <c r="H174" s="26" t="str">
        <f t="shared" si="2"/>
        <v>NA</v>
      </c>
      <c r="I174" s="26">
        <v>0</v>
      </c>
      <c r="L174" s="19"/>
      <c r="M174" s="19"/>
      <c r="O174" s="19"/>
      <c r="P174" s="19"/>
    </row>
    <row r="175" spans="1:16" ht="17.100000000000001" customHeight="1" thickBot="1" x14ac:dyDescent="0.3">
      <c r="A175" s="46"/>
      <c r="B175" s="61">
        <v>43399</v>
      </c>
      <c r="C175" s="34">
        <v>0</v>
      </c>
      <c r="D175" s="41"/>
      <c r="E175" s="41"/>
      <c r="F175" s="41"/>
      <c r="G175" s="52"/>
      <c r="H175" s="26" t="str">
        <f t="shared" si="2"/>
        <v>NA</v>
      </c>
      <c r="I175" s="26">
        <v>0</v>
      </c>
      <c r="L175" s="19"/>
      <c r="M175" s="19"/>
      <c r="O175" s="19"/>
      <c r="P175" s="19"/>
    </row>
    <row r="176" spans="1:16" ht="17.100000000000001" customHeight="1" thickBot="1" x14ac:dyDescent="0.3">
      <c r="A176" s="46"/>
      <c r="B176" s="61">
        <v>43399</v>
      </c>
      <c r="C176" s="34">
        <v>0</v>
      </c>
      <c r="D176" s="41"/>
      <c r="E176" s="41"/>
      <c r="F176" s="41"/>
      <c r="G176" s="52"/>
      <c r="H176" s="26" t="str">
        <f t="shared" si="2"/>
        <v>NA</v>
      </c>
      <c r="I176" s="26">
        <v>0</v>
      </c>
      <c r="L176" s="19"/>
      <c r="M176" s="19"/>
      <c r="O176" s="19"/>
      <c r="P176" s="19"/>
    </row>
    <row r="177" spans="1:16" ht="17.100000000000001" customHeight="1" thickBot="1" x14ac:dyDescent="0.3">
      <c r="A177" s="46"/>
      <c r="B177" s="61">
        <v>43406</v>
      </c>
      <c r="C177" s="34">
        <v>0</v>
      </c>
      <c r="D177" s="41"/>
      <c r="E177" s="41"/>
      <c r="F177" s="41"/>
      <c r="G177" s="52"/>
      <c r="H177" s="26" t="str">
        <f t="shared" si="2"/>
        <v>NA</v>
      </c>
      <c r="I177" s="26">
        <v>0</v>
      </c>
      <c r="L177" s="19"/>
      <c r="M177" s="19"/>
      <c r="O177" s="19"/>
      <c r="P177" s="19"/>
    </row>
    <row r="178" spans="1:16" ht="17.100000000000001" customHeight="1" thickBot="1" x14ac:dyDescent="0.3">
      <c r="A178" s="46"/>
      <c r="B178" s="61">
        <v>43406</v>
      </c>
      <c r="C178" s="34">
        <v>0</v>
      </c>
      <c r="D178" s="41"/>
      <c r="E178" s="41"/>
      <c r="F178" s="41"/>
      <c r="G178" s="52"/>
      <c r="H178" s="26" t="str">
        <f t="shared" si="2"/>
        <v>NA</v>
      </c>
      <c r="I178" s="26">
        <v>0</v>
      </c>
      <c r="L178" s="19"/>
      <c r="M178" s="19"/>
      <c r="O178" s="19"/>
      <c r="P178" s="19"/>
    </row>
    <row r="179" spans="1:16" ht="17.100000000000001" customHeight="1" thickBot="1" x14ac:dyDescent="0.3">
      <c r="A179" s="46"/>
      <c r="B179" s="61">
        <v>43406</v>
      </c>
      <c r="C179" s="34">
        <v>0</v>
      </c>
      <c r="D179" s="41"/>
      <c r="E179" s="41"/>
      <c r="F179" s="41"/>
      <c r="G179" s="52"/>
      <c r="H179" s="26" t="str">
        <f t="shared" si="2"/>
        <v>NA</v>
      </c>
      <c r="I179" s="26">
        <v>0</v>
      </c>
      <c r="L179" s="19"/>
      <c r="M179" s="19"/>
      <c r="O179" s="19"/>
      <c r="P179" s="19"/>
    </row>
    <row r="180" spans="1:16" ht="17.100000000000001" customHeight="1" thickBot="1" x14ac:dyDescent="0.3">
      <c r="A180" s="46"/>
      <c r="B180" s="61">
        <v>43406</v>
      </c>
      <c r="C180" s="34">
        <v>0</v>
      </c>
      <c r="D180" s="41"/>
      <c r="E180" s="41"/>
      <c r="F180" s="41"/>
      <c r="G180" s="52"/>
      <c r="H180" s="26" t="str">
        <f t="shared" si="2"/>
        <v>NA</v>
      </c>
      <c r="I180" s="26">
        <v>0</v>
      </c>
      <c r="L180" s="19"/>
      <c r="M180" s="19"/>
      <c r="O180" s="19"/>
      <c r="P180" s="19"/>
    </row>
    <row r="181" spans="1:16" ht="17.100000000000001" customHeight="1" thickBot="1" x14ac:dyDescent="0.3">
      <c r="A181" s="46"/>
      <c r="B181" s="61">
        <v>43406</v>
      </c>
      <c r="C181" s="34">
        <v>0</v>
      </c>
      <c r="D181" s="41"/>
      <c r="E181" s="41"/>
      <c r="F181" s="41"/>
      <c r="G181" s="52"/>
      <c r="H181" s="26" t="str">
        <f t="shared" si="2"/>
        <v>NA</v>
      </c>
      <c r="I181" s="26">
        <v>0</v>
      </c>
      <c r="L181" s="19"/>
      <c r="M181" s="19"/>
      <c r="O181" s="19"/>
      <c r="P181" s="19"/>
    </row>
    <row r="182" spans="1:16" ht="17.100000000000001" customHeight="1" thickBot="1" x14ac:dyDescent="0.3">
      <c r="A182" s="46"/>
      <c r="B182" s="61">
        <v>43410</v>
      </c>
      <c r="C182" s="34">
        <v>0</v>
      </c>
      <c r="D182" s="41"/>
      <c r="E182" s="41"/>
      <c r="F182" s="41"/>
      <c r="G182" s="52"/>
      <c r="H182" s="26" t="str">
        <f t="shared" si="2"/>
        <v>NA</v>
      </c>
      <c r="I182" s="26">
        <v>0</v>
      </c>
      <c r="L182" s="19"/>
      <c r="M182" s="19"/>
      <c r="O182" s="19"/>
      <c r="P182" s="19"/>
    </row>
    <row r="183" spans="1:16" ht="17.100000000000001" customHeight="1" thickBot="1" x14ac:dyDescent="0.3">
      <c r="A183" s="46"/>
      <c r="B183" s="61">
        <v>43410</v>
      </c>
      <c r="C183" s="34">
        <v>0</v>
      </c>
      <c r="D183" s="41"/>
      <c r="E183" s="41"/>
      <c r="F183" s="41"/>
      <c r="G183" s="52"/>
      <c r="H183" s="26" t="str">
        <f t="shared" si="2"/>
        <v>NA</v>
      </c>
      <c r="I183" s="26">
        <v>0</v>
      </c>
      <c r="L183" s="19"/>
      <c r="M183" s="19"/>
      <c r="O183" s="19"/>
      <c r="P183" s="19"/>
    </row>
    <row r="184" spans="1:16" ht="17.100000000000001" customHeight="1" thickBot="1" x14ac:dyDescent="0.3">
      <c r="A184" s="46"/>
      <c r="B184" s="61">
        <v>43410</v>
      </c>
      <c r="C184" s="34">
        <v>0</v>
      </c>
      <c r="D184" s="41"/>
      <c r="E184" s="41"/>
      <c r="F184" s="41"/>
      <c r="G184" s="52"/>
      <c r="H184" s="26" t="str">
        <f t="shared" si="2"/>
        <v>NA</v>
      </c>
      <c r="I184" s="26">
        <v>0</v>
      </c>
      <c r="L184" s="19"/>
      <c r="M184" s="19"/>
      <c r="O184" s="19"/>
      <c r="P184" s="19"/>
    </row>
    <row r="185" spans="1:16" ht="17.100000000000001" customHeight="1" thickBot="1" x14ac:dyDescent="0.3">
      <c r="A185" s="46"/>
      <c r="B185" s="61">
        <v>43413</v>
      </c>
      <c r="C185" s="34">
        <v>0</v>
      </c>
      <c r="D185" s="41"/>
      <c r="E185" s="41"/>
      <c r="F185" s="41"/>
      <c r="G185" s="52"/>
      <c r="H185" s="26" t="str">
        <f t="shared" si="2"/>
        <v>NA</v>
      </c>
      <c r="I185" s="26">
        <v>0</v>
      </c>
      <c r="L185" s="19"/>
      <c r="M185" s="19"/>
      <c r="O185" s="19"/>
      <c r="P185" s="19"/>
    </row>
    <row r="186" spans="1:16" ht="17.100000000000001" customHeight="1" thickBot="1" x14ac:dyDescent="0.3">
      <c r="A186" s="46"/>
      <c r="B186" s="61">
        <v>43413</v>
      </c>
      <c r="C186" s="34">
        <v>0</v>
      </c>
      <c r="D186" s="41"/>
      <c r="E186" s="41"/>
      <c r="F186" s="41"/>
      <c r="G186" s="52"/>
      <c r="H186" s="26" t="str">
        <f t="shared" si="2"/>
        <v>NA</v>
      </c>
      <c r="I186" s="26">
        <v>0</v>
      </c>
      <c r="L186" s="19"/>
      <c r="M186" s="19"/>
      <c r="O186" s="19"/>
      <c r="P186" s="19"/>
    </row>
    <row r="187" spans="1:16" ht="17.100000000000001" customHeight="1" thickBot="1" x14ac:dyDescent="0.3">
      <c r="A187" s="46"/>
      <c r="B187" s="61">
        <v>43413</v>
      </c>
      <c r="C187" s="34">
        <v>0</v>
      </c>
      <c r="D187" s="41"/>
      <c r="E187" s="41"/>
      <c r="F187" s="41"/>
      <c r="G187" s="52"/>
      <c r="H187" s="26" t="str">
        <f t="shared" si="2"/>
        <v>NA</v>
      </c>
      <c r="I187" s="26">
        <v>0</v>
      </c>
      <c r="L187" s="19"/>
      <c r="M187" s="19"/>
      <c r="O187" s="19"/>
      <c r="P187" s="19"/>
    </row>
    <row r="188" spans="1:16" ht="17.100000000000001" customHeight="1" thickBot="1" x14ac:dyDescent="0.3">
      <c r="A188" s="46"/>
      <c r="B188" s="61">
        <v>43413</v>
      </c>
      <c r="C188" s="34">
        <v>0</v>
      </c>
      <c r="D188" s="41"/>
      <c r="E188" s="41"/>
      <c r="F188" s="41"/>
      <c r="G188" s="52"/>
      <c r="H188" s="26" t="str">
        <f t="shared" si="2"/>
        <v>NA</v>
      </c>
      <c r="I188" s="26">
        <v>0</v>
      </c>
      <c r="L188" s="19"/>
      <c r="M188" s="19"/>
      <c r="O188" s="19"/>
      <c r="P188" s="19"/>
    </row>
    <row r="189" spans="1:16" ht="17.100000000000001" customHeight="1" thickBot="1" x14ac:dyDescent="0.3">
      <c r="A189" s="46"/>
      <c r="B189" s="61">
        <v>43416</v>
      </c>
      <c r="C189" s="34">
        <v>0</v>
      </c>
      <c r="D189" s="41"/>
      <c r="E189" s="41"/>
      <c r="F189" s="41"/>
      <c r="G189" s="52"/>
      <c r="H189" s="26" t="str">
        <f t="shared" si="2"/>
        <v>NA</v>
      </c>
      <c r="I189" s="26">
        <v>0</v>
      </c>
      <c r="L189" s="19"/>
      <c r="M189" s="19"/>
      <c r="O189" s="19"/>
      <c r="P189" s="19"/>
    </row>
    <row r="190" spans="1:16" ht="17.100000000000001" customHeight="1" thickBot="1" x14ac:dyDescent="0.3">
      <c r="A190" s="46"/>
      <c r="B190" s="61">
        <v>43416</v>
      </c>
      <c r="C190" s="34">
        <v>0</v>
      </c>
      <c r="D190" s="41"/>
      <c r="E190" s="41"/>
      <c r="F190" s="41"/>
      <c r="G190" s="52"/>
      <c r="H190" s="26" t="str">
        <f t="shared" si="2"/>
        <v>NA</v>
      </c>
      <c r="I190" s="26">
        <v>0</v>
      </c>
      <c r="L190" s="19"/>
      <c r="M190" s="19"/>
      <c r="O190" s="19"/>
      <c r="P190" s="19"/>
    </row>
    <row r="191" spans="1:16" ht="17.100000000000001" customHeight="1" thickBot="1" x14ac:dyDescent="0.3">
      <c r="A191" s="46"/>
      <c r="B191" s="61">
        <v>43416</v>
      </c>
      <c r="C191" s="34">
        <v>0</v>
      </c>
      <c r="D191" s="41"/>
      <c r="E191" s="41"/>
      <c r="F191" s="41"/>
      <c r="G191" s="52"/>
      <c r="H191" s="26" t="str">
        <f t="shared" si="2"/>
        <v>NA</v>
      </c>
      <c r="I191" s="26">
        <v>0</v>
      </c>
      <c r="L191" s="19"/>
      <c r="M191" s="19"/>
      <c r="O191" s="19"/>
      <c r="P191" s="19"/>
    </row>
    <row r="192" spans="1:16" ht="17.100000000000001" customHeight="1" thickBot="1" x14ac:dyDescent="0.3">
      <c r="A192" s="46"/>
      <c r="B192" s="61">
        <v>43418</v>
      </c>
      <c r="C192" s="34">
        <v>0</v>
      </c>
      <c r="D192" s="41"/>
      <c r="E192" s="41"/>
      <c r="F192" s="41"/>
      <c r="G192" s="52"/>
      <c r="H192" s="26" t="str">
        <f t="shared" si="2"/>
        <v>NA</v>
      </c>
      <c r="I192" s="26">
        <v>0</v>
      </c>
      <c r="L192" s="19"/>
      <c r="M192" s="19"/>
      <c r="O192" s="19"/>
      <c r="P192" s="19"/>
    </row>
    <row r="193" spans="1:16" ht="17.100000000000001" customHeight="1" thickBot="1" x14ac:dyDescent="0.3">
      <c r="A193" s="46"/>
      <c r="B193" s="61">
        <v>43418</v>
      </c>
      <c r="C193" s="34">
        <v>0</v>
      </c>
      <c r="D193" s="41"/>
      <c r="E193" s="41"/>
      <c r="F193" s="41"/>
      <c r="G193" s="52"/>
      <c r="H193" s="26" t="str">
        <f t="shared" si="2"/>
        <v>NA</v>
      </c>
      <c r="I193" s="26">
        <v>0</v>
      </c>
      <c r="L193" s="19"/>
      <c r="M193" s="19"/>
      <c r="O193" s="19"/>
      <c r="P193" s="19"/>
    </row>
    <row r="194" spans="1:16" ht="17.100000000000001" customHeight="1" thickBot="1" x14ac:dyDescent="0.3">
      <c r="A194" s="12">
        <v>2</v>
      </c>
      <c r="B194" s="61">
        <v>43418</v>
      </c>
      <c r="C194" s="34">
        <v>0</v>
      </c>
      <c r="D194" s="41"/>
      <c r="E194" s="41"/>
      <c r="F194" s="41"/>
      <c r="G194" s="52"/>
      <c r="H194" s="26" t="str">
        <f t="shared" si="2"/>
        <v>NA</v>
      </c>
      <c r="I194" s="26">
        <v>0</v>
      </c>
      <c r="L194" s="19"/>
      <c r="M194" s="19"/>
      <c r="O194" s="19"/>
      <c r="P194" s="19"/>
    </row>
    <row r="195" spans="1:16" ht="17.100000000000001" customHeight="1" thickBot="1" x14ac:dyDescent="0.3">
      <c r="A195" s="12">
        <v>3</v>
      </c>
      <c r="B195" s="61">
        <v>43420</v>
      </c>
      <c r="C195" s="34">
        <v>0</v>
      </c>
      <c r="D195" s="41"/>
      <c r="E195" s="41"/>
      <c r="F195" s="41"/>
      <c r="G195" s="52"/>
      <c r="H195" s="26" t="str">
        <f t="shared" si="2"/>
        <v>NA</v>
      </c>
      <c r="I195" s="26">
        <v>0</v>
      </c>
      <c r="L195" s="19"/>
      <c r="M195" s="19"/>
      <c r="O195" s="19"/>
      <c r="P195" s="19"/>
    </row>
    <row r="196" spans="1:16" ht="17.100000000000001" customHeight="1" thickBot="1" x14ac:dyDescent="0.3">
      <c r="A196" s="12">
        <v>4</v>
      </c>
      <c r="B196" s="61">
        <v>43420</v>
      </c>
      <c r="C196" s="34">
        <v>0</v>
      </c>
      <c r="D196" s="41"/>
      <c r="E196" s="41"/>
      <c r="F196" s="41"/>
      <c r="G196" s="52"/>
      <c r="H196" s="26" t="str">
        <f t="shared" si="2"/>
        <v>NA</v>
      </c>
      <c r="I196" s="26">
        <v>0</v>
      </c>
      <c r="L196" s="19"/>
      <c r="M196" s="19"/>
      <c r="O196" s="19"/>
      <c r="P196" s="19"/>
    </row>
    <row r="197" spans="1:16" ht="17.100000000000001" customHeight="1" thickBot="1" x14ac:dyDescent="0.3">
      <c r="A197" s="12">
        <v>5</v>
      </c>
      <c r="B197" s="61">
        <v>43420</v>
      </c>
      <c r="C197" s="34">
        <v>0</v>
      </c>
      <c r="D197" s="41"/>
      <c r="E197" s="41"/>
      <c r="F197" s="41"/>
      <c r="G197" s="52"/>
      <c r="H197" s="26" t="str">
        <f t="shared" si="2"/>
        <v>NA</v>
      </c>
      <c r="I197" s="26">
        <v>0</v>
      </c>
      <c r="L197" s="19"/>
      <c r="M197" s="19"/>
      <c r="O197" s="19"/>
      <c r="P197" s="19"/>
    </row>
    <row r="198" spans="1:16" ht="17.100000000000001" customHeight="1" thickBot="1" x14ac:dyDescent="0.3">
      <c r="A198" s="12">
        <v>6</v>
      </c>
      <c r="B198" s="61">
        <v>43423</v>
      </c>
      <c r="C198" s="34">
        <v>0</v>
      </c>
      <c r="D198" s="41"/>
      <c r="E198" s="41"/>
      <c r="F198" s="41"/>
      <c r="G198" s="52"/>
      <c r="H198" s="26" t="str">
        <f t="shared" si="2"/>
        <v>NA</v>
      </c>
      <c r="I198" s="26">
        <v>0</v>
      </c>
      <c r="L198" s="19"/>
      <c r="M198" s="19"/>
      <c r="O198" s="19"/>
      <c r="P198" s="19"/>
    </row>
    <row r="199" spans="1:16" ht="17.100000000000001" customHeight="1" thickBot="1" x14ac:dyDescent="0.3">
      <c r="A199" s="12">
        <v>7</v>
      </c>
      <c r="B199" s="61">
        <v>43423</v>
      </c>
      <c r="C199" s="34">
        <v>0</v>
      </c>
      <c r="D199" s="41"/>
      <c r="E199" s="41"/>
      <c r="F199" s="41"/>
      <c r="G199" s="52"/>
      <c r="H199" s="26" t="str">
        <f t="shared" si="2"/>
        <v>NA</v>
      </c>
      <c r="I199" s="26">
        <v>0</v>
      </c>
      <c r="L199" s="19"/>
      <c r="M199" s="19"/>
      <c r="O199" s="19"/>
      <c r="P199" s="19"/>
    </row>
    <row r="200" spans="1:16" ht="17.100000000000001" customHeight="1" thickBot="1" x14ac:dyDescent="0.3">
      <c r="A200" s="12">
        <v>8</v>
      </c>
      <c r="B200" s="61">
        <v>43423</v>
      </c>
      <c r="C200" s="34">
        <v>0</v>
      </c>
      <c r="D200" s="41"/>
      <c r="E200" s="41"/>
      <c r="F200" s="41"/>
      <c r="G200" s="52"/>
      <c r="H200" s="26" t="str">
        <f t="shared" si="2"/>
        <v>NA</v>
      </c>
      <c r="I200" s="26">
        <v>0</v>
      </c>
      <c r="L200" s="19"/>
      <c r="M200" s="19"/>
      <c r="O200" s="19"/>
      <c r="P200" s="19"/>
    </row>
    <row r="201" spans="1:16" ht="17.100000000000001" customHeight="1" thickBot="1" x14ac:dyDescent="0.3">
      <c r="A201" s="12">
        <v>9</v>
      </c>
      <c r="B201" s="61">
        <v>43425</v>
      </c>
      <c r="C201" s="34">
        <v>0</v>
      </c>
      <c r="D201" s="41"/>
      <c r="E201" s="41"/>
      <c r="F201" s="41"/>
      <c r="G201" s="52"/>
      <c r="H201" s="26" t="str">
        <f t="shared" si="2"/>
        <v>NA</v>
      </c>
      <c r="I201" s="26">
        <v>0</v>
      </c>
      <c r="L201" s="19"/>
      <c r="M201" s="19"/>
      <c r="O201" s="19"/>
      <c r="P201" s="19"/>
    </row>
    <row r="202" spans="1:16" ht="17.100000000000001" customHeight="1" thickBot="1" x14ac:dyDescent="0.3">
      <c r="A202" s="12">
        <v>10</v>
      </c>
      <c r="B202" s="61">
        <v>43425</v>
      </c>
      <c r="C202" s="34">
        <v>0</v>
      </c>
      <c r="D202" s="41"/>
      <c r="E202" s="41"/>
      <c r="F202" s="41"/>
      <c r="G202" s="52"/>
      <c r="H202" s="26" t="str">
        <f t="shared" si="2"/>
        <v>NA</v>
      </c>
      <c r="I202" s="26">
        <v>0</v>
      </c>
      <c r="L202" s="19"/>
      <c r="M202" s="19"/>
      <c r="O202" s="19"/>
      <c r="P202" s="19"/>
    </row>
    <row r="203" spans="1:16" ht="17.100000000000001" customHeight="1" thickBot="1" x14ac:dyDescent="0.3">
      <c r="A203" s="12">
        <v>11</v>
      </c>
      <c r="B203" s="61">
        <v>43425</v>
      </c>
      <c r="C203" s="34">
        <v>0</v>
      </c>
      <c r="D203" s="41"/>
      <c r="E203" s="41"/>
      <c r="F203" s="41"/>
      <c r="G203" s="52"/>
      <c r="H203" s="26" t="str">
        <f t="shared" si="2"/>
        <v>NA</v>
      </c>
      <c r="I203" s="26">
        <v>0</v>
      </c>
      <c r="L203" s="19"/>
      <c r="M203" s="19"/>
      <c r="O203" s="19"/>
      <c r="P203" s="19"/>
    </row>
    <row r="204" spans="1:16" ht="17.100000000000001" customHeight="1" thickBot="1" x14ac:dyDescent="0.3">
      <c r="A204" s="12">
        <v>12</v>
      </c>
      <c r="B204" s="61">
        <v>43425</v>
      </c>
      <c r="C204" s="34">
        <v>0</v>
      </c>
      <c r="D204" s="41"/>
      <c r="E204" s="41"/>
      <c r="F204" s="41"/>
      <c r="G204" s="52"/>
      <c r="H204" s="26" t="str">
        <f t="shared" si="2"/>
        <v>NA</v>
      </c>
      <c r="I204" s="26">
        <v>0</v>
      </c>
      <c r="L204" s="19"/>
      <c r="M204" s="19"/>
      <c r="O204" s="19"/>
      <c r="P204" s="19"/>
    </row>
    <row r="205" spans="1:16" ht="17.100000000000001" customHeight="1" thickBot="1" x14ac:dyDescent="0.3">
      <c r="A205" s="12">
        <v>13</v>
      </c>
      <c r="B205" s="61">
        <v>43425</v>
      </c>
      <c r="C205" s="34">
        <v>0</v>
      </c>
      <c r="D205" s="41"/>
      <c r="E205" s="41"/>
      <c r="F205" s="41"/>
      <c r="G205" s="52"/>
      <c r="H205" s="26" t="str">
        <f t="shared" ref="H205:H268" si="3">$C$9</f>
        <v>NA</v>
      </c>
      <c r="I205" s="26">
        <v>0</v>
      </c>
      <c r="L205" s="19"/>
      <c r="M205" s="19"/>
      <c r="O205" s="19"/>
      <c r="P205" s="19"/>
    </row>
    <row r="206" spans="1:16" ht="17.100000000000001" customHeight="1" thickBot="1" x14ac:dyDescent="0.3">
      <c r="A206" s="12">
        <v>14</v>
      </c>
      <c r="B206" s="61">
        <v>43431</v>
      </c>
      <c r="C206" s="34">
        <v>0</v>
      </c>
      <c r="D206" s="41"/>
      <c r="E206" s="41"/>
      <c r="F206" s="41"/>
      <c r="G206" s="52"/>
      <c r="H206" s="26" t="str">
        <f t="shared" si="3"/>
        <v>NA</v>
      </c>
      <c r="I206" s="26">
        <v>0</v>
      </c>
      <c r="L206" s="19"/>
      <c r="M206" s="19"/>
      <c r="O206" s="19"/>
      <c r="P206" s="19"/>
    </row>
    <row r="207" spans="1:16" ht="17.100000000000001" customHeight="1" thickBot="1" x14ac:dyDescent="0.3">
      <c r="A207" s="12">
        <v>15</v>
      </c>
      <c r="B207" s="61">
        <v>43431</v>
      </c>
      <c r="C207" s="34">
        <v>0</v>
      </c>
      <c r="D207" s="41"/>
      <c r="E207" s="41"/>
      <c r="F207" s="41"/>
      <c r="G207" s="52"/>
      <c r="H207" s="26" t="str">
        <f t="shared" si="3"/>
        <v>NA</v>
      </c>
      <c r="I207" s="26">
        <v>0</v>
      </c>
      <c r="L207" s="19"/>
      <c r="M207" s="19"/>
      <c r="O207" s="19"/>
      <c r="P207" s="19"/>
    </row>
    <row r="208" spans="1:16" ht="17.100000000000001" customHeight="1" thickBot="1" x14ac:dyDescent="0.3">
      <c r="A208" s="12">
        <v>16</v>
      </c>
      <c r="B208" s="61">
        <v>43431</v>
      </c>
      <c r="C208" s="34">
        <v>0</v>
      </c>
      <c r="D208" s="41"/>
      <c r="E208" s="41"/>
      <c r="F208" s="41"/>
      <c r="G208" s="52"/>
      <c r="H208" s="26" t="str">
        <f t="shared" si="3"/>
        <v>NA</v>
      </c>
      <c r="I208" s="26">
        <v>0</v>
      </c>
      <c r="L208" s="19"/>
      <c r="M208" s="19"/>
      <c r="O208" s="19"/>
      <c r="P208" s="19"/>
    </row>
    <row r="209" spans="1:15" ht="15.6" customHeight="1" thickBot="1" x14ac:dyDescent="0.3">
      <c r="A209" s="46">
        <v>1</v>
      </c>
      <c r="B209" s="61">
        <v>43431</v>
      </c>
      <c r="C209" s="34">
        <v>0</v>
      </c>
      <c r="D209" s="41"/>
      <c r="E209" s="41"/>
      <c r="F209" s="9"/>
      <c r="G209" s="27"/>
      <c r="H209" s="26" t="str">
        <f t="shared" si="3"/>
        <v>NA</v>
      </c>
      <c r="I209" s="26">
        <v>0</v>
      </c>
      <c r="K209" s="19"/>
      <c r="L209" s="19"/>
      <c r="N209" s="19"/>
      <c r="O209" s="19"/>
    </row>
    <row r="210" spans="1:15" ht="15.6" customHeight="1" thickBot="1" x14ac:dyDescent="0.3">
      <c r="A210" s="12">
        <v>2</v>
      </c>
      <c r="B210" s="61">
        <v>43439</v>
      </c>
      <c r="C210" s="34">
        <v>0</v>
      </c>
      <c r="D210" s="41"/>
      <c r="E210" s="41"/>
      <c r="F210" s="9"/>
      <c r="G210" s="27"/>
      <c r="H210" s="26" t="str">
        <f t="shared" si="3"/>
        <v>NA</v>
      </c>
      <c r="I210" s="26">
        <v>0</v>
      </c>
      <c r="K210" s="19"/>
      <c r="L210" s="19"/>
      <c r="N210" s="19"/>
      <c r="O210" s="19"/>
    </row>
    <row r="211" spans="1:15" ht="15.6" customHeight="1" thickBot="1" x14ac:dyDescent="0.3">
      <c r="A211" s="12">
        <v>3</v>
      </c>
      <c r="B211" s="61">
        <v>43439</v>
      </c>
      <c r="C211" s="34">
        <v>0</v>
      </c>
      <c r="D211" s="41"/>
      <c r="E211" s="41"/>
      <c r="F211" s="9"/>
      <c r="G211" s="27"/>
      <c r="H211" s="26" t="str">
        <f t="shared" si="3"/>
        <v>NA</v>
      </c>
      <c r="I211" s="26">
        <v>0</v>
      </c>
      <c r="K211" s="19"/>
      <c r="L211" s="19"/>
      <c r="N211" s="19"/>
      <c r="O211" s="19"/>
    </row>
    <row r="212" spans="1:15" ht="15.6" customHeight="1" thickBot="1" x14ac:dyDescent="0.3">
      <c r="A212" s="12">
        <v>4</v>
      </c>
      <c r="B212" s="61">
        <v>43439</v>
      </c>
      <c r="C212" s="34">
        <v>0</v>
      </c>
      <c r="D212" s="41"/>
      <c r="E212" s="41"/>
      <c r="F212" s="9"/>
      <c r="G212" s="27"/>
      <c r="H212" s="26" t="str">
        <f t="shared" si="3"/>
        <v>NA</v>
      </c>
      <c r="I212" s="26">
        <v>0</v>
      </c>
      <c r="K212" s="19"/>
      <c r="L212" s="19"/>
      <c r="N212" s="19"/>
      <c r="O212" s="19"/>
    </row>
    <row r="213" spans="1:15" ht="15.6" customHeight="1" thickBot="1" x14ac:dyDescent="0.3">
      <c r="A213" s="12">
        <v>5</v>
      </c>
      <c r="B213" s="61">
        <v>43441</v>
      </c>
      <c r="C213" s="34">
        <v>0</v>
      </c>
      <c r="D213" s="41"/>
      <c r="E213" s="41"/>
      <c r="F213" s="9"/>
      <c r="G213" s="27"/>
      <c r="H213" s="26" t="str">
        <f t="shared" si="3"/>
        <v>NA</v>
      </c>
      <c r="I213" s="26">
        <v>0</v>
      </c>
      <c r="K213" s="19"/>
      <c r="L213" s="19"/>
      <c r="N213" s="19"/>
      <c r="O213" s="19"/>
    </row>
    <row r="214" spans="1:15" ht="15.6" customHeight="1" thickBot="1" x14ac:dyDescent="0.3">
      <c r="A214" s="12">
        <v>6</v>
      </c>
      <c r="B214" s="61">
        <v>43441</v>
      </c>
      <c r="C214" s="34">
        <v>0</v>
      </c>
      <c r="D214" s="41"/>
      <c r="E214" s="41"/>
      <c r="F214" s="9"/>
      <c r="G214" s="27"/>
      <c r="H214" s="26" t="str">
        <f t="shared" si="3"/>
        <v>NA</v>
      </c>
      <c r="I214" s="26">
        <v>0</v>
      </c>
      <c r="K214" s="19"/>
      <c r="L214" s="19"/>
      <c r="N214" s="19"/>
      <c r="O214" s="19"/>
    </row>
    <row r="215" spans="1:15" ht="15.6" customHeight="1" thickBot="1" x14ac:dyDescent="0.3">
      <c r="A215" s="12">
        <v>7</v>
      </c>
      <c r="B215" s="61">
        <v>43441</v>
      </c>
      <c r="C215" s="34">
        <v>0</v>
      </c>
      <c r="D215" s="41"/>
      <c r="E215" s="41"/>
      <c r="F215" s="9"/>
      <c r="G215" s="27"/>
      <c r="H215" s="26" t="str">
        <f t="shared" si="3"/>
        <v>NA</v>
      </c>
      <c r="I215" s="26">
        <v>0</v>
      </c>
      <c r="K215" s="19"/>
      <c r="L215" s="19"/>
      <c r="N215" s="19"/>
      <c r="O215" s="19"/>
    </row>
    <row r="216" spans="1:15" ht="15.6" customHeight="1" thickBot="1" x14ac:dyDescent="0.3">
      <c r="A216" s="12">
        <v>8</v>
      </c>
      <c r="B216" s="61">
        <v>43446</v>
      </c>
      <c r="C216" s="34">
        <v>0</v>
      </c>
      <c r="D216" s="41"/>
      <c r="E216" s="41"/>
      <c r="F216" s="9"/>
      <c r="G216" s="27"/>
      <c r="H216" s="26" t="str">
        <f t="shared" si="3"/>
        <v>NA</v>
      </c>
      <c r="I216" s="26">
        <v>0</v>
      </c>
      <c r="K216" s="19"/>
      <c r="L216" s="19"/>
      <c r="N216" s="19"/>
      <c r="O216" s="19"/>
    </row>
    <row r="217" spans="1:15" ht="15.6" customHeight="1" thickBot="1" x14ac:dyDescent="0.3">
      <c r="A217" s="12">
        <v>9</v>
      </c>
      <c r="B217" s="61">
        <v>43446</v>
      </c>
      <c r="C217" s="34">
        <v>0</v>
      </c>
      <c r="D217" s="41"/>
      <c r="E217" s="41"/>
      <c r="F217" s="9"/>
      <c r="G217" s="27"/>
      <c r="H217" s="26" t="str">
        <f t="shared" si="3"/>
        <v>NA</v>
      </c>
      <c r="I217" s="26">
        <v>0</v>
      </c>
      <c r="K217" s="19"/>
      <c r="L217" s="19"/>
      <c r="N217" s="19"/>
      <c r="O217" s="19"/>
    </row>
    <row r="218" spans="1:15" ht="15.6" customHeight="1" thickBot="1" x14ac:dyDescent="0.3">
      <c r="A218" s="12">
        <v>10</v>
      </c>
      <c r="B218" s="61">
        <v>43446</v>
      </c>
      <c r="C218" s="34">
        <v>0</v>
      </c>
      <c r="D218" s="41"/>
      <c r="E218" s="41"/>
      <c r="F218" s="9"/>
      <c r="G218" s="27"/>
      <c r="H218" s="26" t="str">
        <f t="shared" si="3"/>
        <v>NA</v>
      </c>
      <c r="I218" s="26">
        <v>0</v>
      </c>
      <c r="K218" s="19"/>
      <c r="L218" s="19"/>
      <c r="N218" s="19"/>
      <c r="O218" s="19"/>
    </row>
    <row r="219" spans="1:15" ht="15.6" customHeight="1" thickBot="1" x14ac:dyDescent="0.3">
      <c r="A219" s="12">
        <v>11</v>
      </c>
      <c r="B219" s="61">
        <v>43446</v>
      </c>
      <c r="C219" s="34">
        <v>0</v>
      </c>
      <c r="D219" s="41"/>
      <c r="E219" s="41"/>
      <c r="F219" s="9"/>
      <c r="G219" s="27"/>
      <c r="H219" s="26" t="str">
        <f t="shared" si="3"/>
        <v>NA</v>
      </c>
      <c r="I219" s="26">
        <v>0</v>
      </c>
      <c r="K219" s="19"/>
      <c r="L219" s="19"/>
      <c r="N219" s="19"/>
      <c r="O219" s="19"/>
    </row>
    <row r="220" spans="1:15" ht="15.6" customHeight="1" thickBot="1" x14ac:dyDescent="0.3">
      <c r="A220" s="12">
        <v>12</v>
      </c>
      <c r="B220" s="61">
        <v>43448</v>
      </c>
      <c r="C220" s="34">
        <v>0</v>
      </c>
      <c r="D220" s="41"/>
      <c r="E220" s="41"/>
      <c r="F220" s="9"/>
      <c r="G220" s="27"/>
      <c r="H220" s="26" t="str">
        <f t="shared" si="3"/>
        <v>NA</v>
      </c>
      <c r="I220" s="26">
        <v>0</v>
      </c>
      <c r="K220" s="19"/>
      <c r="L220" s="19"/>
      <c r="N220" s="19"/>
      <c r="O220" s="19"/>
    </row>
    <row r="221" spans="1:15" ht="15.6" customHeight="1" thickBot="1" x14ac:dyDescent="0.3">
      <c r="A221" s="12">
        <v>13</v>
      </c>
      <c r="B221" s="61">
        <v>43448</v>
      </c>
      <c r="C221" s="34">
        <v>0</v>
      </c>
      <c r="D221" s="41"/>
      <c r="E221" s="41"/>
      <c r="F221" s="9"/>
      <c r="G221" s="27"/>
      <c r="H221" s="26" t="str">
        <f t="shared" si="3"/>
        <v>NA</v>
      </c>
      <c r="I221" s="26">
        <v>0</v>
      </c>
      <c r="K221" s="19"/>
      <c r="L221" s="19"/>
      <c r="N221" s="19"/>
      <c r="O221" s="19"/>
    </row>
    <row r="222" spans="1:15" ht="15.6" customHeight="1" thickBot="1" x14ac:dyDescent="0.3">
      <c r="A222" s="12">
        <v>14</v>
      </c>
      <c r="B222" s="61">
        <v>43451</v>
      </c>
      <c r="C222" s="34">
        <v>0</v>
      </c>
      <c r="D222" s="41"/>
      <c r="E222" s="41"/>
      <c r="F222" s="9"/>
      <c r="G222" s="27"/>
      <c r="H222" s="26" t="str">
        <f t="shared" si="3"/>
        <v>NA</v>
      </c>
      <c r="I222" s="26">
        <v>0</v>
      </c>
      <c r="K222" s="19"/>
      <c r="L222" s="19"/>
      <c r="N222" s="19"/>
      <c r="O222" s="19"/>
    </row>
    <row r="223" spans="1:15" ht="15.6" customHeight="1" thickBot="1" x14ac:dyDescent="0.3">
      <c r="A223" s="12">
        <v>15</v>
      </c>
      <c r="B223" s="61">
        <v>43451</v>
      </c>
      <c r="C223" s="34">
        <v>0</v>
      </c>
      <c r="D223" s="41"/>
      <c r="E223" s="41"/>
      <c r="F223" s="9"/>
      <c r="G223" s="27"/>
      <c r="H223" s="26" t="str">
        <f t="shared" si="3"/>
        <v>NA</v>
      </c>
      <c r="I223" s="26">
        <v>0</v>
      </c>
      <c r="K223" s="19"/>
      <c r="L223" s="19"/>
      <c r="N223" s="19"/>
      <c r="O223" s="19"/>
    </row>
    <row r="224" spans="1:15" ht="15.6" customHeight="1" thickBot="1" x14ac:dyDescent="0.3">
      <c r="A224" s="12">
        <v>16</v>
      </c>
      <c r="B224" s="61">
        <v>43451</v>
      </c>
      <c r="C224" s="34">
        <v>0</v>
      </c>
      <c r="D224" s="41"/>
      <c r="E224" s="41"/>
      <c r="F224" s="9"/>
      <c r="G224" s="27"/>
      <c r="H224" s="26" t="str">
        <f t="shared" si="3"/>
        <v>NA</v>
      </c>
      <c r="I224" s="26">
        <v>0</v>
      </c>
      <c r="K224" s="19"/>
      <c r="L224" s="19"/>
      <c r="N224" s="19"/>
      <c r="O224" s="19"/>
    </row>
    <row r="225" spans="1:15" ht="15.6" customHeight="1" thickBot="1" x14ac:dyDescent="0.3">
      <c r="A225" s="12">
        <v>17</v>
      </c>
      <c r="B225" s="61">
        <v>43453</v>
      </c>
      <c r="C225" s="34">
        <v>0</v>
      </c>
      <c r="D225" s="41"/>
      <c r="E225" s="41"/>
      <c r="F225" s="9"/>
      <c r="G225" s="27"/>
      <c r="H225" s="26" t="str">
        <f t="shared" si="3"/>
        <v>NA</v>
      </c>
      <c r="I225" s="26">
        <v>0</v>
      </c>
      <c r="K225" s="19"/>
      <c r="L225" s="19"/>
      <c r="N225" s="19"/>
      <c r="O225" s="19"/>
    </row>
    <row r="226" spans="1:15" ht="15.6" customHeight="1" thickBot="1" x14ac:dyDescent="0.3">
      <c r="A226" s="12">
        <v>18</v>
      </c>
      <c r="B226" s="61">
        <v>43453</v>
      </c>
      <c r="C226" s="34">
        <v>0</v>
      </c>
      <c r="D226" s="41"/>
      <c r="E226" s="41"/>
      <c r="F226" s="9"/>
      <c r="G226" s="27"/>
      <c r="H226" s="26" t="str">
        <f t="shared" si="3"/>
        <v>NA</v>
      </c>
      <c r="I226" s="26">
        <v>0</v>
      </c>
      <c r="K226" s="19"/>
      <c r="L226" s="19"/>
      <c r="N226" s="19"/>
      <c r="O226" s="19"/>
    </row>
    <row r="227" spans="1:15" ht="15.6" customHeight="1" thickBot="1" x14ac:dyDescent="0.3">
      <c r="A227" s="12">
        <v>19</v>
      </c>
      <c r="B227" s="61">
        <v>43453</v>
      </c>
      <c r="C227" s="34">
        <v>0</v>
      </c>
      <c r="D227" s="41"/>
      <c r="E227" s="41"/>
      <c r="F227" s="9"/>
      <c r="G227" s="27"/>
      <c r="H227" s="26" t="str">
        <f t="shared" si="3"/>
        <v>NA</v>
      </c>
      <c r="I227" s="26">
        <v>0</v>
      </c>
      <c r="K227" s="19"/>
      <c r="L227" s="19"/>
      <c r="N227" s="19"/>
      <c r="O227" s="19"/>
    </row>
    <row r="228" spans="1:15" ht="15.6" customHeight="1" thickBot="1" x14ac:dyDescent="0.3">
      <c r="A228" s="12">
        <v>20</v>
      </c>
      <c r="B228" s="61">
        <v>43453</v>
      </c>
      <c r="C228" s="34">
        <v>0</v>
      </c>
      <c r="D228" s="41"/>
      <c r="E228" s="41"/>
      <c r="F228" s="9"/>
      <c r="G228" s="27"/>
      <c r="H228" s="26" t="str">
        <f t="shared" si="3"/>
        <v>NA</v>
      </c>
      <c r="I228" s="26">
        <v>0</v>
      </c>
      <c r="K228" s="19"/>
      <c r="L228" s="19"/>
      <c r="N228" s="19"/>
      <c r="O228" s="19"/>
    </row>
    <row r="229" spans="1:15" ht="15.6" customHeight="1" thickBot="1" x14ac:dyDescent="0.3">
      <c r="A229" s="12">
        <v>21</v>
      </c>
      <c r="B229" s="61">
        <v>43455</v>
      </c>
      <c r="C229" s="34">
        <v>0</v>
      </c>
      <c r="D229" s="41"/>
      <c r="E229" s="41"/>
      <c r="F229" s="9"/>
      <c r="G229" s="27"/>
      <c r="H229" s="26" t="str">
        <f t="shared" si="3"/>
        <v>NA</v>
      </c>
      <c r="I229" s="26">
        <v>0</v>
      </c>
      <c r="K229" s="19"/>
      <c r="L229" s="19"/>
      <c r="N229" s="19"/>
      <c r="O229" s="19"/>
    </row>
    <row r="230" spans="1:15" ht="15.6" customHeight="1" thickBot="1" x14ac:dyDescent="0.3">
      <c r="A230" s="12">
        <v>22</v>
      </c>
      <c r="B230" s="61">
        <v>43455</v>
      </c>
      <c r="C230" s="34">
        <v>0</v>
      </c>
      <c r="D230" s="41"/>
      <c r="E230" s="41"/>
      <c r="F230" s="9"/>
      <c r="G230" s="27"/>
      <c r="H230" s="26" t="str">
        <f t="shared" si="3"/>
        <v>NA</v>
      </c>
      <c r="I230" s="26">
        <v>0</v>
      </c>
      <c r="K230" s="19"/>
      <c r="L230" s="19"/>
      <c r="N230" s="19"/>
      <c r="O230" s="19"/>
    </row>
    <row r="231" spans="1:15" ht="15.6" customHeight="1" thickBot="1" x14ac:dyDescent="0.3">
      <c r="A231" s="12">
        <v>23</v>
      </c>
      <c r="B231" s="61">
        <v>43458</v>
      </c>
      <c r="C231" s="34">
        <v>0</v>
      </c>
      <c r="D231" s="41"/>
      <c r="E231" s="41"/>
      <c r="F231" s="9"/>
      <c r="G231" s="27"/>
      <c r="H231" s="26" t="str">
        <f t="shared" si="3"/>
        <v>NA</v>
      </c>
      <c r="I231" s="26">
        <v>0</v>
      </c>
      <c r="K231" s="19"/>
      <c r="L231" s="19"/>
      <c r="N231" s="19"/>
      <c r="O231" s="19"/>
    </row>
    <row r="232" spans="1:15" ht="15.6" customHeight="1" thickBot="1" x14ac:dyDescent="0.3">
      <c r="A232" s="12">
        <v>24</v>
      </c>
      <c r="B232" s="61">
        <v>43458</v>
      </c>
      <c r="C232" s="34">
        <v>0</v>
      </c>
      <c r="D232" s="41"/>
      <c r="E232" s="41"/>
      <c r="F232" s="9"/>
      <c r="G232" s="27"/>
      <c r="H232" s="26" t="str">
        <f t="shared" si="3"/>
        <v>NA</v>
      </c>
      <c r="I232" s="26">
        <v>0</v>
      </c>
      <c r="K232" s="19"/>
      <c r="L232" s="19"/>
      <c r="N232" s="19"/>
      <c r="O232" s="19"/>
    </row>
    <row r="233" spans="1:15" ht="15.6" customHeight="1" thickBot="1" x14ac:dyDescent="0.3">
      <c r="A233" s="12">
        <v>25</v>
      </c>
      <c r="B233" s="61">
        <v>43461</v>
      </c>
      <c r="C233" s="34">
        <v>0</v>
      </c>
      <c r="D233" s="41"/>
      <c r="E233" s="41"/>
      <c r="F233" s="9"/>
      <c r="G233" s="27"/>
      <c r="H233" s="26" t="str">
        <f t="shared" si="3"/>
        <v>NA</v>
      </c>
      <c r="I233" s="26">
        <v>0</v>
      </c>
      <c r="K233" s="19"/>
      <c r="L233" s="19"/>
      <c r="N233" s="19"/>
      <c r="O233" s="19"/>
    </row>
    <row r="234" spans="1:15" ht="15.6" customHeight="1" thickBot="1" x14ac:dyDescent="0.3">
      <c r="A234" s="12">
        <v>26</v>
      </c>
      <c r="B234" s="61">
        <v>43461</v>
      </c>
      <c r="C234" s="34">
        <v>0</v>
      </c>
      <c r="D234" s="41"/>
      <c r="E234" s="41"/>
      <c r="F234" s="9"/>
      <c r="G234" s="27"/>
      <c r="H234" s="26" t="str">
        <f t="shared" si="3"/>
        <v>NA</v>
      </c>
      <c r="I234" s="26">
        <v>0</v>
      </c>
      <c r="K234" s="19"/>
      <c r="L234" s="19"/>
      <c r="N234" s="19"/>
      <c r="O234" s="19"/>
    </row>
    <row r="235" spans="1:15" ht="15.6" customHeight="1" thickBot="1" x14ac:dyDescent="0.3">
      <c r="A235" s="12">
        <v>27</v>
      </c>
      <c r="B235" s="61">
        <v>43461</v>
      </c>
      <c r="C235" s="34">
        <v>0</v>
      </c>
      <c r="D235" s="41"/>
      <c r="E235" s="41"/>
      <c r="F235" s="9"/>
      <c r="G235" s="27"/>
      <c r="H235" s="26" t="str">
        <f t="shared" si="3"/>
        <v>NA</v>
      </c>
      <c r="I235" s="26">
        <v>0</v>
      </c>
      <c r="K235" s="19"/>
      <c r="L235" s="19"/>
      <c r="N235" s="19"/>
      <c r="O235" s="19"/>
    </row>
    <row r="236" spans="1:15" s="66" customFormat="1" ht="15.6" customHeight="1" thickBot="1" x14ac:dyDescent="0.3">
      <c r="A236" s="62">
        <v>28</v>
      </c>
      <c r="B236" s="81">
        <v>43461</v>
      </c>
      <c r="C236" s="63">
        <v>0</v>
      </c>
      <c r="D236" s="64"/>
      <c r="E236" s="64"/>
      <c r="F236" s="68"/>
      <c r="G236" s="78">
        <v>1.5</v>
      </c>
      <c r="H236" s="26" t="str">
        <f t="shared" si="3"/>
        <v>NA</v>
      </c>
      <c r="I236" s="26">
        <v>0</v>
      </c>
      <c r="K236" s="67"/>
      <c r="L236" s="67"/>
      <c r="N236" s="67"/>
      <c r="O236" s="67"/>
    </row>
    <row r="237" spans="1:15" ht="15.6" customHeight="1" x14ac:dyDescent="0.25">
      <c r="A237" s="12">
        <v>29</v>
      </c>
      <c r="B237" s="91">
        <v>43468</v>
      </c>
      <c r="C237" s="92">
        <v>0</v>
      </c>
      <c r="D237" s="41"/>
      <c r="E237" s="41"/>
      <c r="F237" s="9"/>
      <c r="G237" s="27"/>
      <c r="H237" s="26" t="str">
        <f t="shared" si="3"/>
        <v>NA</v>
      </c>
      <c r="I237" s="26">
        <v>0</v>
      </c>
      <c r="K237" s="19"/>
      <c r="L237" s="19"/>
      <c r="N237" s="19"/>
      <c r="O237" s="19"/>
    </row>
    <row r="238" spans="1:15" ht="15.6" customHeight="1" x14ac:dyDescent="0.25">
      <c r="A238" s="12">
        <v>30</v>
      </c>
      <c r="B238" s="91">
        <v>43468</v>
      </c>
      <c r="C238" s="92">
        <v>0</v>
      </c>
      <c r="D238" s="41"/>
      <c r="E238" s="41"/>
      <c r="F238" s="9"/>
      <c r="G238" s="27"/>
      <c r="H238" s="26" t="str">
        <f t="shared" si="3"/>
        <v>NA</v>
      </c>
      <c r="I238" s="26">
        <v>0</v>
      </c>
      <c r="K238" s="19"/>
      <c r="L238" s="19"/>
      <c r="N238" s="19"/>
      <c r="O238" s="19"/>
    </row>
    <row r="239" spans="1:15" ht="15.6" customHeight="1" x14ac:dyDescent="0.25">
      <c r="A239" s="12">
        <v>31</v>
      </c>
      <c r="B239" s="91">
        <v>43468</v>
      </c>
      <c r="C239" s="92">
        <v>0</v>
      </c>
      <c r="D239" s="41"/>
      <c r="E239" s="41"/>
      <c r="F239" s="9"/>
      <c r="G239" s="27"/>
      <c r="H239" s="26" t="str">
        <f t="shared" si="3"/>
        <v>NA</v>
      </c>
      <c r="I239" s="26">
        <v>0</v>
      </c>
      <c r="K239" s="19"/>
      <c r="L239" s="19"/>
      <c r="N239" s="19"/>
      <c r="O239" s="19"/>
    </row>
    <row r="240" spans="1:15" ht="15.6" customHeight="1" x14ac:dyDescent="0.25">
      <c r="A240" s="12">
        <v>32</v>
      </c>
      <c r="B240" s="91">
        <v>43470</v>
      </c>
      <c r="C240" s="92">
        <v>0</v>
      </c>
      <c r="D240" s="41"/>
      <c r="E240" s="41"/>
      <c r="F240" s="9"/>
      <c r="G240" s="27"/>
      <c r="H240" s="26" t="str">
        <f t="shared" si="3"/>
        <v>NA</v>
      </c>
      <c r="I240" s="26">
        <v>0</v>
      </c>
      <c r="K240" s="19"/>
      <c r="L240" s="19"/>
      <c r="N240" s="19"/>
      <c r="O240" s="19"/>
    </row>
    <row r="241" spans="1:15" ht="15.6" customHeight="1" x14ac:dyDescent="0.25">
      <c r="A241" s="12">
        <v>33</v>
      </c>
      <c r="B241" s="91">
        <v>43470</v>
      </c>
      <c r="C241" s="92">
        <v>0</v>
      </c>
      <c r="D241" s="41"/>
      <c r="E241" s="41"/>
      <c r="F241" s="9"/>
      <c r="G241" s="27"/>
      <c r="H241" s="26" t="str">
        <f t="shared" si="3"/>
        <v>NA</v>
      </c>
      <c r="I241" s="26">
        <v>0</v>
      </c>
      <c r="K241" s="19"/>
      <c r="L241" s="19"/>
      <c r="N241" s="19"/>
      <c r="O241" s="19"/>
    </row>
    <row r="242" spans="1:15" ht="15.6" customHeight="1" x14ac:dyDescent="0.25">
      <c r="A242" s="12">
        <v>34</v>
      </c>
      <c r="B242" s="91">
        <v>43470</v>
      </c>
      <c r="C242" s="92">
        <v>0</v>
      </c>
      <c r="D242" s="41"/>
      <c r="E242" s="41"/>
      <c r="F242" s="9"/>
      <c r="G242" s="27"/>
      <c r="H242" s="26" t="str">
        <f t="shared" si="3"/>
        <v>NA</v>
      </c>
      <c r="I242" s="26">
        <v>0</v>
      </c>
      <c r="K242" s="19"/>
      <c r="L242" s="19"/>
      <c r="N242" s="19"/>
      <c r="O242" s="19"/>
    </row>
    <row r="243" spans="1:15" ht="15.6" customHeight="1" x14ac:dyDescent="0.25">
      <c r="A243" s="12">
        <v>35</v>
      </c>
      <c r="B243" s="91">
        <v>43470</v>
      </c>
      <c r="C243" s="92">
        <v>0</v>
      </c>
      <c r="D243" s="41"/>
      <c r="E243" s="41"/>
      <c r="F243" s="9"/>
      <c r="G243" s="27"/>
      <c r="H243" s="26" t="str">
        <f t="shared" si="3"/>
        <v>NA</v>
      </c>
      <c r="I243" s="26">
        <v>0</v>
      </c>
      <c r="K243" s="19"/>
      <c r="L243" s="19"/>
      <c r="N243" s="19"/>
      <c r="O243" s="19"/>
    </row>
    <row r="244" spans="1:15" ht="15.6" customHeight="1" x14ac:dyDescent="0.25">
      <c r="A244" s="12">
        <v>36</v>
      </c>
      <c r="B244" s="91">
        <v>43470</v>
      </c>
      <c r="C244" s="92">
        <v>0</v>
      </c>
      <c r="D244" s="41"/>
      <c r="E244" s="41"/>
      <c r="F244" s="9"/>
      <c r="G244" s="27"/>
      <c r="H244" s="26" t="str">
        <f t="shared" si="3"/>
        <v>NA</v>
      </c>
      <c r="I244" s="26">
        <v>0</v>
      </c>
      <c r="K244" s="19"/>
      <c r="L244" s="19"/>
      <c r="N244" s="19"/>
      <c r="O244" s="19"/>
    </row>
    <row r="245" spans="1:15" ht="15.6" customHeight="1" x14ac:dyDescent="0.25">
      <c r="A245" s="12">
        <v>37</v>
      </c>
      <c r="B245" s="91">
        <v>43473</v>
      </c>
      <c r="C245" s="92">
        <v>0</v>
      </c>
      <c r="D245" s="41"/>
      <c r="E245" s="41"/>
      <c r="F245" s="9"/>
      <c r="G245" s="27"/>
      <c r="H245" s="26" t="str">
        <f t="shared" si="3"/>
        <v>NA</v>
      </c>
      <c r="I245" s="26">
        <v>0</v>
      </c>
      <c r="K245" s="19"/>
      <c r="L245" s="19"/>
      <c r="N245" s="19"/>
      <c r="O245" s="19"/>
    </row>
    <row r="246" spans="1:15" ht="15.6" customHeight="1" x14ac:dyDescent="0.25">
      <c r="A246" s="12">
        <v>38</v>
      </c>
      <c r="B246" s="91">
        <v>43473</v>
      </c>
      <c r="C246" s="92">
        <v>0</v>
      </c>
      <c r="D246" s="41"/>
      <c r="E246" s="41"/>
      <c r="F246" s="9"/>
      <c r="G246" s="27"/>
      <c r="H246" s="26" t="str">
        <f t="shared" si="3"/>
        <v>NA</v>
      </c>
      <c r="I246" s="26">
        <v>0</v>
      </c>
      <c r="K246" s="19"/>
      <c r="L246" s="19"/>
      <c r="N246" s="19"/>
      <c r="O246" s="19"/>
    </row>
    <row r="247" spans="1:15" ht="15.6" customHeight="1" x14ac:dyDescent="0.25">
      <c r="A247" s="12">
        <v>39</v>
      </c>
      <c r="B247" s="91">
        <v>43473</v>
      </c>
      <c r="C247" s="92">
        <v>0</v>
      </c>
      <c r="D247" s="41"/>
      <c r="E247" s="41"/>
      <c r="F247" s="9"/>
      <c r="G247" s="27"/>
      <c r="H247" s="26" t="str">
        <f t="shared" si="3"/>
        <v>NA</v>
      </c>
      <c r="I247" s="26">
        <v>0</v>
      </c>
      <c r="K247" s="19"/>
      <c r="L247" s="19"/>
      <c r="N247" s="19"/>
      <c r="O247" s="19"/>
    </row>
    <row r="248" spans="1:15" ht="15.6" customHeight="1" x14ac:dyDescent="0.25">
      <c r="A248" s="12">
        <v>40</v>
      </c>
      <c r="B248" s="91">
        <v>43473</v>
      </c>
      <c r="C248" s="92">
        <v>0</v>
      </c>
      <c r="D248" s="41"/>
      <c r="E248" s="41"/>
      <c r="F248" s="9"/>
      <c r="G248" s="27"/>
      <c r="H248" s="26" t="str">
        <f t="shared" si="3"/>
        <v>NA</v>
      </c>
      <c r="I248" s="26">
        <v>0</v>
      </c>
      <c r="K248" s="19"/>
      <c r="L248" s="19"/>
      <c r="N248" s="19"/>
      <c r="O248" s="19"/>
    </row>
    <row r="249" spans="1:15" ht="15.6" customHeight="1" x14ac:dyDescent="0.25">
      <c r="A249" s="12">
        <v>41</v>
      </c>
      <c r="B249" s="91">
        <v>43475</v>
      </c>
      <c r="C249" s="92">
        <v>0</v>
      </c>
      <c r="D249" s="41"/>
      <c r="E249" s="41"/>
      <c r="F249" s="9"/>
      <c r="G249" s="27"/>
      <c r="H249" s="26" t="str">
        <f t="shared" si="3"/>
        <v>NA</v>
      </c>
      <c r="I249" s="26">
        <v>0</v>
      </c>
      <c r="K249" s="19"/>
      <c r="L249" s="19"/>
      <c r="N249" s="19"/>
      <c r="O249" s="19"/>
    </row>
    <row r="250" spans="1:15" ht="15.6" customHeight="1" x14ac:dyDescent="0.25">
      <c r="A250" s="12">
        <v>42</v>
      </c>
      <c r="B250" s="91">
        <v>43475</v>
      </c>
      <c r="C250" s="92">
        <v>0</v>
      </c>
      <c r="D250" s="41"/>
      <c r="E250" s="41"/>
      <c r="F250" s="9"/>
      <c r="G250" s="27"/>
      <c r="H250" s="26" t="str">
        <f t="shared" si="3"/>
        <v>NA</v>
      </c>
      <c r="I250" s="26">
        <v>0</v>
      </c>
      <c r="K250" s="19"/>
      <c r="L250" s="19"/>
      <c r="N250" s="19"/>
      <c r="O250" s="19"/>
    </row>
    <row r="251" spans="1:15" ht="15.6" customHeight="1" x14ac:dyDescent="0.25">
      <c r="A251" s="12">
        <v>43</v>
      </c>
      <c r="B251" s="91">
        <v>43475</v>
      </c>
      <c r="C251" s="92">
        <v>0</v>
      </c>
      <c r="D251" s="41"/>
      <c r="E251" s="41"/>
      <c r="F251" s="9"/>
      <c r="G251" s="27"/>
      <c r="H251" s="26" t="str">
        <f t="shared" si="3"/>
        <v>NA</v>
      </c>
      <c r="I251" s="26">
        <v>0</v>
      </c>
      <c r="K251" s="19"/>
      <c r="L251" s="19"/>
      <c r="N251" s="19"/>
      <c r="O251" s="19"/>
    </row>
    <row r="252" spans="1:15" ht="15.6" customHeight="1" x14ac:dyDescent="0.25">
      <c r="A252" s="12">
        <v>44</v>
      </c>
      <c r="B252" s="91">
        <v>43475</v>
      </c>
      <c r="C252" s="92">
        <v>0</v>
      </c>
      <c r="D252" s="41"/>
      <c r="E252" s="41"/>
      <c r="F252" s="9"/>
      <c r="G252" s="27"/>
      <c r="H252" s="26" t="str">
        <f t="shared" si="3"/>
        <v>NA</v>
      </c>
      <c r="I252" s="26">
        <v>0</v>
      </c>
      <c r="K252" s="19"/>
      <c r="L252" s="19"/>
      <c r="N252" s="19"/>
      <c r="O252" s="19"/>
    </row>
    <row r="253" spans="1:15" ht="15.6" customHeight="1" x14ac:dyDescent="0.25">
      <c r="A253" s="12">
        <v>45</v>
      </c>
      <c r="B253" s="91">
        <v>43480</v>
      </c>
      <c r="C253" s="92">
        <v>0</v>
      </c>
      <c r="D253" s="41"/>
      <c r="E253" s="41"/>
      <c r="F253" s="9"/>
      <c r="G253" s="27"/>
      <c r="H253" s="26" t="str">
        <f t="shared" si="3"/>
        <v>NA</v>
      </c>
      <c r="I253" s="26">
        <v>0</v>
      </c>
      <c r="K253" s="19"/>
      <c r="L253" s="19"/>
      <c r="N253" s="19"/>
      <c r="O253" s="19"/>
    </row>
    <row r="254" spans="1:15" ht="15.6" customHeight="1" x14ac:dyDescent="0.25">
      <c r="A254" s="12">
        <v>46</v>
      </c>
      <c r="B254" s="91">
        <v>43480</v>
      </c>
      <c r="C254" s="92">
        <v>0</v>
      </c>
      <c r="D254" s="41"/>
      <c r="E254" s="41"/>
      <c r="F254" s="9"/>
      <c r="G254" s="27"/>
      <c r="H254" s="26" t="str">
        <f t="shared" si="3"/>
        <v>NA</v>
      </c>
      <c r="I254" s="26">
        <v>0</v>
      </c>
      <c r="K254" s="19"/>
      <c r="L254" s="19"/>
      <c r="N254" s="19"/>
      <c r="O254" s="19"/>
    </row>
    <row r="255" spans="1:15" ht="15.6" customHeight="1" x14ac:dyDescent="0.25">
      <c r="A255" s="12">
        <v>47</v>
      </c>
      <c r="B255" s="91">
        <v>43480</v>
      </c>
      <c r="C255" s="92">
        <v>0</v>
      </c>
      <c r="D255" s="41"/>
      <c r="E255" s="41"/>
      <c r="F255" s="9"/>
      <c r="G255" s="27"/>
      <c r="H255" s="26" t="str">
        <f t="shared" si="3"/>
        <v>NA</v>
      </c>
      <c r="I255" s="26">
        <v>0</v>
      </c>
      <c r="K255" s="19"/>
      <c r="L255" s="19"/>
      <c r="N255" s="19"/>
      <c r="O255" s="19"/>
    </row>
    <row r="256" spans="1:15" ht="15.6" customHeight="1" x14ac:dyDescent="0.25">
      <c r="A256" s="12">
        <v>48</v>
      </c>
      <c r="B256" s="91">
        <v>43482</v>
      </c>
      <c r="C256" s="92">
        <v>0</v>
      </c>
      <c r="D256" s="41"/>
      <c r="E256" s="41"/>
      <c r="F256" s="9"/>
      <c r="G256" s="27"/>
      <c r="H256" s="26" t="str">
        <f t="shared" si="3"/>
        <v>NA</v>
      </c>
      <c r="I256" s="26">
        <v>0</v>
      </c>
      <c r="K256" s="19"/>
      <c r="L256" s="19"/>
      <c r="N256" s="19"/>
      <c r="O256" s="19"/>
    </row>
    <row r="257" spans="1:15" ht="15.6" customHeight="1" x14ac:dyDescent="0.25">
      <c r="A257" s="12">
        <v>49</v>
      </c>
      <c r="B257" s="91">
        <v>43482</v>
      </c>
      <c r="C257" s="92">
        <v>0</v>
      </c>
      <c r="D257" s="41"/>
      <c r="E257" s="41"/>
      <c r="F257" s="9"/>
      <c r="G257" s="27"/>
      <c r="H257" s="26" t="str">
        <f t="shared" si="3"/>
        <v>NA</v>
      </c>
      <c r="I257" s="26">
        <v>0</v>
      </c>
      <c r="K257" s="19"/>
      <c r="L257" s="19"/>
      <c r="N257" s="19"/>
      <c r="O257" s="19"/>
    </row>
    <row r="258" spans="1:15" ht="15.6" customHeight="1" x14ac:dyDescent="0.25">
      <c r="A258" s="12">
        <v>50</v>
      </c>
      <c r="B258" s="91">
        <v>43482</v>
      </c>
      <c r="C258" s="92">
        <v>0</v>
      </c>
      <c r="D258" s="41"/>
      <c r="E258" s="41"/>
      <c r="F258" s="9"/>
      <c r="G258" s="27"/>
      <c r="H258" s="26" t="str">
        <f t="shared" si="3"/>
        <v>NA</v>
      </c>
      <c r="I258" s="26">
        <v>0</v>
      </c>
      <c r="K258" s="19"/>
      <c r="L258" s="19"/>
      <c r="N258" s="19"/>
      <c r="O258" s="19"/>
    </row>
    <row r="259" spans="1:15" ht="15.6" customHeight="1" x14ac:dyDescent="0.25">
      <c r="A259" s="12">
        <v>51</v>
      </c>
      <c r="B259" s="91">
        <v>43484</v>
      </c>
      <c r="C259" s="92">
        <v>0</v>
      </c>
      <c r="D259" s="41"/>
      <c r="E259" s="41"/>
      <c r="F259" s="9"/>
      <c r="G259" s="27"/>
      <c r="H259" s="26" t="str">
        <f t="shared" si="3"/>
        <v>NA</v>
      </c>
      <c r="I259" s="26">
        <v>0</v>
      </c>
      <c r="K259" s="19"/>
      <c r="L259" s="19"/>
      <c r="N259" s="19"/>
      <c r="O259" s="19"/>
    </row>
    <row r="260" spans="1:15" ht="15.6" customHeight="1" x14ac:dyDescent="0.25">
      <c r="A260" s="12">
        <v>52</v>
      </c>
      <c r="B260" s="91">
        <v>43484</v>
      </c>
      <c r="C260" s="92">
        <v>0</v>
      </c>
      <c r="D260" s="41"/>
      <c r="E260" s="41"/>
      <c r="F260" s="9"/>
      <c r="G260" s="27"/>
      <c r="H260" s="26" t="str">
        <f t="shared" si="3"/>
        <v>NA</v>
      </c>
      <c r="I260" s="26">
        <v>0</v>
      </c>
      <c r="K260" s="19"/>
      <c r="L260" s="19"/>
      <c r="N260" s="19"/>
      <c r="O260" s="19"/>
    </row>
    <row r="261" spans="1:15" ht="15.6" customHeight="1" x14ac:dyDescent="0.25">
      <c r="A261" s="12">
        <v>53</v>
      </c>
      <c r="B261" s="91">
        <v>43484</v>
      </c>
      <c r="C261" s="92">
        <v>0</v>
      </c>
      <c r="D261" s="41"/>
      <c r="E261" s="41"/>
      <c r="F261" s="9"/>
      <c r="G261" s="27"/>
      <c r="H261" s="26" t="str">
        <f t="shared" si="3"/>
        <v>NA</v>
      </c>
      <c r="I261" s="26">
        <v>0</v>
      </c>
      <c r="K261" s="19"/>
      <c r="L261" s="19"/>
      <c r="N261" s="19"/>
      <c r="O261" s="19"/>
    </row>
    <row r="262" spans="1:15" ht="15.6" customHeight="1" x14ac:dyDescent="0.25">
      <c r="A262" s="12">
        <v>54</v>
      </c>
      <c r="B262" s="91">
        <v>43484</v>
      </c>
      <c r="C262" s="92">
        <v>0</v>
      </c>
      <c r="D262" s="41"/>
      <c r="E262" s="41"/>
      <c r="F262" s="9"/>
      <c r="G262" s="27"/>
      <c r="H262" s="26" t="str">
        <f t="shared" si="3"/>
        <v>NA</v>
      </c>
      <c r="I262" s="26">
        <v>0</v>
      </c>
      <c r="K262" s="19"/>
      <c r="L262" s="19"/>
      <c r="N262" s="19"/>
      <c r="O262" s="19"/>
    </row>
    <row r="263" spans="1:15" ht="15.6" customHeight="1" x14ac:dyDescent="0.25">
      <c r="A263" s="12">
        <v>55</v>
      </c>
      <c r="B263" s="91">
        <v>43484</v>
      </c>
      <c r="C263" s="92">
        <v>0</v>
      </c>
      <c r="D263" s="41"/>
      <c r="E263" s="41"/>
      <c r="F263" s="9"/>
      <c r="G263" s="27"/>
      <c r="H263" s="26" t="str">
        <f t="shared" si="3"/>
        <v>NA</v>
      </c>
      <c r="I263" s="26">
        <v>0</v>
      </c>
      <c r="K263" s="19"/>
      <c r="L263" s="19"/>
      <c r="N263" s="19"/>
      <c r="O263" s="19"/>
    </row>
    <row r="264" spans="1:15" ht="15.6" customHeight="1" x14ac:dyDescent="0.25">
      <c r="A264" s="12">
        <v>56</v>
      </c>
      <c r="B264" s="91">
        <v>43490</v>
      </c>
      <c r="C264" s="92">
        <v>0</v>
      </c>
      <c r="D264" s="41"/>
      <c r="E264" s="41"/>
      <c r="F264" s="9"/>
      <c r="G264" s="27"/>
      <c r="H264" s="26" t="str">
        <f t="shared" si="3"/>
        <v>NA</v>
      </c>
      <c r="I264" s="26">
        <v>0</v>
      </c>
      <c r="K264" s="19"/>
      <c r="L264" s="19"/>
      <c r="N264" s="19"/>
      <c r="O264" s="19"/>
    </row>
    <row r="265" spans="1:15" ht="15.6" customHeight="1" x14ac:dyDescent="0.25">
      <c r="A265" s="12">
        <v>57</v>
      </c>
      <c r="B265" s="91">
        <v>43490</v>
      </c>
      <c r="C265" s="92">
        <v>0</v>
      </c>
      <c r="D265" s="41"/>
      <c r="E265" s="41"/>
      <c r="F265" s="9"/>
      <c r="G265" s="27"/>
      <c r="H265" s="26" t="str">
        <f t="shared" si="3"/>
        <v>NA</v>
      </c>
      <c r="I265" s="26">
        <v>0</v>
      </c>
      <c r="K265" s="19"/>
      <c r="L265" s="19"/>
      <c r="N265" s="19"/>
      <c r="O265" s="19"/>
    </row>
    <row r="266" spans="1:15" ht="15.6" customHeight="1" x14ac:dyDescent="0.25">
      <c r="A266" s="12">
        <v>58</v>
      </c>
      <c r="B266" s="91">
        <v>43490</v>
      </c>
      <c r="C266" s="92">
        <v>0</v>
      </c>
      <c r="D266" s="41"/>
      <c r="E266" s="41"/>
      <c r="F266" s="9"/>
      <c r="G266" s="27"/>
      <c r="H266" s="26" t="str">
        <f t="shared" si="3"/>
        <v>NA</v>
      </c>
      <c r="I266" s="26">
        <v>0</v>
      </c>
      <c r="K266" s="19"/>
      <c r="L266" s="19"/>
      <c r="N266" s="19"/>
      <c r="O266" s="19"/>
    </row>
    <row r="267" spans="1:15" ht="15.6" customHeight="1" x14ac:dyDescent="0.25">
      <c r="A267" s="12">
        <v>59</v>
      </c>
      <c r="B267" s="91">
        <v>43490</v>
      </c>
      <c r="C267" s="92">
        <v>0</v>
      </c>
      <c r="D267" s="41"/>
      <c r="E267" s="41"/>
      <c r="F267" s="9"/>
      <c r="G267" s="27"/>
      <c r="H267" s="26" t="str">
        <f t="shared" si="3"/>
        <v>NA</v>
      </c>
      <c r="I267" s="26">
        <v>0</v>
      </c>
      <c r="K267" s="19"/>
      <c r="L267" s="19"/>
      <c r="N267" s="19"/>
      <c r="O267" s="19"/>
    </row>
    <row r="268" spans="1:15" ht="15.6" customHeight="1" x14ac:dyDescent="0.25">
      <c r="A268" s="12">
        <v>60</v>
      </c>
      <c r="B268" s="91">
        <v>43492</v>
      </c>
      <c r="C268" s="92">
        <v>0</v>
      </c>
      <c r="D268" s="41"/>
      <c r="E268" s="41"/>
      <c r="F268" s="9"/>
      <c r="G268" s="27"/>
      <c r="H268" s="26" t="str">
        <f t="shared" si="3"/>
        <v>NA</v>
      </c>
      <c r="I268" s="26">
        <v>0</v>
      </c>
      <c r="K268" s="19"/>
      <c r="L268" s="19"/>
      <c r="N268" s="19"/>
      <c r="O268" s="19"/>
    </row>
    <row r="269" spans="1:15" ht="15.6" customHeight="1" x14ac:dyDescent="0.25">
      <c r="A269" s="12">
        <v>61</v>
      </c>
      <c r="B269" s="91">
        <v>43492</v>
      </c>
      <c r="C269" s="92">
        <v>0</v>
      </c>
      <c r="D269" s="41"/>
      <c r="E269" s="41"/>
      <c r="F269" s="9"/>
      <c r="G269" s="27"/>
      <c r="H269" s="26" t="str">
        <f t="shared" ref="H269:H332" si="4">$C$9</f>
        <v>NA</v>
      </c>
      <c r="I269" s="26">
        <v>0</v>
      </c>
      <c r="K269" s="19"/>
      <c r="L269" s="19"/>
      <c r="N269" s="19"/>
      <c r="O269" s="19"/>
    </row>
    <row r="270" spans="1:15" ht="15.6" customHeight="1" x14ac:dyDescent="0.25">
      <c r="A270" s="12">
        <v>62</v>
      </c>
      <c r="B270" s="91">
        <v>43492</v>
      </c>
      <c r="C270" s="92">
        <v>0</v>
      </c>
      <c r="D270" s="41"/>
      <c r="E270" s="41"/>
      <c r="F270" s="9"/>
      <c r="G270" s="27"/>
      <c r="H270" s="26" t="str">
        <f t="shared" si="4"/>
        <v>NA</v>
      </c>
      <c r="I270" s="26">
        <v>0</v>
      </c>
      <c r="K270" s="19"/>
      <c r="L270" s="19"/>
      <c r="N270" s="19"/>
      <c r="O270" s="19"/>
    </row>
    <row r="271" spans="1:15" ht="15.6" customHeight="1" x14ac:dyDescent="0.25">
      <c r="A271" s="12">
        <v>63</v>
      </c>
      <c r="B271" s="91">
        <v>43494</v>
      </c>
      <c r="C271" s="92">
        <v>0</v>
      </c>
      <c r="D271" s="41"/>
      <c r="E271" s="41"/>
      <c r="F271" s="9"/>
      <c r="G271" s="27"/>
      <c r="H271" s="26" t="str">
        <f t="shared" si="4"/>
        <v>NA</v>
      </c>
      <c r="I271" s="26">
        <v>0</v>
      </c>
      <c r="K271" s="19"/>
      <c r="L271" s="19"/>
      <c r="N271" s="19"/>
      <c r="O271" s="19"/>
    </row>
    <row r="272" spans="1:15" ht="15.6" customHeight="1" x14ac:dyDescent="0.25">
      <c r="A272" s="12">
        <v>64</v>
      </c>
      <c r="B272" s="91">
        <v>43494</v>
      </c>
      <c r="C272" s="92">
        <v>0</v>
      </c>
      <c r="D272" s="41"/>
      <c r="E272" s="41"/>
      <c r="F272" s="9"/>
      <c r="G272" s="27"/>
      <c r="H272" s="26" t="str">
        <f t="shared" si="4"/>
        <v>NA</v>
      </c>
      <c r="I272" s="26">
        <v>0</v>
      </c>
      <c r="K272" s="19"/>
      <c r="L272" s="19"/>
      <c r="N272" s="19"/>
      <c r="O272" s="19"/>
    </row>
    <row r="273" spans="1:15" ht="15.6" customHeight="1" x14ac:dyDescent="0.25">
      <c r="A273" s="12">
        <v>65</v>
      </c>
      <c r="B273" s="91">
        <v>43494</v>
      </c>
      <c r="C273" s="92">
        <v>0</v>
      </c>
      <c r="D273" s="41"/>
      <c r="E273" s="41"/>
      <c r="F273" s="9"/>
      <c r="G273" s="27"/>
      <c r="H273" s="26" t="str">
        <f t="shared" si="4"/>
        <v>NA</v>
      </c>
      <c r="I273" s="26">
        <v>0</v>
      </c>
      <c r="K273" s="19"/>
      <c r="L273" s="19"/>
      <c r="N273" s="19"/>
      <c r="O273" s="19"/>
    </row>
    <row r="274" spans="1:15" ht="15.6" customHeight="1" x14ac:dyDescent="0.25">
      <c r="A274" s="12">
        <v>66</v>
      </c>
      <c r="B274" s="91">
        <v>43494</v>
      </c>
      <c r="C274" s="92">
        <v>0</v>
      </c>
      <c r="D274" s="41"/>
      <c r="E274" s="41"/>
      <c r="F274" s="9"/>
      <c r="G274" s="27"/>
      <c r="H274" s="26" t="str">
        <f t="shared" si="4"/>
        <v>NA</v>
      </c>
      <c r="I274" s="26">
        <v>0</v>
      </c>
      <c r="K274" s="19"/>
      <c r="L274" s="19"/>
      <c r="N274" s="19"/>
      <c r="O274" s="19"/>
    </row>
    <row r="275" spans="1:15" ht="15.6" customHeight="1" x14ac:dyDescent="0.25">
      <c r="A275" s="12">
        <v>67</v>
      </c>
      <c r="B275" s="91">
        <v>43496</v>
      </c>
      <c r="C275" s="92">
        <v>0</v>
      </c>
      <c r="D275" s="41"/>
      <c r="E275" s="41"/>
      <c r="F275" s="9"/>
      <c r="G275" s="27"/>
      <c r="H275" s="26" t="str">
        <f t="shared" si="4"/>
        <v>NA</v>
      </c>
      <c r="I275" s="26">
        <v>0</v>
      </c>
      <c r="K275" s="19"/>
      <c r="L275" s="19"/>
      <c r="N275" s="19"/>
      <c r="O275" s="19"/>
    </row>
    <row r="276" spans="1:15" ht="15.6" customHeight="1" x14ac:dyDescent="0.25">
      <c r="A276" s="12">
        <v>68</v>
      </c>
      <c r="B276" s="91">
        <v>43496</v>
      </c>
      <c r="C276" s="92">
        <v>0</v>
      </c>
      <c r="D276" s="41"/>
      <c r="E276" s="41"/>
      <c r="F276" s="9"/>
      <c r="G276" s="27"/>
      <c r="H276" s="26" t="str">
        <f t="shared" si="4"/>
        <v>NA</v>
      </c>
      <c r="I276" s="26">
        <v>0</v>
      </c>
      <c r="K276" s="19"/>
      <c r="L276" s="19"/>
      <c r="N276" s="19"/>
      <c r="O276" s="19"/>
    </row>
    <row r="277" spans="1:15" ht="15.6" customHeight="1" x14ac:dyDescent="0.25">
      <c r="A277" s="12">
        <v>69</v>
      </c>
      <c r="B277" s="91">
        <v>43496</v>
      </c>
      <c r="C277" s="92">
        <v>0</v>
      </c>
      <c r="D277" s="41"/>
      <c r="E277" s="41"/>
      <c r="F277" s="9"/>
      <c r="G277" s="27"/>
      <c r="H277" s="26" t="str">
        <f t="shared" si="4"/>
        <v>NA</v>
      </c>
      <c r="I277" s="26">
        <v>0</v>
      </c>
      <c r="K277" s="19"/>
      <c r="L277" s="19"/>
      <c r="N277" s="19"/>
      <c r="O277" s="19"/>
    </row>
    <row r="278" spans="1:15" ht="15.6" customHeight="1" x14ac:dyDescent="0.25">
      <c r="A278" s="12">
        <v>70</v>
      </c>
      <c r="B278" s="91">
        <v>43498</v>
      </c>
      <c r="C278" s="92">
        <v>0</v>
      </c>
      <c r="D278" s="41"/>
      <c r="E278" s="41"/>
      <c r="F278" s="9"/>
      <c r="G278" s="27"/>
      <c r="H278" s="26" t="str">
        <f t="shared" si="4"/>
        <v>NA</v>
      </c>
      <c r="I278" s="26">
        <v>0</v>
      </c>
      <c r="K278" s="19"/>
      <c r="L278" s="19"/>
      <c r="N278" s="19"/>
      <c r="O278" s="19"/>
    </row>
    <row r="279" spans="1:15" ht="15.6" customHeight="1" x14ac:dyDescent="0.25">
      <c r="A279" s="12">
        <v>71</v>
      </c>
      <c r="B279" s="91">
        <v>43498</v>
      </c>
      <c r="C279" s="92">
        <v>0</v>
      </c>
      <c r="D279" s="41"/>
      <c r="E279" s="41"/>
      <c r="F279" s="9"/>
      <c r="G279" s="27"/>
      <c r="H279" s="26" t="str">
        <f t="shared" si="4"/>
        <v>NA</v>
      </c>
      <c r="I279" s="26">
        <v>0</v>
      </c>
      <c r="K279" s="19"/>
      <c r="L279" s="19"/>
      <c r="N279" s="19"/>
      <c r="O279" s="19"/>
    </row>
    <row r="280" spans="1:15" ht="15.6" customHeight="1" x14ac:dyDescent="0.25">
      <c r="A280" s="12">
        <v>72</v>
      </c>
      <c r="B280" s="91">
        <v>43498</v>
      </c>
      <c r="C280" s="92">
        <v>0</v>
      </c>
      <c r="D280" s="41"/>
      <c r="E280" s="41"/>
      <c r="F280" s="9"/>
      <c r="G280" s="27"/>
      <c r="H280" s="26" t="str">
        <f t="shared" si="4"/>
        <v>NA</v>
      </c>
      <c r="I280" s="26">
        <v>0</v>
      </c>
      <c r="K280" s="19"/>
      <c r="L280" s="19"/>
      <c r="N280" s="19"/>
      <c r="O280" s="19"/>
    </row>
    <row r="281" spans="1:15" ht="15.6" customHeight="1" x14ac:dyDescent="0.25">
      <c r="A281" s="12">
        <v>73</v>
      </c>
      <c r="B281" s="91">
        <v>43504</v>
      </c>
      <c r="C281" s="92">
        <v>0</v>
      </c>
      <c r="D281" s="41"/>
      <c r="E281" s="41"/>
      <c r="F281" s="9"/>
      <c r="G281" s="27"/>
      <c r="H281" s="26" t="str">
        <f t="shared" si="4"/>
        <v>NA</v>
      </c>
      <c r="I281" s="26">
        <v>0</v>
      </c>
      <c r="K281" s="19"/>
      <c r="L281" s="19"/>
      <c r="N281" s="19"/>
      <c r="O281" s="19"/>
    </row>
    <row r="282" spans="1:15" ht="15.6" customHeight="1" x14ac:dyDescent="0.25">
      <c r="A282" s="12">
        <v>74</v>
      </c>
      <c r="B282" s="91">
        <v>43506</v>
      </c>
      <c r="C282" s="92">
        <v>0</v>
      </c>
      <c r="D282" s="41"/>
      <c r="E282" s="41"/>
      <c r="F282" s="9"/>
      <c r="G282" s="27"/>
      <c r="H282" s="26" t="str">
        <f t="shared" si="4"/>
        <v>NA</v>
      </c>
      <c r="I282" s="26">
        <v>0</v>
      </c>
      <c r="K282" s="19"/>
      <c r="L282" s="19"/>
      <c r="N282" s="19"/>
      <c r="O282" s="19"/>
    </row>
    <row r="283" spans="1:15" ht="15.6" customHeight="1" x14ac:dyDescent="0.25">
      <c r="A283" s="46">
        <v>1</v>
      </c>
      <c r="B283" s="91">
        <v>43506</v>
      </c>
      <c r="C283" s="92">
        <v>0</v>
      </c>
      <c r="D283" s="41"/>
      <c r="E283" s="41"/>
      <c r="F283" s="9"/>
      <c r="G283" s="27"/>
      <c r="H283" s="26" t="str">
        <f t="shared" si="4"/>
        <v>NA</v>
      </c>
      <c r="I283" s="26">
        <v>0</v>
      </c>
      <c r="K283" s="19">
        <v>0</v>
      </c>
      <c r="L283" s="19"/>
      <c r="N283" s="19">
        <v>0</v>
      </c>
      <c r="O283" s="19"/>
    </row>
    <row r="284" spans="1:15" ht="15.6" customHeight="1" x14ac:dyDescent="0.25">
      <c r="A284" s="12">
        <v>2</v>
      </c>
      <c r="B284" s="91">
        <v>43506</v>
      </c>
      <c r="C284" s="92">
        <v>0</v>
      </c>
      <c r="D284" s="41"/>
      <c r="E284" s="41"/>
      <c r="F284" s="9"/>
      <c r="G284" s="27"/>
      <c r="H284" s="26" t="str">
        <f t="shared" si="4"/>
        <v>NA</v>
      </c>
      <c r="I284" s="26">
        <v>0</v>
      </c>
      <c r="K284" s="19">
        <v>0</v>
      </c>
      <c r="L284" s="19"/>
      <c r="N284" s="19">
        <v>0</v>
      </c>
      <c r="O284" s="19"/>
    </row>
    <row r="285" spans="1:15" ht="15.6" customHeight="1" x14ac:dyDescent="0.25">
      <c r="A285" s="12">
        <v>3</v>
      </c>
      <c r="B285" s="91">
        <v>43510</v>
      </c>
      <c r="C285" s="92">
        <v>0</v>
      </c>
      <c r="D285" s="41"/>
      <c r="E285" s="41"/>
      <c r="F285" s="9"/>
      <c r="G285" s="27"/>
      <c r="H285" s="26" t="str">
        <f t="shared" si="4"/>
        <v>NA</v>
      </c>
      <c r="I285" s="26">
        <v>0</v>
      </c>
      <c r="K285" s="19">
        <v>0</v>
      </c>
      <c r="L285" s="19"/>
      <c r="N285" s="19">
        <v>0</v>
      </c>
      <c r="O285" s="19"/>
    </row>
    <row r="286" spans="1:15" ht="15.6" customHeight="1" x14ac:dyDescent="0.25">
      <c r="A286" s="12">
        <v>4</v>
      </c>
      <c r="B286" s="91">
        <v>43510</v>
      </c>
      <c r="C286" s="92">
        <v>0</v>
      </c>
      <c r="D286" s="41"/>
      <c r="E286" s="41"/>
      <c r="F286" s="9"/>
      <c r="G286" s="27"/>
      <c r="H286" s="26" t="str">
        <f t="shared" si="4"/>
        <v>NA</v>
      </c>
      <c r="I286" s="26">
        <v>0</v>
      </c>
      <c r="K286" s="19">
        <v>0</v>
      </c>
      <c r="L286" s="19"/>
      <c r="N286" s="19">
        <v>0</v>
      </c>
      <c r="O286" s="19"/>
    </row>
    <row r="287" spans="1:15" ht="15.6" customHeight="1" x14ac:dyDescent="0.25">
      <c r="A287" s="12">
        <v>5</v>
      </c>
      <c r="B287" s="91">
        <v>43510</v>
      </c>
      <c r="C287" s="92">
        <v>0</v>
      </c>
      <c r="D287" s="41"/>
      <c r="E287" s="41"/>
      <c r="F287" s="9"/>
      <c r="G287" s="27"/>
      <c r="H287" s="26" t="str">
        <f t="shared" si="4"/>
        <v>NA</v>
      </c>
      <c r="I287" s="26">
        <v>0</v>
      </c>
      <c r="K287" s="19">
        <v>0</v>
      </c>
      <c r="L287" s="19"/>
      <c r="N287" s="19">
        <v>0</v>
      </c>
      <c r="O287" s="19"/>
    </row>
    <row r="288" spans="1:15" ht="15.6" customHeight="1" x14ac:dyDescent="0.25">
      <c r="A288" s="12">
        <v>6</v>
      </c>
      <c r="B288" s="91">
        <v>43510</v>
      </c>
      <c r="C288" s="92">
        <v>0</v>
      </c>
      <c r="D288" s="41"/>
      <c r="E288" s="41"/>
      <c r="F288" s="9"/>
      <c r="G288" s="27"/>
      <c r="H288" s="26" t="str">
        <f t="shared" si="4"/>
        <v>NA</v>
      </c>
      <c r="I288" s="26">
        <v>0</v>
      </c>
      <c r="K288" s="19">
        <v>0</v>
      </c>
      <c r="L288" s="19"/>
      <c r="N288" s="19">
        <v>0</v>
      </c>
      <c r="O288" s="19"/>
    </row>
    <row r="289" spans="1:15" ht="15.6" customHeight="1" x14ac:dyDescent="0.25">
      <c r="A289" s="12">
        <v>7</v>
      </c>
      <c r="B289" s="91">
        <v>43512</v>
      </c>
      <c r="C289" s="92">
        <v>0</v>
      </c>
      <c r="D289" s="41"/>
      <c r="E289" s="41"/>
      <c r="F289" s="9"/>
      <c r="G289" s="27"/>
      <c r="H289" s="26" t="str">
        <f t="shared" si="4"/>
        <v>NA</v>
      </c>
      <c r="I289" s="26">
        <v>0</v>
      </c>
      <c r="K289" s="19">
        <v>0</v>
      </c>
      <c r="L289" s="19"/>
      <c r="N289" s="19">
        <v>0</v>
      </c>
      <c r="O289" s="19"/>
    </row>
    <row r="290" spans="1:15" ht="15.6" customHeight="1" x14ac:dyDescent="0.25">
      <c r="A290" s="12">
        <v>8</v>
      </c>
      <c r="B290" s="91">
        <v>43512</v>
      </c>
      <c r="C290" s="92">
        <v>0</v>
      </c>
      <c r="D290" s="41"/>
      <c r="E290" s="41"/>
      <c r="F290" s="9"/>
      <c r="G290" s="27"/>
      <c r="H290" s="26" t="str">
        <f t="shared" si="4"/>
        <v>NA</v>
      </c>
      <c r="I290" s="26">
        <v>0</v>
      </c>
      <c r="K290" s="19">
        <v>0</v>
      </c>
      <c r="L290" s="19"/>
      <c r="N290" s="19">
        <v>0</v>
      </c>
      <c r="O290" s="19"/>
    </row>
    <row r="291" spans="1:15" ht="15.6" customHeight="1" x14ac:dyDescent="0.25">
      <c r="A291" s="12">
        <v>9</v>
      </c>
      <c r="B291" s="91">
        <v>43512</v>
      </c>
      <c r="C291" s="92">
        <v>0</v>
      </c>
      <c r="D291" s="41"/>
      <c r="E291" s="41"/>
      <c r="F291" s="9"/>
      <c r="G291" s="27"/>
      <c r="H291" s="26" t="str">
        <f t="shared" si="4"/>
        <v>NA</v>
      </c>
      <c r="I291" s="26">
        <v>0</v>
      </c>
      <c r="K291" s="19">
        <v>0</v>
      </c>
      <c r="L291" s="19"/>
      <c r="N291" s="19">
        <v>0</v>
      </c>
      <c r="O291" s="19"/>
    </row>
    <row r="292" spans="1:15" ht="15.6" customHeight="1" x14ac:dyDescent="0.25">
      <c r="A292" s="12">
        <v>10</v>
      </c>
      <c r="B292" s="91">
        <v>43512</v>
      </c>
      <c r="C292" s="92">
        <v>0</v>
      </c>
      <c r="D292" s="41"/>
      <c r="E292" s="41"/>
      <c r="F292" s="9"/>
      <c r="G292" s="27"/>
      <c r="H292" s="26" t="str">
        <f t="shared" si="4"/>
        <v>NA</v>
      </c>
      <c r="I292" s="26">
        <v>0</v>
      </c>
      <c r="K292" s="19">
        <v>0</v>
      </c>
      <c r="L292" s="19"/>
      <c r="N292" s="19">
        <v>0</v>
      </c>
      <c r="O292" s="19"/>
    </row>
    <row r="293" spans="1:15" ht="15.6" customHeight="1" x14ac:dyDescent="0.25">
      <c r="A293" s="12">
        <v>11</v>
      </c>
      <c r="B293" s="91">
        <v>43514</v>
      </c>
      <c r="C293" s="92">
        <v>0</v>
      </c>
      <c r="D293" s="41"/>
      <c r="E293" s="41"/>
      <c r="F293" s="9"/>
      <c r="G293" s="27"/>
      <c r="H293" s="26" t="str">
        <f t="shared" si="4"/>
        <v>NA</v>
      </c>
      <c r="I293" s="26">
        <v>0</v>
      </c>
      <c r="K293" s="19">
        <v>0</v>
      </c>
      <c r="L293" s="19"/>
      <c r="N293" s="19">
        <v>0</v>
      </c>
      <c r="O293" s="19"/>
    </row>
    <row r="294" spans="1:15" ht="15.6" customHeight="1" x14ac:dyDescent="0.25">
      <c r="A294" s="12">
        <v>12</v>
      </c>
      <c r="B294" s="91">
        <v>43514</v>
      </c>
      <c r="C294" s="92">
        <v>0</v>
      </c>
      <c r="D294" s="41"/>
      <c r="E294" s="41"/>
      <c r="F294" s="9"/>
      <c r="G294" s="27"/>
      <c r="H294" s="26" t="str">
        <f t="shared" si="4"/>
        <v>NA</v>
      </c>
      <c r="I294" s="26">
        <v>0</v>
      </c>
      <c r="K294" s="19">
        <v>0</v>
      </c>
      <c r="L294" s="19"/>
      <c r="N294" s="19">
        <v>0</v>
      </c>
      <c r="O294" s="19"/>
    </row>
    <row r="295" spans="1:15" ht="15.6" customHeight="1" x14ac:dyDescent="0.25">
      <c r="A295" s="12">
        <v>13</v>
      </c>
      <c r="B295" s="91">
        <v>43514</v>
      </c>
      <c r="C295" s="92">
        <v>0</v>
      </c>
      <c r="D295" s="41"/>
      <c r="E295" s="41"/>
      <c r="F295" s="9"/>
      <c r="G295" s="27"/>
      <c r="H295" s="26" t="str">
        <f t="shared" si="4"/>
        <v>NA</v>
      </c>
      <c r="I295" s="26">
        <v>0</v>
      </c>
      <c r="K295" s="19">
        <v>0</v>
      </c>
      <c r="L295" s="19"/>
      <c r="N295" s="19">
        <v>0</v>
      </c>
      <c r="O295" s="19"/>
    </row>
    <row r="296" spans="1:15" ht="15.6" customHeight="1" x14ac:dyDescent="0.25">
      <c r="A296" s="12">
        <v>14</v>
      </c>
      <c r="B296" s="91">
        <v>43514</v>
      </c>
      <c r="C296" s="92">
        <v>0</v>
      </c>
      <c r="D296" s="41"/>
      <c r="E296" s="41"/>
      <c r="F296" s="9"/>
      <c r="G296" s="27"/>
      <c r="H296" s="26" t="str">
        <f t="shared" si="4"/>
        <v>NA</v>
      </c>
      <c r="I296" s="26">
        <v>0</v>
      </c>
      <c r="K296" s="19">
        <v>0</v>
      </c>
      <c r="L296" s="19"/>
      <c r="N296" s="19">
        <v>0</v>
      </c>
      <c r="O296" s="19"/>
    </row>
    <row r="297" spans="1:15" ht="15.6" customHeight="1" x14ac:dyDescent="0.25">
      <c r="A297" s="12">
        <v>15</v>
      </c>
      <c r="B297" s="91">
        <v>43516</v>
      </c>
      <c r="C297" s="92">
        <v>0</v>
      </c>
      <c r="D297" s="41"/>
      <c r="E297" s="41"/>
      <c r="F297" s="9"/>
      <c r="G297" s="27"/>
      <c r="H297" s="26" t="str">
        <f t="shared" si="4"/>
        <v>NA</v>
      </c>
      <c r="I297" s="26">
        <v>0</v>
      </c>
      <c r="K297" s="19">
        <v>0</v>
      </c>
      <c r="L297" s="19"/>
      <c r="N297" s="19">
        <v>0</v>
      </c>
      <c r="O297" s="19"/>
    </row>
    <row r="298" spans="1:15" ht="15.6" customHeight="1" x14ac:dyDescent="0.25">
      <c r="A298" s="12">
        <v>16</v>
      </c>
      <c r="B298" s="91">
        <v>43516</v>
      </c>
      <c r="C298" s="92">
        <v>0</v>
      </c>
      <c r="D298" s="41"/>
      <c r="E298" s="41"/>
      <c r="F298" s="9"/>
      <c r="G298" s="27"/>
      <c r="H298" s="26" t="str">
        <f t="shared" si="4"/>
        <v>NA</v>
      </c>
      <c r="I298" s="26">
        <v>0</v>
      </c>
      <c r="K298" s="19">
        <v>0</v>
      </c>
      <c r="L298" s="19"/>
      <c r="N298" s="19">
        <v>0</v>
      </c>
      <c r="O298" s="19"/>
    </row>
    <row r="299" spans="1:15" ht="15.6" customHeight="1" x14ac:dyDescent="0.25">
      <c r="A299" s="12">
        <v>17</v>
      </c>
      <c r="B299" s="91">
        <v>43516</v>
      </c>
      <c r="C299" s="92">
        <v>0</v>
      </c>
      <c r="D299" s="41"/>
      <c r="E299" s="41"/>
      <c r="F299" s="9"/>
      <c r="G299" s="27"/>
      <c r="H299" s="26" t="str">
        <f t="shared" si="4"/>
        <v>NA</v>
      </c>
      <c r="I299" s="26">
        <v>0</v>
      </c>
      <c r="K299" s="19">
        <v>0</v>
      </c>
      <c r="L299" s="19"/>
      <c r="N299" s="19">
        <v>0</v>
      </c>
      <c r="O299" s="19"/>
    </row>
    <row r="300" spans="1:15" ht="15.6" customHeight="1" x14ac:dyDescent="0.25">
      <c r="A300" s="12">
        <v>18</v>
      </c>
      <c r="B300" s="91">
        <v>43516</v>
      </c>
      <c r="C300" s="92">
        <v>0</v>
      </c>
      <c r="D300" s="41"/>
      <c r="E300" s="41"/>
      <c r="F300" s="9"/>
      <c r="G300" s="27"/>
      <c r="H300" s="26" t="str">
        <f t="shared" si="4"/>
        <v>NA</v>
      </c>
      <c r="I300" s="26">
        <v>0</v>
      </c>
      <c r="K300" s="19">
        <v>0</v>
      </c>
      <c r="L300" s="19"/>
      <c r="N300" s="19">
        <v>0</v>
      </c>
      <c r="O300" s="19"/>
    </row>
    <row r="301" spans="1:15" ht="15.6" customHeight="1" x14ac:dyDescent="0.25">
      <c r="A301" s="12">
        <v>19</v>
      </c>
      <c r="B301" s="91">
        <v>43518</v>
      </c>
      <c r="C301" s="92">
        <v>0</v>
      </c>
      <c r="D301" s="41"/>
      <c r="E301" s="41"/>
      <c r="F301" s="9"/>
      <c r="G301" s="27"/>
      <c r="H301" s="26" t="str">
        <f t="shared" si="4"/>
        <v>NA</v>
      </c>
      <c r="I301" s="26">
        <v>0</v>
      </c>
      <c r="K301" s="19">
        <v>0</v>
      </c>
      <c r="L301" s="19"/>
      <c r="N301" s="19">
        <v>0</v>
      </c>
      <c r="O301" s="19"/>
    </row>
    <row r="302" spans="1:15" ht="15.6" customHeight="1" x14ac:dyDescent="0.25">
      <c r="A302" s="12">
        <v>20</v>
      </c>
      <c r="B302" s="91">
        <v>43518</v>
      </c>
      <c r="C302" s="92">
        <v>0</v>
      </c>
      <c r="D302" s="41"/>
      <c r="E302" s="41"/>
      <c r="F302" s="9"/>
      <c r="G302" s="27"/>
      <c r="H302" s="26" t="str">
        <f t="shared" si="4"/>
        <v>NA</v>
      </c>
      <c r="I302" s="26">
        <v>0</v>
      </c>
      <c r="K302" s="19">
        <v>0</v>
      </c>
      <c r="L302" s="19"/>
      <c r="N302" s="19">
        <v>0</v>
      </c>
      <c r="O302" s="19"/>
    </row>
    <row r="303" spans="1:15" ht="15.6" customHeight="1" x14ac:dyDescent="0.25">
      <c r="A303" s="12">
        <v>21</v>
      </c>
      <c r="B303" s="91">
        <v>43518</v>
      </c>
      <c r="C303" s="92">
        <v>0</v>
      </c>
      <c r="D303" s="41"/>
      <c r="E303" s="41"/>
      <c r="F303" s="9"/>
      <c r="G303" s="27"/>
      <c r="H303" s="26" t="str">
        <f t="shared" si="4"/>
        <v>NA</v>
      </c>
      <c r="I303" s="26">
        <v>0</v>
      </c>
      <c r="K303" s="19">
        <v>0</v>
      </c>
      <c r="L303" s="19"/>
      <c r="N303" s="19">
        <v>0</v>
      </c>
      <c r="O303" s="19"/>
    </row>
    <row r="304" spans="1:15" ht="15.6" customHeight="1" x14ac:dyDescent="0.25">
      <c r="A304" s="12">
        <v>22</v>
      </c>
      <c r="B304" s="91">
        <v>43520</v>
      </c>
      <c r="C304" s="92">
        <v>0</v>
      </c>
      <c r="D304" s="41"/>
      <c r="E304" s="41"/>
      <c r="F304" s="9"/>
      <c r="G304" s="27"/>
      <c r="H304" s="26" t="str">
        <f t="shared" si="4"/>
        <v>NA</v>
      </c>
      <c r="I304" s="26">
        <v>0</v>
      </c>
      <c r="K304" s="19">
        <v>0</v>
      </c>
      <c r="L304" s="19"/>
      <c r="N304" s="19">
        <v>0</v>
      </c>
      <c r="O304" s="19"/>
    </row>
    <row r="305" spans="1:15" ht="15.6" customHeight="1" x14ac:dyDescent="0.25">
      <c r="A305" s="12">
        <v>23</v>
      </c>
      <c r="B305" s="91">
        <v>43520</v>
      </c>
      <c r="C305" s="92">
        <v>0</v>
      </c>
      <c r="D305" s="41"/>
      <c r="E305" s="41"/>
      <c r="F305" s="9"/>
      <c r="G305" s="27"/>
      <c r="H305" s="26" t="str">
        <f t="shared" si="4"/>
        <v>NA</v>
      </c>
      <c r="I305" s="26">
        <v>0</v>
      </c>
      <c r="K305" s="19">
        <v>0</v>
      </c>
      <c r="L305" s="19"/>
      <c r="N305" s="19">
        <v>0</v>
      </c>
      <c r="O305" s="19"/>
    </row>
    <row r="306" spans="1:15" ht="15.6" customHeight="1" x14ac:dyDescent="0.25">
      <c r="A306" s="12">
        <v>24</v>
      </c>
      <c r="B306" s="91">
        <v>43520</v>
      </c>
      <c r="C306" s="92">
        <v>0</v>
      </c>
      <c r="D306" s="41"/>
      <c r="E306" s="41"/>
      <c r="F306" s="9"/>
      <c r="G306" s="27"/>
      <c r="H306" s="26" t="str">
        <f t="shared" si="4"/>
        <v>NA</v>
      </c>
      <c r="I306" s="26">
        <v>0</v>
      </c>
      <c r="K306" s="19">
        <v>0</v>
      </c>
      <c r="L306" s="19"/>
      <c r="N306" s="19">
        <v>0</v>
      </c>
      <c r="O306" s="19"/>
    </row>
    <row r="307" spans="1:15" ht="15.6" customHeight="1" x14ac:dyDescent="0.25">
      <c r="A307" s="12">
        <v>25</v>
      </c>
      <c r="B307" s="91">
        <v>43520</v>
      </c>
      <c r="C307" s="92">
        <v>0</v>
      </c>
      <c r="D307" s="41"/>
      <c r="E307" s="41"/>
      <c r="F307" s="9"/>
      <c r="G307" s="27"/>
      <c r="H307" s="26" t="str">
        <f t="shared" si="4"/>
        <v>NA</v>
      </c>
      <c r="I307" s="26">
        <v>0</v>
      </c>
      <c r="K307" s="19">
        <v>0</v>
      </c>
      <c r="L307" s="19"/>
      <c r="N307" s="19">
        <v>0</v>
      </c>
      <c r="O307" s="19"/>
    </row>
    <row r="308" spans="1:15" ht="15.6" customHeight="1" x14ac:dyDescent="0.25">
      <c r="A308" s="12">
        <v>26</v>
      </c>
      <c r="B308" s="91">
        <v>43522</v>
      </c>
      <c r="C308" s="92">
        <v>0</v>
      </c>
      <c r="D308" s="41"/>
      <c r="E308" s="41"/>
      <c r="F308" s="9"/>
      <c r="G308" s="27"/>
      <c r="H308" s="26" t="str">
        <f t="shared" si="4"/>
        <v>NA</v>
      </c>
      <c r="I308" s="26">
        <v>0</v>
      </c>
      <c r="K308" s="19">
        <v>0</v>
      </c>
      <c r="L308" s="19"/>
      <c r="N308" s="19">
        <v>0</v>
      </c>
      <c r="O308" s="19"/>
    </row>
    <row r="309" spans="1:15" ht="15.6" customHeight="1" x14ac:dyDescent="0.25">
      <c r="A309" s="12">
        <v>27</v>
      </c>
      <c r="B309" s="91">
        <v>43522</v>
      </c>
      <c r="C309" s="92">
        <v>0</v>
      </c>
      <c r="D309" s="41"/>
      <c r="E309" s="41"/>
      <c r="F309" s="9"/>
      <c r="G309" s="27"/>
      <c r="H309" s="26" t="str">
        <f t="shared" si="4"/>
        <v>NA</v>
      </c>
      <c r="I309" s="26">
        <v>0</v>
      </c>
      <c r="K309" s="19">
        <v>0</v>
      </c>
      <c r="L309" s="19"/>
      <c r="N309" s="19">
        <v>0</v>
      </c>
      <c r="O309" s="19"/>
    </row>
    <row r="310" spans="1:15" ht="15.6" customHeight="1" x14ac:dyDescent="0.25">
      <c r="A310" s="12">
        <v>28</v>
      </c>
      <c r="B310" s="91">
        <v>43522</v>
      </c>
      <c r="C310" s="92">
        <v>0</v>
      </c>
      <c r="D310" s="41"/>
      <c r="E310" s="41"/>
      <c r="F310" s="9"/>
      <c r="G310" s="27"/>
      <c r="H310" s="26" t="str">
        <f t="shared" si="4"/>
        <v>NA</v>
      </c>
      <c r="I310" s="26">
        <v>0</v>
      </c>
      <c r="K310" s="19">
        <v>0</v>
      </c>
      <c r="L310" s="19"/>
      <c r="N310" s="19">
        <v>0</v>
      </c>
      <c r="O310" s="19"/>
    </row>
    <row r="311" spans="1:15" ht="15.6" customHeight="1" x14ac:dyDescent="0.25">
      <c r="A311" s="12">
        <v>29</v>
      </c>
      <c r="B311" s="91">
        <v>43524</v>
      </c>
      <c r="C311" s="92">
        <v>0</v>
      </c>
      <c r="D311" s="41"/>
      <c r="E311" s="41"/>
      <c r="F311" s="9"/>
      <c r="G311" s="27"/>
      <c r="H311" s="26" t="str">
        <f t="shared" si="4"/>
        <v>NA</v>
      </c>
      <c r="I311" s="26">
        <v>0</v>
      </c>
      <c r="K311" s="19">
        <v>0</v>
      </c>
      <c r="L311" s="19"/>
      <c r="N311" s="19">
        <v>0</v>
      </c>
      <c r="O311" s="19"/>
    </row>
    <row r="312" spans="1:15" ht="15.6" customHeight="1" x14ac:dyDescent="0.25">
      <c r="A312" s="12">
        <v>30</v>
      </c>
      <c r="B312" s="91">
        <v>43524</v>
      </c>
      <c r="C312" s="92">
        <v>0</v>
      </c>
      <c r="D312" s="41"/>
      <c r="E312" s="41"/>
      <c r="F312" s="9"/>
      <c r="G312" s="27"/>
      <c r="H312" s="26" t="str">
        <f t="shared" si="4"/>
        <v>NA</v>
      </c>
      <c r="I312" s="26">
        <v>0</v>
      </c>
      <c r="K312" s="19">
        <v>0</v>
      </c>
      <c r="L312" s="19"/>
      <c r="N312" s="19">
        <v>0</v>
      </c>
      <c r="O312" s="19"/>
    </row>
    <row r="313" spans="1:15" ht="15.6" customHeight="1" x14ac:dyDescent="0.25">
      <c r="A313" s="12">
        <v>31</v>
      </c>
      <c r="B313" s="91">
        <v>43524</v>
      </c>
      <c r="C313" s="92">
        <v>0</v>
      </c>
      <c r="D313" s="41"/>
      <c r="E313" s="41"/>
      <c r="F313" s="9"/>
      <c r="G313" s="27"/>
      <c r="H313" s="26" t="str">
        <f t="shared" si="4"/>
        <v>NA</v>
      </c>
      <c r="I313" s="26">
        <v>0</v>
      </c>
      <c r="K313" s="19">
        <v>0</v>
      </c>
      <c r="L313" s="19"/>
      <c r="N313" s="19"/>
      <c r="O313" s="19"/>
    </row>
    <row r="314" spans="1:15" ht="15.6" customHeight="1" x14ac:dyDescent="0.25">
      <c r="A314" s="12">
        <v>32</v>
      </c>
      <c r="B314" s="91">
        <v>43526</v>
      </c>
      <c r="C314" s="92">
        <v>0</v>
      </c>
      <c r="D314" s="41"/>
      <c r="E314" s="41"/>
      <c r="F314" s="9"/>
      <c r="G314" s="27"/>
      <c r="H314" s="26" t="str">
        <f t="shared" si="4"/>
        <v>NA</v>
      </c>
      <c r="I314" s="26">
        <v>0</v>
      </c>
      <c r="K314" s="19">
        <v>0</v>
      </c>
      <c r="L314" s="19"/>
      <c r="N314" s="19">
        <v>0</v>
      </c>
      <c r="O314" s="19"/>
    </row>
    <row r="315" spans="1:15" ht="15.6" customHeight="1" x14ac:dyDescent="0.25">
      <c r="A315" s="12">
        <v>33</v>
      </c>
      <c r="B315" s="91">
        <v>43526</v>
      </c>
      <c r="C315" s="92">
        <v>0</v>
      </c>
      <c r="D315" s="41"/>
      <c r="E315" s="41"/>
      <c r="F315" s="9"/>
      <c r="G315" s="27"/>
      <c r="H315" s="26" t="str">
        <f t="shared" si="4"/>
        <v>NA</v>
      </c>
      <c r="I315" s="26">
        <v>0</v>
      </c>
      <c r="K315" s="19">
        <v>0</v>
      </c>
      <c r="L315" s="19"/>
      <c r="N315" s="19">
        <v>0</v>
      </c>
      <c r="O315" s="19"/>
    </row>
    <row r="316" spans="1:15" ht="15.6" customHeight="1" x14ac:dyDescent="0.25">
      <c r="A316" s="12">
        <v>34</v>
      </c>
      <c r="B316" s="91">
        <v>43526</v>
      </c>
      <c r="C316" s="92">
        <v>0</v>
      </c>
      <c r="D316" s="41"/>
      <c r="E316" s="41"/>
      <c r="F316" s="9"/>
      <c r="G316" s="27"/>
      <c r="H316" s="26" t="str">
        <f t="shared" si="4"/>
        <v>NA</v>
      </c>
      <c r="I316" s="26">
        <v>0</v>
      </c>
      <c r="K316" s="19">
        <v>0</v>
      </c>
      <c r="L316" s="19"/>
      <c r="N316" s="19">
        <v>0</v>
      </c>
      <c r="O316" s="19"/>
    </row>
    <row r="317" spans="1:15" ht="15.6" customHeight="1" x14ac:dyDescent="0.25">
      <c r="A317" s="12">
        <v>35</v>
      </c>
      <c r="B317" s="91">
        <v>43528</v>
      </c>
      <c r="C317" s="92">
        <v>0</v>
      </c>
      <c r="D317" s="41"/>
      <c r="E317" s="41"/>
      <c r="F317" s="9"/>
      <c r="G317" s="27"/>
      <c r="H317" s="26" t="str">
        <f t="shared" si="4"/>
        <v>NA</v>
      </c>
      <c r="I317" s="26">
        <v>0</v>
      </c>
      <c r="K317" s="19">
        <v>0</v>
      </c>
      <c r="L317" s="19"/>
      <c r="N317" s="19">
        <v>0</v>
      </c>
      <c r="O317" s="19"/>
    </row>
    <row r="318" spans="1:15" ht="15.6" customHeight="1" x14ac:dyDescent="0.25">
      <c r="A318" s="12">
        <v>36</v>
      </c>
      <c r="B318" s="91">
        <v>43528</v>
      </c>
      <c r="C318" s="92">
        <v>0</v>
      </c>
      <c r="D318" s="41"/>
      <c r="E318" s="41"/>
      <c r="F318" s="9"/>
      <c r="G318" s="27"/>
      <c r="H318" s="26" t="str">
        <f t="shared" si="4"/>
        <v>NA</v>
      </c>
      <c r="I318" s="26">
        <v>0</v>
      </c>
      <c r="K318" s="19">
        <v>0</v>
      </c>
      <c r="L318" s="19"/>
      <c r="N318" s="19">
        <v>0</v>
      </c>
      <c r="O318" s="19"/>
    </row>
    <row r="319" spans="1:15" ht="15.6" customHeight="1" x14ac:dyDescent="0.25">
      <c r="A319" s="12">
        <v>37</v>
      </c>
      <c r="B319" s="91">
        <v>43528</v>
      </c>
      <c r="C319" s="92">
        <v>0</v>
      </c>
      <c r="D319" s="41"/>
      <c r="E319" s="41"/>
      <c r="F319" s="9"/>
      <c r="G319" s="27"/>
      <c r="H319" s="26" t="str">
        <f t="shared" si="4"/>
        <v>NA</v>
      </c>
      <c r="I319" s="26">
        <v>0</v>
      </c>
      <c r="K319" s="19">
        <v>0</v>
      </c>
      <c r="L319" s="19"/>
      <c r="N319" s="19">
        <v>0</v>
      </c>
      <c r="O319" s="19"/>
    </row>
    <row r="320" spans="1:15" ht="15.6" customHeight="1" x14ac:dyDescent="0.25">
      <c r="A320" s="12">
        <v>38</v>
      </c>
      <c r="B320" s="91">
        <v>43528</v>
      </c>
      <c r="C320" s="92">
        <v>0</v>
      </c>
      <c r="D320" s="41"/>
      <c r="E320" s="41"/>
      <c r="F320" s="9"/>
      <c r="G320" s="27"/>
      <c r="H320" s="26" t="str">
        <f t="shared" si="4"/>
        <v>NA</v>
      </c>
      <c r="I320" s="26">
        <v>0</v>
      </c>
      <c r="K320" s="19">
        <v>0</v>
      </c>
      <c r="L320" s="19"/>
      <c r="N320" s="19">
        <v>0</v>
      </c>
      <c r="O320" s="19"/>
    </row>
    <row r="321" spans="1:15" ht="15.6" customHeight="1" x14ac:dyDescent="0.25">
      <c r="A321" s="12">
        <v>39</v>
      </c>
      <c r="B321" s="91">
        <v>43530</v>
      </c>
      <c r="C321" s="92">
        <v>0</v>
      </c>
      <c r="D321" s="41"/>
      <c r="E321" s="41"/>
      <c r="F321" s="9"/>
      <c r="G321" s="27"/>
      <c r="H321" s="26" t="str">
        <f t="shared" si="4"/>
        <v>NA</v>
      </c>
      <c r="I321" s="26">
        <v>0</v>
      </c>
      <c r="K321" s="19">
        <v>0</v>
      </c>
      <c r="L321" s="19"/>
      <c r="N321" s="19">
        <v>0</v>
      </c>
      <c r="O321" s="19"/>
    </row>
    <row r="322" spans="1:15" ht="15.6" customHeight="1" x14ac:dyDescent="0.25">
      <c r="A322" s="12">
        <v>40</v>
      </c>
      <c r="B322" s="91">
        <v>43530</v>
      </c>
      <c r="C322" s="92">
        <v>0</v>
      </c>
      <c r="D322" s="41"/>
      <c r="E322" s="41"/>
      <c r="F322" s="9"/>
      <c r="G322" s="27"/>
      <c r="H322" s="26" t="str">
        <f t="shared" si="4"/>
        <v>NA</v>
      </c>
      <c r="I322" s="26">
        <v>0</v>
      </c>
      <c r="K322" s="19">
        <v>0</v>
      </c>
      <c r="L322" s="19"/>
      <c r="N322" s="19">
        <v>0</v>
      </c>
      <c r="O322" s="19"/>
    </row>
    <row r="323" spans="1:15" ht="15.6" customHeight="1" x14ac:dyDescent="0.25">
      <c r="A323" s="12">
        <v>41</v>
      </c>
      <c r="B323" s="91">
        <v>43530</v>
      </c>
      <c r="C323" s="92">
        <v>0</v>
      </c>
      <c r="D323" s="41"/>
      <c r="E323" s="41"/>
      <c r="F323" s="9"/>
      <c r="G323" s="27"/>
      <c r="H323" s="26" t="str">
        <f t="shared" si="4"/>
        <v>NA</v>
      </c>
      <c r="I323" s="26">
        <v>0</v>
      </c>
      <c r="K323" s="19">
        <v>0</v>
      </c>
      <c r="L323" s="19"/>
      <c r="N323" s="19">
        <v>0</v>
      </c>
      <c r="O323" s="19"/>
    </row>
    <row r="324" spans="1:15" ht="15.6" customHeight="1" x14ac:dyDescent="0.25">
      <c r="A324" s="12">
        <v>42</v>
      </c>
      <c r="B324" s="91">
        <v>43530</v>
      </c>
      <c r="C324" s="92">
        <v>0</v>
      </c>
      <c r="D324" s="41"/>
      <c r="E324" s="41"/>
      <c r="F324" s="9"/>
      <c r="G324" s="27"/>
      <c r="H324" s="26" t="str">
        <f t="shared" si="4"/>
        <v>NA</v>
      </c>
      <c r="I324" s="26">
        <v>0</v>
      </c>
      <c r="K324" s="19">
        <v>0</v>
      </c>
      <c r="L324" s="19"/>
      <c r="N324" s="19">
        <v>0</v>
      </c>
      <c r="O324" s="19"/>
    </row>
    <row r="325" spans="1:15" ht="15.6" customHeight="1" x14ac:dyDescent="0.25">
      <c r="A325" s="12">
        <v>43</v>
      </c>
      <c r="B325" s="91">
        <v>43532</v>
      </c>
      <c r="C325" s="92">
        <v>0</v>
      </c>
      <c r="D325" s="41"/>
      <c r="E325" s="41"/>
      <c r="F325" s="9"/>
      <c r="G325" s="27"/>
      <c r="H325" s="26" t="str">
        <f t="shared" si="4"/>
        <v>NA</v>
      </c>
      <c r="I325" s="26">
        <v>0</v>
      </c>
      <c r="K325" s="19">
        <v>0</v>
      </c>
      <c r="L325" s="19"/>
      <c r="N325" s="19">
        <v>0</v>
      </c>
      <c r="O325" s="19"/>
    </row>
    <row r="326" spans="1:15" ht="15.6" customHeight="1" x14ac:dyDescent="0.25">
      <c r="A326" s="12">
        <v>44</v>
      </c>
      <c r="B326" s="91">
        <v>43532</v>
      </c>
      <c r="C326" s="92">
        <v>0</v>
      </c>
      <c r="D326" s="41"/>
      <c r="E326" s="41"/>
      <c r="F326" s="9"/>
      <c r="G326" s="27"/>
      <c r="H326" s="26" t="str">
        <f t="shared" si="4"/>
        <v>NA</v>
      </c>
      <c r="I326" s="26">
        <v>0</v>
      </c>
      <c r="K326" s="19">
        <v>0</v>
      </c>
      <c r="L326" s="19"/>
      <c r="N326" s="19">
        <v>0</v>
      </c>
      <c r="O326" s="19"/>
    </row>
    <row r="327" spans="1:15" ht="15.6" customHeight="1" x14ac:dyDescent="0.25">
      <c r="A327" s="12">
        <v>45</v>
      </c>
      <c r="B327" s="91">
        <v>43541</v>
      </c>
      <c r="C327" s="92">
        <v>0</v>
      </c>
      <c r="D327" s="41"/>
      <c r="E327" s="41"/>
      <c r="F327" s="9"/>
      <c r="G327" s="27"/>
      <c r="H327" s="26" t="str">
        <f t="shared" si="4"/>
        <v>NA</v>
      </c>
      <c r="I327" s="26">
        <v>0</v>
      </c>
      <c r="K327" s="19">
        <v>0</v>
      </c>
      <c r="L327" s="19"/>
      <c r="N327" s="19">
        <v>0</v>
      </c>
      <c r="O327" s="19"/>
    </row>
    <row r="328" spans="1:15" ht="15.6" customHeight="1" x14ac:dyDescent="0.25">
      <c r="A328" s="12">
        <v>46</v>
      </c>
      <c r="B328" s="91">
        <v>43541</v>
      </c>
      <c r="C328" s="92">
        <v>0</v>
      </c>
      <c r="D328" s="41"/>
      <c r="E328" s="41"/>
      <c r="F328" s="9"/>
      <c r="G328" s="27"/>
      <c r="H328" s="26" t="str">
        <f t="shared" si="4"/>
        <v>NA</v>
      </c>
      <c r="I328" s="26">
        <v>0</v>
      </c>
      <c r="K328" s="19">
        <v>0</v>
      </c>
      <c r="L328" s="19"/>
      <c r="N328" s="19">
        <v>0</v>
      </c>
      <c r="O328" s="19"/>
    </row>
    <row r="329" spans="1:15" ht="15.6" customHeight="1" x14ac:dyDescent="0.25">
      <c r="A329" s="12">
        <v>47</v>
      </c>
      <c r="B329" s="91">
        <v>43541</v>
      </c>
      <c r="C329" s="92">
        <v>0</v>
      </c>
      <c r="D329" s="41"/>
      <c r="E329" s="41"/>
      <c r="F329" s="9"/>
      <c r="G329" s="27"/>
      <c r="H329" s="26" t="str">
        <f t="shared" si="4"/>
        <v>NA</v>
      </c>
      <c r="I329" s="26">
        <v>0</v>
      </c>
      <c r="K329" s="19">
        <v>0</v>
      </c>
      <c r="L329" s="19"/>
      <c r="N329" s="19">
        <v>0</v>
      </c>
      <c r="O329" s="19"/>
    </row>
    <row r="330" spans="1:15" ht="15.6" customHeight="1" x14ac:dyDescent="0.25">
      <c r="A330" s="12">
        <v>48</v>
      </c>
      <c r="B330" s="91">
        <v>43541</v>
      </c>
      <c r="C330" s="92">
        <v>0</v>
      </c>
      <c r="D330" s="41"/>
      <c r="E330" s="41"/>
      <c r="F330" s="9"/>
      <c r="G330" s="27"/>
      <c r="H330" s="26" t="str">
        <f t="shared" si="4"/>
        <v>NA</v>
      </c>
      <c r="I330" s="26">
        <v>0</v>
      </c>
      <c r="K330" s="19">
        <v>0</v>
      </c>
      <c r="L330" s="19"/>
      <c r="N330" s="19">
        <v>0</v>
      </c>
      <c r="O330" s="19"/>
    </row>
    <row r="331" spans="1:15" ht="15.6" customHeight="1" x14ac:dyDescent="0.25">
      <c r="A331" s="12">
        <v>49</v>
      </c>
      <c r="B331" s="91">
        <v>43543</v>
      </c>
      <c r="C331" s="92">
        <v>0</v>
      </c>
      <c r="D331" s="41"/>
      <c r="E331" s="41"/>
      <c r="F331" s="9"/>
      <c r="G331" s="27"/>
      <c r="H331" s="26" t="str">
        <f t="shared" si="4"/>
        <v>NA</v>
      </c>
      <c r="I331" s="26">
        <v>0</v>
      </c>
      <c r="K331" s="19">
        <v>0</v>
      </c>
      <c r="L331" s="19"/>
      <c r="N331" s="19">
        <v>0</v>
      </c>
      <c r="O331" s="19"/>
    </row>
    <row r="332" spans="1:15" ht="15.6" customHeight="1" x14ac:dyDescent="0.25">
      <c r="A332" s="12">
        <v>50</v>
      </c>
      <c r="B332" s="91">
        <v>43543</v>
      </c>
      <c r="C332" s="92">
        <v>0</v>
      </c>
      <c r="D332" s="41"/>
      <c r="E332" s="41"/>
      <c r="F332" s="9"/>
      <c r="G332" s="27"/>
      <c r="H332" s="26" t="str">
        <f t="shared" si="4"/>
        <v>NA</v>
      </c>
      <c r="I332" s="26">
        <v>0</v>
      </c>
      <c r="K332" s="19">
        <v>0</v>
      </c>
      <c r="L332" s="19"/>
      <c r="N332" s="19">
        <v>0</v>
      </c>
      <c r="O332" s="19"/>
    </row>
    <row r="333" spans="1:15" ht="15.6" customHeight="1" x14ac:dyDescent="0.25">
      <c r="A333" s="12">
        <v>51</v>
      </c>
      <c r="B333" s="91">
        <v>43543</v>
      </c>
      <c r="C333" s="92">
        <v>0</v>
      </c>
      <c r="D333" s="41"/>
      <c r="E333" s="41"/>
      <c r="F333" s="9"/>
      <c r="G333" s="27"/>
      <c r="H333" s="26" t="str">
        <f t="shared" ref="H333:H396" si="5">$C$9</f>
        <v>NA</v>
      </c>
      <c r="I333" s="26">
        <v>0</v>
      </c>
      <c r="K333" s="19">
        <v>0</v>
      </c>
      <c r="L333" s="19"/>
      <c r="N333" s="19">
        <v>0</v>
      </c>
      <c r="O333" s="19"/>
    </row>
    <row r="334" spans="1:15" ht="15.6" customHeight="1" x14ac:dyDescent="0.25">
      <c r="A334" s="12">
        <v>52</v>
      </c>
      <c r="B334" s="91">
        <v>43543</v>
      </c>
      <c r="C334" s="92">
        <v>0</v>
      </c>
      <c r="D334" s="41"/>
      <c r="E334" s="41"/>
      <c r="F334" s="9"/>
      <c r="G334" s="27"/>
      <c r="H334" s="26" t="str">
        <f t="shared" si="5"/>
        <v>NA</v>
      </c>
      <c r="I334" s="26">
        <v>0</v>
      </c>
      <c r="K334" s="19">
        <v>0</v>
      </c>
      <c r="L334" s="19"/>
      <c r="N334" s="19">
        <v>0</v>
      </c>
      <c r="O334" s="19"/>
    </row>
    <row r="335" spans="1:15" ht="15.6" customHeight="1" x14ac:dyDescent="0.25">
      <c r="A335" s="12">
        <v>53</v>
      </c>
      <c r="B335" s="91">
        <v>43545</v>
      </c>
      <c r="C335" s="92">
        <v>0</v>
      </c>
      <c r="D335" s="41"/>
      <c r="E335" s="41"/>
      <c r="F335" s="9"/>
      <c r="G335" s="27"/>
      <c r="H335" s="26" t="str">
        <f t="shared" si="5"/>
        <v>NA</v>
      </c>
      <c r="I335" s="26">
        <v>0</v>
      </c>
      <c r="K335" s="19">
        <v>0</v>
      </c>
      <c r="L335" s="19"/>
      <c r="N335" s="19">
        <v>0</v>
      </c>
      <c r="O335" s="19"/>
    </row>
    <row r="336" spans="1:15" ht="15.6" customHeight="1" x14ac:dyDescent="0.25">
      <c r="A336" s="12">
        <v>54</v>
      </c>
      <c r="B336" s="91">
        <v>43545</v>
      </c>
      <c r="C336" s="92">
        <v>0</v>
      </c>
      <c r="D336" s="41"/>
      <c r="E336" s="41"/>
      <c r="F336" s="9"/>
      <c r="G336" s="27"/>
      <c r="H336" s="26" t="str">
        <f t="shared" si="5"/>
        <v>NA</v>
      </c>
      <c r="I336" s="26">
        <v>0</v>
      </c>
      <c r="K336" s="19">
        <v>0</v>
      </c>
      <c r="L336" s="19"/>
      <c r="N336" s="19">
        <v>0</v>
      </c>
      <c r="O336" s="19"/>
    </row>
    <row r="337" spans="1:15" ht="15.6" customHeight="1" x14ac:dyDescent="0.25">
      <c r="A337" s="12">
        <v>55</v>
      </c>
      <c r="B337" s="91">
        <v>43545</v>
      </c>
      <c r="C337" s="92">
        <v>0</v>
      </c>
      <c r="D337" s="41"/>
      <c r="E337" s="41"/>
      <c r="F337" s="9"/>
      <c r="G337" s="27"/>
      <c r="H337" s="26" t="str">
        <f t="shared" si="5"/>
        <v>NA</v>
      </c>
      <c r="I337" s="26">
        <v>0</v>
      </c>
      <c r="K337" s="19">
        <v>0</v>
      </c>
      <c r="L337" s="19"/>
      <c r="N337" s="19">
        <v>0</v>
      </c>
      <c r="O337" s="19"/>
    </row>
    <row r="338" spans="1:15" ht="15.6" customHeight="1" x14ac:dyDescent="0.25">
      <c r="A338" s="12">
        <v>56</v>
      </c>
      <c r="B338" s="91">
        <v>43545</v>
      </c>
      <c r="C338" s="92">
        <v>0</v>
      </c>
      <c r="D338" s="41"/>
      <c r="E338" s="41"/>
      <c r="F338" s="9"/>
      <c r="G338" s="27"/>
      <c r="H338" s="26" t="str">
        <f t="shared" si="5"/>
        <v>NA</v>
      </c>
      <c r="I338" s="26">
        <v>0</v>
      </c>
      <c r="K338" s="19">
        <v>0</v>
      </c>
      <c r="L338" s="19"/>
      <c r="N338" s="19">
        <v>0</v>
      </c>
      <c r="O338" s="19"/>
    </row>
    <row r="339" spans="1:15" ht="15.6" customHeight="1" x14ac:dyDescent="0.25">
      <c r="A339" s="12">
        <v>57</v>
      </c>
      <c r="B339" s="91">
        <v>43547</v>
      </c>
      <c r="C339" s="92">
        <v>0</v>
      </c>
      <c r="D339" s="41"/>
      <c r="E339" s="41"/>
      <c r="F339" s="9"/>
      <c r="G339" s="27"/>
      <c r="H339" s="26" t="str">
        <f t="shared" si="5"/>
        <v>NA</v>
      </c>
      <c r="I339" s="26">
        <v>0</v>
      </c>
      <c r="K339" s="19">
        <v>0</v>
      </c>
      <c r="L339" s="19"/>
      <c r="N339" s="19">
        <v>0</v>
      </c>
      <c r="O339" s="19"/>
    </row>
    <row r="340" spans="1:15" ht="15.6" customHeight="1" x14ac:dyDescent="0.25">
      <c r="A340" s="12">
        <v>58</v>
      </c>
      <c r="B340" s="91">
        <v>43547</v>
      </c>
      <c r="C340" s="92">
        <v>0</v>
      </c>
      <c r="D340" s="41"/>
      <c r="E340" s="41"/>
      <c r="F340" s="9"/>
      <c r="G340" s="27"/>
      <c r="H340" s="26" t="str">
        <f t="shared" si="5"/>
        <v>NA</v>
      </c>
      <c r="I340" s="26">
        <v>0</v>
      </c>
      <c r="K340" s="19">
        <v>0</v>
      </c>
      <c r="L340" s="19"/>
      <c r="N340" s="19">
        <v>0</v>
      </c>
      <c r="O340" s="19"/>
    </row>
    <row r="341" spans="1:15" ht="15.6" customHeight="1" x14ac:dyDescent="0.25">
      <c r="A341" s="12">
        <v>59</v>
      </c>
      <c r="B341" s="91">
        <v>43547</v>
      </c>
      <c r="C341" s="92">
        <v>0</v>
      </c>
      <c r="D341" s="41"/>
      <c r="E341" s="41"/>
      <c r="F341" s="9"/>
      <c r="G341" s="27"/>
      <c r="H341" s="26" t="str">
        <f t="shared" si="5"/>
        <v>NA</v>
      </c>
      <c r="I341" s="26">
        <v>0</v>
      </c>
      <c r="K341" s="19">
        <v>0</v>
      </c>
      <c r="L341" s="19"/>
      <c r="N341" s="19">
        <v>0</v>
      </c>
      <c r="O341" s="19"/>
    </row>
    <row r="342" spans="1:15" ht="15.6" customHeight="1" x14ac:dyDescent="0.25">
      <c r="A342" s="12">
        <v>60</v>
      </c>
      <c r="B342" s="91">
        <v>43547</v>
      </c>
      <c r="C342" s="92">
        <v>0</v>
      </c>
      <c r="D342" s="41"/>
      <c r="E342" s="41"/>
      <c r="F342" s="9"/>
      <c r="G342" s="27"/>
      <c r="H342" s="26" t="str">
        <f t="shared" si="5"/>
        <v>NA</v>
      </c>
      <c r="I342" s="26">
        <v>0</v>
      </c>
      <c r="K342" s="19">
        <v>0</v>
      </c>
      <c r="L342" s="19"/>
      <c r="N342" s="19">
        <v>0</v>
      </c>
      <c r="O342" s="19"/>
    </row>
    <row r="343" spans="1:15" ht="15.6" customHeight="1" x14ac:dyDescent="0.25">
      <c r="A343" s="12">
        <v>61</v>
      </c>
      <c r="B343" s="91">
        <v>43549</v>
      </c>
      <c r="C343" s="92">
        <v>0</v>
      </c>
      <c r="D343" s="41"/>
      <c r="E343" s="41"/>
      <c r="F343" s="9"/>
      <c r="G343" s="27"/>
      <c r="H343" s="26" t="str">
        <f t="shared" si="5"/>
        <v>NA</v>
      </c>
      <c r="I343" s="26">
        <v>0</v>
      </c>
      <c r="K343" s="19">
        <v>0</v>
      </c>
      <c r="L343" s="19"/>
      <c r="N343" s="19">
        <v>0</v>
      </c>
      <c r="O343" s="19"/>
    </row>
    <row r="344" spans="1:15" ht="15.6" customHeight="1" x14ac:dyDescent="0.25">
      <c r="A344" s="12">
        <v>62</v>
      </c>
      <c r="B344" s="91">
        <v>43549</v>
      </c>
      <c r="C344" s="92">
        <v>0</v>
      </c>
      <c r="D344" s="41"/>
      <c r="E344" s="41"/>
      <c r="F344" s="9"/>
      <c r="G344" s="27"/>
      <c r="H344" s="26" t="str">
        <f t="shared" si="5"/>
        <v>NA</v>
      </c>
      <c r="I344" s="26">
        <v>0</v>
      </c>
      <c r="K344" s="19">
        <v>0</v>
      </c>
      <c r="L344" s="19"/>
      <c r="N344" s="19">
        <v>0</v>
      </c>
      <c r="O344" s="19"/>
    </row>
    <row r="345" spans="1:15" ht="15.6" customHeight="1" x14ac:dyDescent="0.25">
      <c r="A345" s="12">
        <v>63</v>
      </c>
      <c r="B345" s="91">
        <v>43549</v>
      </c>
      <c r="C345" s="92">
        <v>0</v>
      </c>
      <c r="D345" s="41"/>
      <c r="E345" s="41"/>
      <c r="F345" s="9"/>
      <c r="G345" s="27"/>
      <c r="H345" s="26" t="str">
        <f t="shared" si="5"/>
        <v>NA</v>
      </c>
      <c r="I345" s="26">
        <v>0</v>
      </c>
      <c r="K345" s="19">
        <v>0</v>
      </c>
      <c r="L345" s="19"/>
      <c r="N345" s="19">
        <v>0</v>
      </c>
      <c r="O345" s="19"/>
    </row>
    <row r="346" spans="1:15" ht="15.6" customHeight="1" x14ac:dyDescent="0.25">
      <c r="A346" s="12">
        <v>64</v>
      </c>
      <c r="B346" s="91">
        <v>43549</v>
      </c>
      <c r="C346" s="92">
        <v>0</v>
      </c>
      <c r="D346" s="41"/>
      <c r="E346" s="41"/>
      <c r="F346" s="9"/>
      <c r="G346" s="27"/>
      <c r="H346" s="26" t="str">
        <f t="shared" si="5"/>
        <v>NA</v>
      </c>
      <c r="I346" s="26">
        <v>0</v>
      </c>
      <c r="K346" s="19">
        <v>0</v>
      </c>
      <c r="L346" s="19"/>
      <c r="N346" s="19">
        <v>0</v>
      </c>
      <c r="O346" s="19"/>
    </row>
    <row r="347" spans="1:15" ht="15.6" customHeight="1" x14ac:dyDescent="0.25">
      <c r="A347" s="12">
        <v>65</v>
      </c>
      <c r="B347" s="91">
        <v>43549</v>
      </c>
      <c r="C347" s="92">
        <v>0</v>
      </c>
      <c r="D347" s="41"/>
      <c r="E347" s="41"/>
      <c r="F347" s="9"/>
      <c r="G347" s="27"/>
      <c r="H347" s="26" t="str">
        <f t="shared" si="5"/>
        <v>NA</v>
      </c>
      <c r="I347" s="26">
        <v>0</v>
      </c>
      <c r="K347" s="19">
        <v>0</v>
      </c>
      <c r="L347" s="19"/>
      <c r="N347" s="19">
        <v>0</v>
      </c>
      <c r="O347" s="19"/>
    </row>
    <row r="348" spans="1:15" ht="15.6" customHeight="1" x14ac:dyDescent="0.25">
      <c r="A348" s="12">
        <v>66</v>
      </c>
      <c r="B348" s="91">
        <v>43551</v>
      </c>
      <c r="C348" s="92">
        <v>0</v>
      </c>
      <c r="D348" s="41"/>
      <c r="E348" s="41"/>
      <c r="F348" s="9"/>
      <c r="G348" s="27"/>
      <c r="H348" s="26" t="str">
        <f t="shared" si="5"/>
        <v>NA</v>
      </c>
      <c r="I348" s="26">
        <v>0</v>
      </c>
      <c r="K348" s="19">
        <v>0</v>
      </c>
      <c r="L348" s="19"/>
      <c r="N348" s="19">
        <v>0</v>
      </c>
      <c r="O348" s="19"/>
    </row>
    <row r="349" spans="1:15" ht="15.6" customHeight="1" x14ac:dyDescent="0.25">
      <c r="A349" s="12">
        <v>67</v>
      </c>
      <c r="B349" s="91">
        <v>43551</v>
      </c>
      <c r="C349" s="92">
        <v>0</v>
      </c>
      <c r="D349" s="41"/>
      <c r="E349" s="41"/>
      <c r="F349" s="9"/>
      <c r="G349" s="27"/>
      <c r="H349" s="26" t="str">
        <f t="shared" si="5"/>
        <v>NA</v>
      </c>
      <c r="I349" s="26">
        <v>0</v>
      </c>
      <c r="K349" s="19">
        <v>0</v>
      </c>
      <c r="L349" s="19"/>
      <c r="N349" s="19">
        <v>0</v>
      </c>
      <c r="O349" s="19"/>
    </row>
    <row r="350" spans="1:15" ht="15.6" customHeight="1" x14ac:dyDescent="0.25">
      <c r="A350" s="12">
        <v>68</v>
      </c>
      <c r="B350" s="91">
        <v>43551</v>
      </c>
      <c r="C350" s="92">
        <v>0</v>
      </c>
      <c r="D350" s="41"/>
      <c r="E350" s="41"/>
      <c r="F350" s="9"/>
      <c r="G350" s="27"/>
      <c r="H350" s="26" t="str">
        <f t="shared" si="5"/>
        <v>NA</v>
      </c>
      <c r="I350" s="26">
        <v>0</v>
      </c>
      <c r="K350" s="19">
        <v>0</v>
      </c>
      <c r="L350" s="19"/>
      <c r="N350" s="19">
        <v>0</v>
      </c>
      <c r="O350" s="19"/>
    </row>
    <row r="351" spans="1:15" ht="15.6" customHeight="1" x14ac:dyDescent="0.25">
      <c r="A351" s="12">
        <v>69</v>
      </c>
      <c r="B351" s="91">
        <v>43553</v>
      </c>
      <c r="C351" s="92">
        <v>0</v>
      </c>
      <c r="D351" s="41"/>
      <c r="E351" s="41"/>
      <c r="F351" s="9"/>
      <c r="G351" s="27"/>
      <c r="H351" s="26" t="str">
        <f t="shared" si="5"/>
        <v>NA</v>
      </c>
      <c r="I351" s="26">
        <v>0</v>
      </c>
      <c r="K351" s="19">
        <v>0</v>
      </c>
      <c r="L351" s="19"/>
      <c r="N351" s="19">
        <v>0</v>
      </c>
      <c r="O351" s="19"/>
    </row>
    <row r="352" spans="1:15" ht="15.6" customHeight="1" x14ac:dyDescent="0.25">
      <c r="A352" s="12">
        <v>70</v>
      </c>
      <c r="B352" s="91">
        <v>43553</v>
      </c>
      <c r="C352" s="92">
        <v>0</v>
      </c>
      <c r="D352" s="41"/>
      <c r="E352" s="41"/>
      <c r="F352" s="9"/>
      <c r="G352" s="27"/>
      <c r="H352" s="26" t="str">
        <f t="shared" si="5"/>
        <v>NA</v>
      </c>
      <c r="I352" s="26">
        <v>0</v>
      </c>
      <c r="K352" s="19">
        <v>0</v>
      </c>
      <c r="L352" s="19"/>
      <c r="N352" s="19">
        <v>0</v>
      </c>
      <c r="O352" s="19"/>
    </row>
    <row r="353" spans="1:15" ht="15.6" customHeight="1" x14ac:dyDescent="0.25">
      <c r="A353" s="12">
        <v>71</v>
      </c>
      <c r="B353" s="91">
        <v>43553</v>
      </c>
      <c r="C353" s="92">
        <v>0</v>
      </c>
      <c r="D353" s="41"/>
      <c r="E353" s="41"/>
      <c r="F353" s="9"/>
      <c r="G353" s="27"/>
      <c r="H353" s="26" t="str">
        <f t="shared" si="5"/>
        <v>NA</v>
      </c>
      <c r="I353" s="26">
        <v>0</v>
      </c>
      <c r="K353" s="19">
        <v>0</v>
      </c>
      <c r="L353" s="19"/>
      <c r="N353" s="19">
        <v>0</v>
      </c>
      <c r="O353" s="19"/>
    </row>
    <row r="354" spans="1:15" ht="15.6" customHeight="1" x14ac:dyDescent="0.25">
      <c r="A354" s="12">
        <v>72</v>
      </c>
      <c r="B354" s="91">
        <v>43555</v>
      </c>
      <c r="C354" s="92">
        <v>0</v>
      </c>
      <c r="D354" s="41"/>
      <c r="E354" s="41"/>
      <c r="F354" s="9"/>
      <c r="G354" s="27"/>
      <c r="H354" s="26" t="str">
        <f t="shared" si="5"/>
        <v>NA</v>
      </c>
      <c r="I354" s="26">
        <v>0</v>
      </c>
      <c r="K354" s="19">
        <v>0</v>
      </c>
      <c r="L354" s="19"/>
      <c r="N354" s="19">
        <v>0</v>
      </c>
      <c r="O354" s="19"/>
    </row>
    <row r="355" spans="1:15" ht="15.6" customHeight="1" x14ac:dyDescent="0.25">
      <c r="A355" s="12">
        <v>73</v>
      </c>
      <c r="B355" s="91">
        <v>43555</v>
      </c>
      <c r="C355" s="92">
        <v>0</v>
      </c>
      <c r="D355" s="41"/>
      <c r="E355" s="41"/>
      <c r="F355" s="9"/>
      <c r="G355" s="27"/>
      <c r="H355" s="26" t="str">
        <f t="shared" si="5"/>
        <v>NA</v>
      </c>
      <c r="I355" s="26">
        <v>0</v>
      </c>
      <c r="K355" s="19">
        <v>0</v>
      </c>
      <c r="L355" s="19"/>
      <c r="N355" s="19">
        <v>0</v>
      </c>
      <c r="O355" s="19"/>
    </row>
    <row r="356" spans="1:15" ht="15.6" customHeight="1" x14ac:dyDescent="0.25">
      <c r="A356" s="12">
        <v>74</v>
      </c>
      <c r="B356" s="91">
        <v>43555</v>
      </c>
      <c r="C356" s="92">
        <v>0</v>
      </c>
      <c r="D356" s="41"/>
      <c r="E356" s="41"/>
      <c r="F356" s="9"/>
      <c r="G356" s="27"/>
      <c r="H356" s="26" t="str">
        <f t="shared" si="5"/>
        <v>NA</v>
      </c>
      <c r="I356" s="26">
        <v>0</v>
      </c>
      <c r="K356" s="19">
        <v>0</v>
      </c>
      <c r="L356" s="19"/>
      <c r="N356" s="19">
        <v>0</v>
      </c>
      <c r="O356" s="19"/>
    </row>
    <row r="357" spans="1:15" ht="15.6" customHeight="1" x14ac:dyDescent="0.25">
      <c r="A357" s="12">
        <v>75</v>
      </c>
      <c r="B357" s="91">
        <v>43555</v>
      </c>
      <c r="C357" s="92">
        <v>0</v>
      </c>
      <c r="D357" s="41"/>
      <c r="E357" s="41"/>
      <c r="F357" s="9"/>
      <c r="G357" s="27"/>
      <c r="H357" s="26" t="str">
        <f t="shared" si="5"/>
        <v>NA</v>
      </c>
      <c r="I357" s="26">
        <v>0</v>
      </c>
      <c r="K357" s="19">
        <v>0</v>
      </c>
      <c r="L357" s="19"/>
      <c r="N357" s="19">
        <v>0</v>
      </c>
      <c r="O357" s="19"/>
    </row>
    <row r="358" spans="1:15" ht="15.6" customHeight="1" x14ac:dyDescent="0.25">
      <c r="A358" s="12">
        <v>76</v>
      </c>
      <c r="B358" s="91">
        <v>43557</v>
      </c>
      <c r="C358" s="92">
        <v>0</v>
      </c>
      <c r="D358" s="41"/>
      <c r="E358" s="41"/>
      <c r="F358" s="9"/>
      <c r="G358" s="27"/>
      <c r="H358" s="26" t="str">
        <f t="shared" si="5"/>
        <v>NA</v>
      </c>
      <c r="I358" s="26">
        <v>0</v>
      </c>
      <c r="K358" s="19">
        <v>0</v>
      </c>
      <c r="L358" s="19"/>
      <c r="N358" s="19">
        <v>0</v>
      </c>
      <c r="O358" s="19"/>
    </row>
    <row r="359" spans="1:15" ht="15.6" customHeight="1" x14ac:dyDescent="0.25">
      <c r="A359" s="12"/>
      <c r="B359" s="91">
        <v>43557</v>
      </c>
      <c r="C359" s="92">
        <v>0</v>
      </c>
      <c r="D359" s="41"/>
      <c r="E359" s="41"/>
      <c r="F359" s="9"/>
      <c r="G359" s="27"/>
      <c r="H359" s="26" t="str">
        <f t="shared" si="5"/>
        <v>NA</v>
      </c>
      <c r="I359" s="26">
        <v>0</v>
      </c>
      <c r="K359" s="19"/>
      <c r="L359" s="19"/>
      <c r="N359" s="19"/>
      <c r="O359" s="19"/>
    </row>
    <row r="360" spans="1:15" ht="15.6" customHeight="1" x14ac:dyDescent="0.25">
      <c r="A360" s="12"/>
      <c r="B360" s="91">
        <v>43557</v>
      </c>
      <c r="C360" s="92">
        <v>0</v>
      </c>
      <c r="D360" s="41"/>
      <c r="E360" s="41"/>
      <c r="F360" s="9"/>
      <c r="G360" s="27"/>
      <c r="H360" s="26" t="str">
        <f t="shared" si="5"/>
        <v>NA</v>
      </c>
      <c r="I360" s="26">
        <v>0</v>
      </c>
      <c r="K360" s="19"/>
      <c r="L360" s="19"/>
      <c r="N360" s="19"/>
      <c r="O360" s="19"/>
    </row>
    <row r="361" spans="1:15" ht="15.6" customHeight="1" x14ac:dyDescent="0.25">
      <c r="A361" s="12"/>
      <c r="B361" s="91">
        <v>43557</v>
      </c>
      <c r="C361" s="92">
        <v>0</v>
      </c>
      <c r="D361" s="41"/>
      <c r="E361" s="41"/>
      <c r="F361" s="9"/>
      <c r="G361" s="27"/>
      <c r="H361" s="26" t="str">
        <f t="shared" si="5"/>
        <v>NA</v>
      </c>
      <c r="I361" s="26">
        <v>0</v>
      </c>
      <c r="K361" s="19"/>
      <c r="L361" s="19"/>
      <c r="N361" s="19"/>
      <c r="O361" s="19"/>
    </row>
    <row r="362" spans="1:15" ht="15.6" customHeight="1" x14ac:dyDescent="0.25">
      <c r="A362" s="12"/>
      <c r="B362" s="91">
        <v>43559</v>
      </c>
      <c r="C362" s="92">
        <v>0</v>
      </c>
      <c r="D362" s="41"/>
      <c r="E362" s="41"/>
      <c r="F362" s="9"/>
      <c r="G362" s="27"/>
      <c r="H362" s="26" t="str">
        <f t="shared" si="5"/>
        <v>NA</v>
      </c>
      <c r="I362" s="26">
        <v>0</v>
      </c>
      <c r="K362" s="19"/>
      <c r="L362" s="19"/>
      <c r="N362" s="19"/>
      <c r="O362" s="19"/>
    </row>
    <row r="363" spans="1:15" ht="15.6" customHeight="1" x14ac:dyDescent="0.25">
      <c r="A363" s="12"/>
      <c r="B363" s="91">
        <v>43559</v>
      </c>
      <c r="C363" s="92">
        <v>0</v>
      </c>
      <c r="D363" s="41"/>
      <c r="E363" s="41"/>
      <c r="F363" s="9"/>
      <c r="G363" s="27"/>
      <c r="H363" s="26" t="str">
        <f t="shared" si="5"/>
        <v>NA</v>
      </c>
      <c r="I363" s="26">
        <v>0</v>
      </c>
      <c r="K363" s="19"/>
      <c r="L363" s="19"/>
      <c r="N363" s="19"/>
      <c r="O363" s="19"/>
    </row>
    <row r="364" spans="1:15" ht="15.6" customHeight="1" x14ac:dyDescent="0.25">
      <c r="A364" s="12"/>
      <c r="B364" s="91">
        <v>43559</v>
      </c>
      <c r="C364" s="92">
        <v>0</v>
      </c>
      <c r="D364" s="41"/>
      <c r="E364" s="41"/>
      <c r="F364" s="9"/>
      <c r="G364" s="27"/>
      <c r="H364" s="26" t="str">
        <f t="shared" si="5"/>
        <v>NA</v>
      </c>
      <c r="I364" s="26">
        <v>0</v>
      </c>
      <c r="K364" s="19"/>
      <c r="L364" s="19"/>
      <c r="N364" s="19"/>
      <c r="O364" s="19"/>
    </row>
    <row r="365" spans="1:15" ht="15.6" customHeight="1" x14ac:dyDescent="0.25">
      <c r="A365" s="12"/>
      <c r="B365" s="91">
        <v>43559</v>
      </c>
      <c r="C365" s="92">
        <v>0</v>
      </c>
      <c r="D365" s="41"/>
      <c r="E365" s="41"/>
      <c r="F365" s="9"/>
      <c r="G365" s="27"/>
      <c r="H365" s="26" t="str">
        <f t="shared" si="5"/>
        <v>NA</v>
      </c>
      <c r="I365" s="26">
        <v>0</v>
      </c>
      <c r="K365" s="19"/>
      <c r="L365" s="19"/>
      <c r="N365" s="19"/>
      <c r="O365" s="19"/>
    </row>
    <row r="366" spans="1:15" ht="15.6" customHeight="1" x14ac:dyDescent="0.25">
      <c r="A366" s="12"/>
      <c r="B366" s="91">
        <v>43559</v>
      </c>
      <c r="C366" s="92">
        <v>0</v>
      </c>
      <c r="D366" s="41"/>
      <c r="E366" s="41"/>
      <c r="F366" s="9"/>
      <c r="G366" s="27"/>
      <c r="H366" s="26" t="str">
        <f t="shared" si="5"/>
        <v>NA</v>
      </c>
      <c r="I366" s="26">
        <v>0</v>
      </c>
      <c r="K366" s="19"/>
      <c r="L366" s="19"/>
      <c r="N366" s="19"/>
      <c r="O366" s="19"/>
    </row>
    <row r="367" spans="1:15" ht="15.6" customHeight="1" x14ac:dyDescent="0.25">
      <c r="A367" s="12"/>
      <c r="B367" s="91">
        <v>43561</v>
      </c>
      <c r="C367" s="92">
        <v>0</v>
      </c>
      <c r="D367" s="41"/>
      <c r="E367" s="41"/>
      <c r="F367" s="9"/>
      <c r="G367" s="27"/>
      <c r="H367" s="26" t="str">
        <f t="shared" si="5"/>
        <v>NA</v>
      </c>
      <c r="I367" s="26">
        <v>0</v>
      </c>
      <c r="K367" s="19"/>
      <c r="L367" s="19"/>
      <c r="N367" s="19"/>
      <c r="O367" s="19"/>
    </row>
    <row r="368" spans="1:15" ht="15.6" customHeight="1" x14ac:dyDescent="0.25">
      <c r="A368" s="12"/>
      <c r="B368" s="91">
        <v>43561</v>
      </c>
      <c r="C368" s="92">
        <v>0</v>
      </c>
      <c r="D368" s="41"/>
      <c r="E368" s="41"/>
      <c r="F368" s="9"/>
      <c r="G368" s="27"/>
      <c r="H368" s="26" t="str">
        <f t="shared" si="5"/>
        <v>NA</v>
      </c>
      <c r="I368" s="26">
        <v>0</v>
      </c>
      <c r="K368" s="19"/>
      <c r="L368" s="19"/>
      <c r="N368" s="19"/>
      <c r="O368" s="19"/>
    </row>
    <row r="369" spans="1:15" ht="15.6" customHeight="1" x14ac:dyDescent="0.25">
      <c r="A369" s="12"/>
      <c r="B369" s="91">
        <v>43561</v>
      </c>
      <c r="C369" s="92">
        <v>0</v>
      </c>
      <c r="D369" s="41"/>
      <c r="E369" s="41"/>
      <c r="F369" s="9"/>
      <c r="G369" s="27"/>
      <c r="H369" s="26" t="str">
        <f t="shared" si="5"/>
        <v>NA</v>
      </c>
      <c r="I369" s="26">
        <v>0</v>
      </c>
      <c r="K369" s="19"/>
      <c r="L369" s="19"/>
      <c r="N369" s="19"/>
      <c r="O369" s="19"/>
    </row>
    <row r="370" spans="1:15" ht="15.6" customHeight="1" x14ac:dyDescent="0.25">
      <c r="A370" s="12"/>
      <c r="B370" s="91">
        <v>43563</v>
      </c>
      <c r="C370" s="92">
        <v>0</v>
      </c>
      <c r="D370" s="41"/>
      <c r="E370" s="41"/>
      <c r="F370" s="9"/>
      <c r="G370" s="27"/>
      <c r="H370" s="26" t="str">
        <f t="shared" si="5"/>
        <v>NA</v>
      </c>
      <c r="I370" s="26">
        <v>0</v>
      </c>
      <c r="K370" s="19"/>
      <c r="L370" s="19"/>
      <c r="N370" s="19"/>
      <c r="O370" s="19"/>
    </row>
    <row r="371" spans="1:15" ht="15.6" customHeight="1" x14ac:dyDescent="0.25">
      <c r="A371" s="12"/>
      <c r="B371" s="91">
        <v>43563</v>
      </c>
      <c r="C371" s="92">
        <v>0</v>
      </c>
      <c r="D371" s="41"/>
      <c r="E371" s="41"/>
      <c r="F371" s="9"/>
      <c r="G371" s="27"/>
      <c r="H371" s="26" t="str">
        <f t="shared" si="5"/>
        <v>NA</v>
      </c>
      <c r="I371" s="26">
        <v>0</v>
      </c>
      <c r="K371" s="19"/>
      <c r="L371" s="19"/>
      <c r="N371" s="19"/>
      <c r="O371" s="19"/>
    </row>
    <row r="372" spans="1:15" ht="15.6" customHeight="1" x14ac:dyDescent="0.25">
      <c r="A372" s="12"/>
      <c r="B372" s="91">
        <v>43563</v>
      </c>
      <c r="C372" s="92">
        <v>0</v>
      </c>
      <c r="D372" s="41"/>
      <c r="E372" s="41"/>
      <c r="F372" s="9"/>
      <c r="G372" s="27"/>
      <c r="H372" s="26" t="str">
        <f t="shared" si="5"/>
        <v>NA</v>
      </c>
      <c r="I372" s="26">
        <v>0</v>
      </c>
      <c r="K372" s="19"/>
      <c r="L372" s="19"/>
      <c r="N372" s="19"/>
      <c r="O372" s="19"/>
    </row>
    <row r="373" spans="1:15" ht="15.6" customHeight="1" x14ac:dyDescent="0.25">
      <c r="A373" s="12"/>
      <c r="B373" s="91">
        <v>43563</v>
      </c>
      <c r="C373" s="92">
        <v>0</v>
      </c>
      <c r="D373" s="41"/>
      <c r="E373" s="41"/>
      <c r="F373" s="9"/>
      <c r="G373" s="27"/>
      <c r="H373" s="26" t="str">
        <f t="shared" si="5"/>
        <v>NA</v>
      </c>
      <c r="I373" s="26">
        <v>0</v>
      </c>
      <c r="K373" s="19"/>
      <c r="L373" s="19"/>
      <c r="N373" s="19"/>
      <c r="O373" s="19"/>
    </row>
    <row r="374" spans="1:15" ht="15.6" customHeight="1" x14ac:dyDescent="0.25">
      <c r="A374" s="12"/>
      <c r="B374" s="91">
        <v>43563</v>
      </c>
      <c r="C374" s="92">
        <v>0</v>
      </c>
      <c r="D374" s="41"/>
      <c r="E374" s="41"/>
      <c r="F374" s="9"/>
      <c r="G374" s="27"/>
      <c r="H374" s="26" t="str">
        <f t="shared" si="5"/>
        <v>NA</v>
      </c>
      <c r="I374" s="26">
        <v>0</v>
      </c>
      <c r="K374" s="19"/>
      <c r="L374" s="19"/>
      <c r="N374" s="19"/>
      <c r="O374" s="19"/>
    </row>
    <row r="375" spans="1:15" ht="15.6" customHeight="1" x14ac:dyDescent="0.25">
      <c r="A375" s="12"/>
      <c r="B375" s="91">
        <v>43564</v>
      </c>
      <c r="C375" s="92">
        <v>0</v>
      </c>
      <c r="D375" s="41"/>
      <c r="E375" s="41"/>
      <c r="F375" s="9"/>
      <c r="G375" s="27"/>
      <c r="H375" s="26" t="str">
        <f t="shared" si="5"/>
        <v>NA</v>
      </c>
      <c r="I375" s="26">
        <v>0</v>
      </c>
      <c r="K375" s="19"/>
      <c r="L375" s="19"/>
      <c r="N375" s="19"/>
      <c r="O375" s="19"/>
    </row>
    <row r="376" spans="1:15" ht="15.6" customHeight="1" x14ac:dyDescent="0.25">
      <c r="A376" s="12"/>
      <c r="B376" s="91">
        <v>43564</v>
      </c>
      <c r="C376" s="92">
        <v>0</v>
      </c>
      <c r="D376" s="41"/>
      <c r="E376" s="41"/>
      <c r="F376" s="9"/>
      <c r="G376" s="27"/>
      <c r="H376" s="26" t="str">
        <f t="shared" si="5"/>
        <v>NA</v>
      </c>
      <c r="I376" s="26">
        <v>0</v>
      </c>
      <c r="K376" s="19"/>
      <c r="L376" s="19"/>
      <c r="N376" s="19"/>
      <c r="O376" s="19"/>
    </row>
    <row r="377" spans="1:15" ht="15.6" customHeight="1" x14ac:dyDescent="0.25">
      <c r="A377" s="12"/>
      <c r="B377" s="91">
        <v>43564</v>
      </c>
      <c r="C377" s="92">
        <v>0</v>
      </c>
      <c r="D377" s="41"/>
      <c r="E377" s="41"/>
      <c r="F377" s="9"/>
      <c r="G377" s="27"/>
      <c r="H377" s="26" t="str">
        <f t="shared" si="5"/>
        <v>NA</v>
      </c>
      <c r="I377" s="26">
        <v>0</v>
      </c>
      <c r="K377" s="19"/>
      <c r="L377" s="19"/>
      <c r="N377" s="19"/>
      <c r="O377" s="19"/>
    </row>
    <row r="378" spans="1:15" ht="15.6" customHeight="1" x14ac:dyDescent="0.25">
      <c r="A378" s="12"/>
      <c r="B378" s="91">
        <v>43564</v>
      </c>
      <c r="C378" s="92">
        <v>0</v>
      </c>
      <c r="D378" s="41"/>
      <c r="E378" s="41"/>
      <c r="F378" s="9"/>
      <c r="G378" s="27"/>
      <c r="H378" s="26" t="str">
        <f t="shared" si="5"/>
        <v>NA</v>
      </c>
      <c r="I378" s="26">
        <v>0</v>
      </c>
      <c r="K378" s="19"/>
      <c r="L378" s="19"/>
      <c r="N378" s="19"/>
      <c r="O378" s="19"/>
    </row>
    <row r="379" spans="1:15" ht="15.6" customHeight="1" x14ac:dyDescent="0.25">
      <c r="A379" s="12"/>
      <c r="B379" s="91">
        <v>43566</v>
      </c>
      <c r="C379" s="92">
        <v>0</v>
      </c>
      <c r="D379" s="41"/>
      <c r="E379" s="41"/>
      <c r="F379" s="9"/>
      <c r="G379" s="27"/>
      <c r="H379" s="26" t="str">
        <f t="shared" si="5"/>
        <v>NA</v>
      </c>
      <c r="I379" s="26">
        <v>0</v>
      </c>
      <c r="K379" s="19"/>
      <c r="L379" s="19"/>
      <c r="N379" s="19"/>
      <c r="O379" s="19"/>
    </row>
    <row r="380" spans="1:15" ht="15.6" customHeight="1" x14ac:dyDescent="0.25">
      <c r="A380" s="12"/>
      <c r="B380" s="91">
        <v>43566</v>
      </c>
      <c r="C380" s="92">
        <v>0</v>
      </c>
      <c r="D380" s="41"/>
      <c r="E380" s="41"/>
      <c r="F380" s="9"/>
      <c r="G380" s="27"/>
      <c r="H380" s="26" t="str">
        <f t="shared" si="5"/>
        <v>NA</v>
      </c>
      <c r="I380" s="26">
        <v>0</v>
      </c>
      <c r="K380" s="19"/>
      <c r="L380" s="19"/>
      <c r="N380" s="19"/>
      <c r="O380" s="19"/>
    </row>
    <row r="381" spans="1:15" ht="15.6" customHeight="1" x14ac:dyDescent="0.25">
      <c r="A381" s="12"/>
      <c r="B381" s="91">
        <v>43566</v>
      </c>
      <c r="C381" s="92">
        <v>0</v>
      </c>
      <c r="D381" s="41"/>
      <c r="E381" s="41"/>
      <c r="F381" s="9"/>
      <c r="G381" s="27"/>
      <c r="H381" s="26" t="str">
        <f t="shared" si="5"/>
        <v>NA</v>
      </c>
      <c r="I381" s="26">
        <v>0</v>
      </c>
      <c r="K381" s="19"/>
      <c r="L381" s="19"/>
      <c r="N381" s="19"/>
      <c r="O381" s="19"/>
    </row>
    <row r="382" spans="1:15" ht="15.6" customHeight="1" x14ac:dyDescent="0.25">
      <c r="A382" s="12"/>
      <c r="B382" s="91">
        <v>43566</v>
      </c>
      <c r="C382" s="92">
        <v>0</v>
      </c>
      <c r="D382" s="41"/>
      <c r="E382" s="41"/>
      <c r="F382" s="9"/>
      <c r="G382" s="27"/>
      <c r="H382" s="26" t="str">
        <f t="shared" si="5"/>
        <v>NA</v>
      </c>
      <c r="I382" s="26">
        <v>0</v>
      </c>
      <c r="K382" s="19"/>
      <c r="L382" s="19"/>
      <c r="N382" s="19"/>
      <c r="O382" s="19"/>
    </row>
    <row r="383" spans="1:15" ht="15.6" customHeight="1" x14ac:dyDescent="0.25">
      <c r="A383" s="12"/>
      <c r="B383" s="91">
        <v>43566</v>
      </c>
      <c r="C383" s="92">
        <v>0</v>
      </c>
      <c r="D383" s="41"/>
      <c r="E383" s="41"/>
      <c r="F383" s="9"/>
      <c r="G383" s="27"/>
      <c r="H383" s="26" t="str">
        <f t="shared" si="5"/>
        <v>NA</v>
      </c>
      <c r="I383" s="26">
        <v>0</v>
      </c>
      <c r="K383" s="19"/>
      <c r="L383" s="19"/>
      <c r="N383" s="19"/>
      <c r="O383" s="19"/>
    </row>
    <row r="384" spans="1:15" ht="15.6" customHeight="1" x14ac:dyDescent="0.25">
      <c r="A384" s="12"/>
      <c r="B384" s="91">
        <v>43567</v>
      </c>
      <c r="C384" s="92">
        <v>0</v>
      </c>
      <c r="D384" s="41"/>
      <c r="E384" s="41"/>
      <c r="F384" s="9"/>
      <c r="G384" s="27"/>
      <c r="H384" s="26" t="str">
        <f t="shared" si="5"/>
        <v>NA</v>
      </c>
      <c r="I384" s="26">
        <v>0</v>
      </c>
      <c r="K384" s="19"/>
      <c r="L384" s="19"/>
      <c r="N384" s="19"/>
      <c r="O384" s="19"/>
    </row>
    <row r="385" spans="1:15" ht="15.6" customHeight="1" x14ac:dyDescent="0.25">
      <c r="A385" s="12"/>
      <c r="B385" s="91">
        <v>43567</v>
      </c>
      <c r="C385" s="92">
        <v>0</v>
      </c>
      <c r="D385" s="41"/>
      <c r="E385" s="41"/>
      <c r="F385" s="9"/>
      <c r="G385" s="27"/>
      <c r="H385" s="26" t="str">
        <f t="shared" si="5"/>
        <v>NA</v>
      </c>
      <c r="I385" s="26">
        <v>0</v>
      </c>
      <c r="K385" s="19"/>
      <c r="L385" s="19"/>
      <c r="N385" s="19"/>
      <c r="O385" s="19"/>
    </row>
    <row r="386" spans="1:15" ht="15.6" customHeight="1" x14ac:dyDescent="0.25">
      <c r="A386" s="12"/>
      <c r="B386" s="91">
        <v>43567</v>
      </c>
      <c r="C386" s="92">
        <v>0</v>
      </c>
      <c r="D386" s="41"/>
      <c r="E386" s="41"/>
      <c r="F386" s="9"/>
      <c r="G386" s="27"/>
      <c r="H386" s="26" t="str">
        <f t="shared" si="5"/>
        <v>NA</v>
      </c>
      <c r="I386" s="26">
        <v>0</v>
      </c>
      <c r="K386" s="19"/>
      <c r="L386" s="19"/>
      <c r="N386" s="19"/>
      <c r="O386" s="19"/>
    </row>
    <row r="387" spans="1:15" ht="15.6" customHeight="1" x14ac:dyDescent="0.25">
      <c r="A387" s="12"/>
      <c r="B387" s="91">
        <v>43572</v>
      </c>
      <c r="C387" s="92">
        <v>0</v>
      </c>
      <c r="D387" s="41"/>
      <c r="E387" s="41"/>
      <c r="F387" s="9"/>
      <c r="G387" s="27"/>
      <c r="H387" s="26" t="str">
        <f t="shared" si="5"/>
        <v>NA</v>
      </c>
      <c r="I387" s="26">
        <v>0</v>
      </c>
      <c r="K387" s="19"/>
      <c r="L387" s="19"/>
      <c r="N387" s="19"/>
      <c r="O387" s="19"/>
    </row>
    <row r="388" spans="1:15" ht="15.6" customHeight="1" x14ac:dyDescent="0.25">
      <c r="A388" s="12"/>
      <c r="B388" s="91">
        <v>43572</v>
      </c>
      <c r="C388" s="92">
        <v>0</v>
      </c>
      <c r="D388" s="41"/>
      <c r="E388" s="41"/>
      <c r="F388" s="9"/>
      <c r="G388" s="27"/>
      <c r="H388" s="26" t="str">
        <f t="shared" si="5"/>
        <v>NA</v>
      </c>
      <c r="I388" s="26">
        <v>0</v>
      </c>
      <c r="K388" s="19"/>
      <c r="L388" s="19"/>
      <c r="N388" s="19"/>
      <c r="O388" s="19"/>
    </row>
    <row r="389" spans="1:15" ht="15.6" customHeight="1" x14ac:dyDescent="0.25">
      <c r="A389" s="12"/>
      <c r="B389" s="91">
        <v>43572</v>
      </c>
      <c r="C389" s="92">
        <v>0</v>
      </c>
      <c r="D389" s="41"/>
      <c r="E389" s="41"/>
      <c r="F389" s="9"/>
      <c r="G389" s="27"/>
      <c r="H389" s="26" t="str">
        <f t="shared" si="5"/>
        <v>NA</v>
      </c>
      <c r="I389" s="26">
        <v>0</v>
      </c>
      <c r="K389" s="19"/>
      <c r="L389" s="19"/>
      <c r="N389" s="19"/>
      <c r="O389" s="19"/>
    </row>
    <row r="390" spans="1:15" ht="15.6" customHeight="1" x14ac:dyDescent="0.25">
      <c r="A390" s="12"/>
      <c r="B390" s="91">
        <v>43572</v>
      </c>
      <c r="C390" s="92">
        <v>0</v>
      </c>
      <c r="D390" s="41"/>
      <c r="E390" s="41"/>
      <c r="F390" s="9"/>
      <c r="G390" s="27"/>
      <c r="H390" s="26" t="str">
        <f t="shared" si="5"/>
        <v>NA</v>
      </c>
      <c r="I390" s="26">
        <v>0</v>
      </c>
      <c r="K390" s="19"/>
      <c r="L390" s="19"/>
      <c r="N390" s="19"/>
      <c r="O390" s="19"/>
    </row>
    <row r="391" spans="1:15" ht="15.6" customHeight="1" x14ac:dyDescent="0.25">
      <c r="A391" s="12"/>
      <c r="B391" s="91">
        <v>43572</v>
      </c>
      <c r="C391" s="92">
        <v>0</v>
      </c>
      <c r="D391" s="41"/>
      <c r="E391" s="41"/>
      <c r="F391" s="9"/>
      <c r="G391" s="27"/>
      <c r="H391" s="26" t="str">
        <f t="shared" si="5"/>
        <v>NA</v>
      </c>
      <c r="I391" s="26">
        <v>0</v>
      </c>
      <c r="K391" s="19"/>
      <c r="L391" s="19"/>
      <c r="N391" s="19"/>
      <c r="O391" s="19"/>
    </row>
    <row r="392" spans="1:15" ht="15.6" customHeight="1" x14ac:dyDescent="0.25">
      <c r="A392" s="12"/>
      <c r="B392" s="91">
        <v>43573</v>
      </c>
      <c r="C392" s="92">
        <v>0</v>
      </c>
      <c r="D392" s="41"/>
      <c r="E392" s="41"/>
      <c r="F392" s="9"/>
      <c r="G392" s="27"/>
      <c r="H392" s="26" t="str">
        <f t="shared" si="5"/>
        <v>NA</v>
      </c>
      <c r="I392" s="26">
        <v>0</v>
      </c>
      <c r="K392" s="19"/>
      <c r="L392" s="19"/>
      <c r="N392" s="19"/>
      <c r="O392" s="19"/>
    </row>
    <row r="393" spans="1:15" ht="15.6" customHeight="1" x14ac:dyDescent="0.25">
      <c r="A393" s="12"/>
      <c r="B393" s="91">
        <v>43573</v>
      </c>
      <c r="C393" s="92">
        <v>0</v>
      </c>
      <c r="D393" s="41"/>
      <c r="E393" s="41"/>
      <c r="F393" s="9"/>
      <c r="G393" s="27"/>
      <c r="H393" s="26" t="str">
        <f t="shared" si="5"/>
        <v>NA</v>
      </c>
      <c r="I393" s="26">
        <v>0</v>
      </c>
      <c r="K393" s="19"/>
      <c r="L393" s="19"/>
      <c r="N393" s="19"/>
      <c r="O393" s="19"/>
    </row>
    <row r="394" spans="1:15" ht="15.6" customHeight="1" x14ac:dyDescent="0.25">
      <c r="A394" s="12"/>
      <c r="B394" s="91">
        <v>43573</v>
      </c>
      <c r="C394" s="92">
        <v>0</v>
      </c>
      <c r="D394" s="41"/>
      <c r="E394" s="41"/>
      <c r="F394" s="9"/>
      <c r="G394" s="27"/>
      <c r="H394" s="26" t="str">
        <f t="shared" si="5"/>
        <v>NA</v>
      </c>
      <c r="I394" s="26">
        <v>0</v>
      </c>
      <c r="K394" s="19"/>
      <c r="L394" s="19"/>
      <c r="N394" s="19"/>
      <c r="O394" s="19"/>
    </row>
    <row r="395" spans="1:15" ht="15.6" customHeight="1" x14ac:dyDescent="0.25">
      <c r="A395" s="12"/>
      <c r="B395" s="91">
        <v>43575</v>
      </c>
      <c r="C395" s="92">
        <v>0</v>
      </c>
      <c r="D395" s="41"/>
      <c r="E395" s="41"/>
      <c r="F395" s="9"/>
      <c r="G395" s="27"/>
      <c r="H395" s="26" t="str">
        <f t="shared" si="5"/>
        <v>NA</v>
      </c>
      <c r="I395" s="26">
        <v>0</v>
      </c>
      <c r="K395" s="19"/>
      <c r="L395" s="19"/>
      <c r="N395" s="19"/>
      <c r="O395" s="19"/>
    </row>
    <row r="396" spans="1:15" ht="15.6" customHeight="1" x14ac:dyDescent="0.25">
      <c r="A396" s="12"/>
      <c r="B396" s="91">
        <v>43575</v>
      </c>
      <c r="C396" s="92">
        <v>0</v>
      </c>
      <c r="D396" s="41"/>
      <c r="E396" s="41"/>
      <c r="F396" s="9"/>
      <c r="G396" s="27"/>
      <c r="H396" s="26" t="str">
        <f t="shared" si="5"/>
        <v>NA</v>
      </c>
      <c r="I396" s="26">
        <v>0</v>
      </c>
      <c r="K396" s="19"/>
      <c r="L396" s="19"/>
      <c r="N396" s="19"/>
      <c r="O396" s="19"/>
    </row>
    <row r="397" spans="1:15" ht="15.6" customHeight="1" x14ac:dyDescent="0.25">
      <c r="A397" s="12"/>
      <c r="B397" s="91">
        <v>43575</v>
      </c>
      <c r="C397" s="92">
        <v>0</v>
      </c>
      <c r="D397" s="41"/>
      <c r="E397" s="41"/>
      <c r="F397" s="9"/>
      <c r="G397" s="27"/>
      <c r="H397" s="26" t="str">
        <f t="shared" ref="H397:H460" si="6">$C$9</f>
        <v>NA</v>
      </c>
      <c r="I397" s="26">
        <v>0</v>
      </c>
      <c r="K397" s="19"/>
      <c r="L397" s="19"/>
      <c r="N397" s="19"/>
      <c r="O397" s="19"/>
    </row>
    <row r="398" spans="1:15" ht="15.6" customHeight="1" x14ac:dyDescent="0.25">
      <c r="A398" s="12"/>
      <c r="B398" s="91">
        <v>43575</v>
      </c>
      <c r="C398" s="92">
        <v>0</v>
      </c>
      <c r="D398" s="41"/>
      <c r="E398" s="41"/>
      <c r="F398" s="9"/>
      <c r="G398" s="27"/>
      <c r="H398" s="26" t="str">
        <f t="shared" si="6"/>
        <v>NA</v>
      </c>
      <c r="I398" s="26">
        <v>0</v>
      </c>
      <c r="K398" s="19"/>
      <c r="L398" s="19"/>
      <c r="N398" s="19"/>
      <c r="O398" s="19"/>
    </row>
    <row r="399" spans="1:15" ht="15.6" customHeight="1" x14ac:dyDescent="0.25">
      <c r="A399" s="12"/>
      <c r="B399" s="91">
        <v>43575</v>
      </c>
      <c r="C399" s="92">
        <v>0</v>
      </c>
      <c r="D399" s="41"/>
      <c r="E399" s="41"/>
      <c r="F399" s="9"/>
      <c r="G399" s="27"/>
      <c r="H399" s="26" t="str">
        <f t="shared" si="6"/>
        <v>NA</v>
      </c>
      <c r="I399" s="26">
        <v>0</v>
      </c>
      <c r="K399" s="19"/>
      <c r="L399" s="19"/>
      <c r="N399" s="19"/>
      <c r="O399" s="19"/>
    </row>
    <row r="400" spans="1:15" ht="15.6" customHeight="1" x14ac:dyDescent="0.25">
      <c r="A400" s="12"/>
      <c r="B400" s="91">
        <v>43577</v>
      </c>
      <c r="C400" s="92">
        <v>0</v>
      </c>
      <c r="D400" s="41"/>
      <c r="E400" s="41"/>
      <c r="F400" s="9"/>
      <c r="G400" s="27"/>
      <c r="H400" s="26" t="str">
        <f t="shared" si="6"/>
        <v>NA</v>
      </c>
      <c r="I400" s="26">
        <v>0</v>
      </c>
      <c r="K400" s="19"/>
      <c r="L400" s="19"/>
      <c r="N400" s="19"/>
      <c r="O400" s="19"/>
    </row>
    <row r="401" spans="1:15" ht="15.6" customHeight="1" x14ac:dyDescent="0.25">
      <c r="A401" s="12"/>
      <c r="B401" s="91">
        <v>43577</v>
      </c>
      <c r="C401" s="92">
        <v>0</v>
      </c>
      <c r="D401" s="41"/>
      <c r="E401" s="41"/>
      <c r="F401" s="9"/>
      <c r="G401" s="27"/>
      <c r="H401" s="26" t="str">
        <f t="shared" si="6"/>
        <v>NA</v>
      </c>
      <c r="I401" s="26">
        <v>0</v>
      </c>
      <c r="K401" s="19"/>
      <c r="L401" s="19"/>
      <c r="N401" s="19"/>
      <c r="O401" s="19"/>
    </row>
    <row r="402" spans="1:15" ht="15.6" customHeight="1" x14ac:dyDescent="0.25">
      <c r="A402" s="12"/>
      <c r="B402" s="91">
        <v>43577</v>
      </c>
      <c r="C402" s="92">
        <v>0</v>
      </c>
      <c r="D402" s="41"/>
      <c r="E402" s="41"/>
      <c r="F402" s="9"/>
      <c r="G402" s="27"/>
      <c r="H402" s="26" t="str">
        <f t="shared" si="6"/>
        <v>NA</v>
      </c>
      <c r="I402" s="26">
        <v>0</v>
      </c>
      <c r="K402" s="19"/>
      <c r="L402" s="19"/>
      <c r="N402" s="19"/>
      <c r="O402" s="19"/>
    </row>
    <row r="403" spans="1:15" ht="15.6" customHeight="1" x14ac:dyDescent="0.25">
      <c r="A403" s="12"/>
      <c r="B403" s="91">
        <v>43577</v>
      </c>
      <c r="C403" s="92">
        <v>0</v>
      </c>
      <c r="D403" s="41"/>
      <c r="E403" s="41"/>
      <c r="F403" s="9"/>
      <c r="G403" s="27"/>
      <c r="H403" s="26" t="str">
        <f t="shared" si="6"/>
        <v>NA</v>
      </c>
      <c r="I403" s="26">
        <v>0</v>
      </c>
      <c r="K403" s="19"/>
      <c r="L403" s="19"/>
      <c r="N403" s="19"/>
      <c r="O403" s="19"/>
    </row>
    <row r="404" spans="1:15" ht="15.6" customHeight="1" x14ac:dyDescent="0.25">
      <c r="A404" s="12"/>
      <c r="B404" s="91">
        <v>43577</v>
      </c>
      <c r="C404" s="92">
        <v>0</v>
      </c>
      <c r="D404" s="41"/>
      <c r="E404" s="41"/>
      <c r="F404" s="9"/>
      <c r="G404" s="27"/>
      <c r="H404" s="26" t="str">
        <f t="shared" si="6"/>
        <v>NA</v>
      </c>
      <c r="I404" s="26">
        <v>0</v>
      </c>
      <c r="K404" s="19"/>
      <c r="L404" s="19"/>
      <c r="N404" s="19"/>
      <c r="O404" s="19"/>
    </row>
    <row r="405" spans="1:15" ht="15.6" customHeight="1" x14ac:dyDescent="0.25">
      <c r="A405" s="12"/>
      <c r="B405" s="91">
        <v>43578</v>
      </c>
      <c r="C405" s="92">
        <v>0</v>
      </c>
      <c r="D405" s="41"/>
      <c r="E405" s="41"/>
      <c r="F405" s="9"/>
      <c r="G405" s="27"/>
      <c r="H405" s="26" t="str">
        <f t="shared" si="6"/>
        <v>NA</v>
      </c>
      <c r="I405" s="26">
        <v>0</v>
      </c>
      <c r="K405" s="19"/>
      <c r="L405" s="19"/>
      <c r="N405" s="19"/>
      <c r="O405" s="19"/>
    </row>
    <row r="406" spans="1:15" ht="15.6" customHeight="1" x14ac:dyDescent="0.25">
      <c r="A406" s="12"/>
      <c r="B406" s="91">
        <v>43579</v>
      </c>
      <c r="C406" s="92">
        <v>0</v>
      </c>
      <c r="D406" s="41"/>
      <c r="E406" s="41"/>
      <c r="F406" s="9"/>
      <c r="G406" s="27"/>
      <c r="H406" s="26" t="str">
        <f t="shared" si="6"/>
        <v>NA</v>
      </c>
      <c r="I406" s="26">
        <v>0</v>
      </c>
      <c r="K406" s="19"/>
      <c r="L406" s="19"/>
      <c r="N406" s="19"/>
      <c r="O406" s="19"/>
    </row>
    <row r="407" spans="1:15" ht="15.6" customHeight="1" x14ac:dyDescent="0.25">
      <c r="A407" s="12"/>
      <c r="B407" s="91">
        <v>43579</v>
      </c>
      <c r="C407" s="92">
        <v>0</v>
      </c>
      <c r="D407" s="41"/>
      <c r="E407" s="41"/>
      <c r="F407" s="9"/>
      <c r="G407" s="27"/>
      <c r="H407" s="26" t="str">
        <f t="shared" si="6"/>
        <v>NA</v>
      </c>
      <c r="I407" s="26">
        <v>0</v>
      </c>
      <c r="K407" s="19"/>
      <c r="L407" s="19"/>
      <c r="N407" s="19"/>
      <c r="O407" s="19"/>
    </row>
    <row r="408" spans="1:15" ht="15.6" customHeight="1" x14ac:dyDescent="0.25">
      <c r="A408" s="12"/>
      <c r="B408" s="91">
        <v>43579</v>
      </c>
      <c r="C408" s="92">
        <v>0</v>
      </c>
      <c r="D408" s="41"/>
      <c r="E408" s="41"/>
      <c r="F408" s="9"/>
      <c r="G408" s="27"/>
      <c r="H408" s="26" t="str">
        <f t="shared" si="6"/>
        <v>NA</v>
      </c>
      <c r="I408" s="26">
        <v>0</v>
      </c>
      <c r="K408" s="19"/>
      <c r="L408" s="19"/>
      <c r="N408" s="19"/>
      <c r="O408" s="19"/>
    </row>
    <row r="409" spans="1:15" ht="15.6" customHeight="1" x14ac:dyDescent="0.25">
      <c r="A409" s="12"/>
      <c r="B409" s="91">
        <v>43580</v>
      </c>
      <c r="C409" s="92">
        <v>0</v>
      </c>
      <c r="D409" s="41"/>
      <c r="E409" s="41"/>
      <c r="F409" s="9"/>
      <c r="G409" s="27"/>
      <c r="H409" s="26" t="str">
        <f t="shared" si="6"/>
        <v>NA</v>
      </c>
      <c r="I409" s="26">
        <v>0</v>
      </c>
      <c r="K409" s="19"/>
      <c r="L409" s="19"/>
      <c r="N409" s="19"/>
      <c r="O409" s="19"/>
    </row>
    <row r="410" spans="1:15" ht="15.6" customHeight="1" x14ac:dyDescent="0.25">
      <c r="A410" s="12"/>
      <c r="B410" s="91">
        <v>43580</v>
      </c>
      <c r="C410" s="92">
        <v>0</v>
      </c>
      <c r="D410" s="41"/>
      <c r="E410" s="41"/>
      <c r="F410" s="9"/>
      <c r="G410" s="27"/>
      <c r="H410" s="26" t="str">
        <f t="shared" si="6"/>
        <v>NA</v>
      </c>
      <c r="I410" s="26">
        <v>0</v>
      </c>
      <c r="K410" s="19"/>
      <c r="L410" s="19"/>
      <c r="N410" s="19"/>
      <c r="O410" s="19"/>
    </row>
    <row r="411" spans="1:15" ht="15.6" customHeight="1" x14ac:dyDescent="0.25">
      <c r="A411" s="12"/>
      <c r="B411" s="91">
        <v>43580</v>
      </c>
      <c r="C411" s="92">
        <v>0</v>
      </c>
      <c r="D411" s="41"/>
      <c r="E411" s="41"/>
      <c r="F411" s="9"/>
      <c r="G411" s="27"/>
      <c r="H411" s="26" t="str">
        <f t="shared" si="6"/>
        <v>NA</v>
      </c>
      <c r="I411" s="26">
        <v>0</v>
      </c>
      <c r="K411" s="19"/>
      <c r="L411" s="19"/>
      <c r="N411" s="19"/>
      <c r="O411" s="19"/>
    </row>
    <row r="412" spans="1:15" ht="15.6" customHeight="1" x14ac:dyDescent="0.25">
      <c r="A412" s="12"/>
      <c r="B412" s="91">
        <v>43583</v>
      </c>
      <c r="C412" s="92">
        <v>0</v>
      </c>
      <c r="D412" s="41"/>
      <c r="E412" s="41"/>
      <c r="F412" s="9"/>
      <c r="G412" s="27"/>
      <c r="H412" s="26" t="str">
        <f t="shared" si="6"/>
        <v>NA</v>
      </c>
      <c r="I412" s="26">
        <v>0</v>
      </c>
      <c r="K412" s="19"/>
      <c r="L412" s="19"/>
      <c r="N412" s="19"/>
      <c r="O412" s="19"/>
    </row>
    <row r="413" spans="1:15" ht="15.6" customHeight="1" x14ac:dyDescent="0.25">
      <c r="A413" s="12"/>
      <c r="B413" s="91">
        <v>43583</v>
      </c>
      <c r="C413" s="92">
        <v>0</v>
      </c>
      <c r="D413" s="41"/>
      <c r="E413" s="41"/>
      <c r="F413" s="9"/>
      <c r="G413" s="27"/>
      <c r="H413" s="26" t="str">
        <f t="shared" si="6"/>
        <v>NA</v>
      </c>
      <c r="I413" s="26">
        <v>0</v>
      </c>
      <c r="K413" s="19"/>
      <c r="L413" s="19"/>
      <c r="N413" s="19"/>
      <c r="O413" s="19"/>
    </row>
    <row r="414" spans="1:15" ht="15.6" customHeight="1" x14ac:dyDescent="0.25">
      <c r="A414" s="12"/>
      <c r="B414" s="91">
        <v>43583</v>
      </c>
      <c r="C414" s="92">
        <v>0</v>
      </c>
      <c r="D414" s="41"/>
      <c r="E414" s="41"/>
      <c r="F414" s="9"/>
      <c r="G414" s="27"/>
      <c r="H414" s="26" t="str">
        <f t="shared" si="6"/>
        <v>NA</v>
      </c>
      <c r="I414" s="26">
        <v>0</v>
      </c>
      <c r="K414" s="19"/>
      <c r="L414" s="19"/>
      <c r="N414" s="19"/>
      <c r="O414" s="19"/>
    </row>
    <row r="415" spans="1:15" ht="15.6" customHeight="1" x14ac:dyDescent="0.25">
      <c r="A415" s="12"/>
      <c r="B415" s="91">
        <v>43583</v>
      </c>
      <c r="C415" s="92">
        <v>0</v>
      </c>
      <c r="D415" s="41"/>
      <c r="E415" s="41"/>
      <c r="F415" s="9"/>
      <c r="G415" s="27"/>
      <c r="H415" s="26" t="str">
        <f t="shared" si="6"/>
        <v>NA</v>
      </c>
      <c r="I415" s="26">
        <v>0</v>
      </c>
      <c r="K415" s="19"/>
      <c r="L415" s="19"/>
      <c r="N415" s="19"/>
      <c r="O415" s="19"/>
    </row>
    <row r="416" spans="1:15" ht="15.6" customHeight="1" x14ac:dyDescent="0.25">
      <c r="A416" s="12"/>
      <c r="B416" s="91">
        <v>43583</v>
      </c>
      <c r="C416" s="92">
        <v>0</v>
      </c>
      <c r="D416" s="41"/>
      <c r="E416" s="41"/>
      <c r="F416" s="9"/>
      <c r="G416" s="27"/>
      <c r="H416" s="26" t="str">
        <f t="shared" si="6"/>
        <v>NA</v>
      </c>
      <c r="I416" s="26">
        <v>0</v>
      </c>
      <c r="K416" s="19"/>
      <c r="L416" s="19"/>
      <c r="N416" s="19"/>
      <c r="O416" s="19"/>
    </row>
    <row r="417" spans="1:15" ht="15.6" customHeight="1" x14ac:dyDescent="0.25">
      <c r="A417" s="12"/>
      <c r="B417" s="91">
        <v>43584</v>
      </c>
      <c r="C417" s="92">
        <v>0</v>
      </c>
      <c r="D417" s="41"/>
      <c r="E417" s="41"/>
      <c r="F417" s="9"/>
      <c r="G417" s="27"/>
      <c r="H417" s="26" t="str">
        <f t="shared" si="6"/>
        <v>NA</v>
      </c>
      <c r="I417" s="26">
        <v>0</v>
      </c>
      <c r="K417" s="19"/>
      <c r="L417" s="19"/>
      <c r="N417" s="19"/>
      <c r="O417" s="19"/>
    </row>
    <row r="418" spans="1:15" ht="15.6" customHeight="1" x14ac:dyDescent="0.25">
      <c r="A418" s="12"/>
      <c r="B418" s="91">
        <v>43584</v>
      </c>
      <c r="C418" s="92">
        <v>0</v>
      </c>
      <c r="D418" s="41"/>
      <c r="E418" s="41"/>
      <c r="F418" s="9"/>
      <c r="G418" s="27"/>
      <c r="H418" s="26" t="str">
        <f t="shared" si="6"/>
        <v>NA</v>
      </c>
      <c r="I418" s="26">
        <v>0</v>
      </c>
      <c r="K418" s="19"/>
      <c r="L418" s="19"/>
      <c r="N418" s="19"/>
      <c r="O418" s="19"/>
    </row>
    <row r="419" spans="1:15" ht="15.6" customHeight="1" x14ac:dyDescent="0.25">
      <c r="A419" s="12"/>
      <c r="B419" s="91">
        <v>43584</v>
      </c>
      <c r="C419" s="92">
        <v>0</v>
      </c>
      <c r="D419" s="41"/>
      <c r="E419" s="41"/>
      <c r="F419" s="9"/>
      <c r="G419" s="27"/>
      <c r="H419" s="26" t="str">
        <f t="shared" si="6"/>
        <v>NA</v>
      </c>
      <c r="I419" s="26">
        <v>0</v>
      </c>
      <c r="K419" s="19"/>
      <c r="L419" s="19"/>
      <c r="N419" s="19"/>
      <c r="O419" s="19"/>
    </row>
    <row r="420" spans="1:15" ht="15.6" customHeight="1" x14ac:dyDescent="0.25">
      <c r="A420" s="12"/>
      <c r="B420" s="91">
        <v>43588</v>
      </c>
      <c r="C420" s="92">
        <v>0</v>
      </c>
      <c r="D420" s="41"/>
      <c r="E420" s="41"/>
      <c r="F420" s="9"/>
      <c r="G420" s="27"/>
      <c r="H420" s="26" t="str">
        <f t="shared" si="6"/>
        <v>NA</v>
      </c>
      <c r="I420" s="26">
        <v>0</v>
      </c>
      <c r="K420" s="19"/>
      <c r="L420" s="19"/>
      <c r="N420" s="19"/>
      <c r="O420" s="19"/>
    </row>
    <row r="421" spans="1:15" ht="15.6" customHeight="1" x14ac:dyDescent="0.25">
      <c r="A421" s="12"/>
      <c r="B421" s="91">
        <v>43588</v>
      </c>
      <c r="C421" s="92">
        <v>0</v>
      </c>
      <c r="D421" s="41"/>
      <c r="E421" s="41"/>
      <c r="F421" s="9"/>
      <c r="G421" s="27"/>
      <c r="H421" s="26" t="str">
        <f t="shared" si="6"/>
        <v>NA</v>
      </c>
      <c r="I421" s="26">
        <v>0</v>
      </c>
      <c r="K421" s="19"/>
      <c r="L421" s="19"/>
      <c r="N421" s="19"/>
      <c r="O421" s="19"/>
    </row>
    <row r="422" spans="1:15" ht="15.6" customHeight="1" x14ac:dyDescent="0.25">
      <c r="A422" s="12"/>
      <c r="B422" s="91">
        <v>43588</v>
      </c>
      <c r="C422" s="92">
        <v>0</v>
      </c>
      <c r="D422" s="41"/>
      <c r="E422" s="41"/>
      <c r="F422" s="9"/>
      <c r="G422" s="27"/>
      <c r="H422" s="26" t="str">
        <f t="shared" si="6"/>
        <v>NA</v>
      </c>
      <c r="I422" s="26">
        <v>0</v>
      </c>
      <c r="K422" s="19"/>
      <c r="L422" s="19"/>
      <c r="N422" s="19"/>
      <c r="O422" s="19"/>
    </row>
    <row r="423" spans="1:15" ht="15.6" customHeight="1" x14ac:dyDescent="0.25">
      <c r="A423" s="12"/>
      <c r="B423" s="91">
        <v>43588</v>
      </c>
      <c r="C423" s="92">
        <v>0</v>
      </c>
      <c r="D423" s="41"/>
      <c r="E423" s="41"/>
      <c r="F423" s="9"/>
      <c r="G423" s="27"/>
      <c r="H423" s="26" t="str">
        <f t="shared" si="6"/>
        <v>NA</v>
      </c>
      <c r="I423" s="26">
        <v>0</v>
      </c>
      <c r="K423" s="19"/>
      <c r="L423" s="19"/>
      <c r="N423" s="19"/>
      <c r="O423" s="19"/>
    </row>
    <row r="424" spans="1:15" ht="15.6" customHeight="1" x14ac:dyDescent="0.25">
      <c r="A424" s="12"/>
      <c r="B424" s="91">
        <v>43588</v>
      </c>
      <c r="C424" s="92">
        <v>0</v>
      </c>
      <c r="D424" s="41"/>
      <c r="E424" s="41"/>
      <c r="F424" s="9"/>
      <c r="G424" s="27"/>
      <c r="H424" s="26" t="str">
        <f t="shared" si="6"/>
        <v>NA</v>
      </c>
      <c r="I424" s="26">
        <v>0</v>
      </c>
      <c r="K424" s="19"/>
      <c r="L424" s="19"/>
      <c r="N424" s="19"/>
      <c r="O424" s="19"/>
    </row>
    <row r="425" spans="1:15" ht="15.6" customHeight="1" x14ac:dyDescent="0.25">
      <c r="A425" s="12"/>
      <c r="B425" s="91">
        <v>43589</v>
      </c>
      <c r="C425" s="92">
        <v>0</v>
      </c>
      <c r="D425" s="41"/>
      <c r="E425" s="41"/>
      <c r="F425" s="9"/>
      <c r="G425" s="27"/>
      <c r="H425" s="26" t="str">
        <f t="shared" si="6"/>
        <v>NA</v>
      </c>
      <c r="I425" s="26">
        <v>0</v>
      </c>
      <c r="K425" s="19"/>
      <c r="L425" s="19"/>
      <c r="N425" s="19"/>
      <c r="O425" s="19"/>
    </row>
    <row r="426" spans="1:15" ht="15.6" customHeight="1" x14ac:dyDescent="0.25">
      <c r="A426" s="12"/>
      <c r="B426" s="91">
        <v>43589</v>
      </c>
      <c r="C426" s="92">
        <v>0</v>
      </c>
      <c r="D426" s="41"/>
      <c r="E426" s="41"/>
      <c r="F426" s="9"/>
      <c r="G426" s="27"/>
      <c r="H426" s="26" t="str">
        <f t="shared" si="6"/>
        <v>NA</v>
      </c>
      <c r="I426" s="26">
        <v>0</v>
      </c>
      <c r="K426" s="19"/>
      <c r="L426" s="19"/>
      <c r="N426" s="19"/>
      <c r="O426" s="19"/>
    </row>
    <row r="427" spans="1:15" ht="15.6" customHeight="1" x14ac:dyDescent="0.25">
      <c r="A427" s="12"/>
      <c r="B427" s="91">
        <v>43589</v>
      </c>
      <c r="C427" s="92">
        <v>0</v>
      </c>
      <c r="D427" s="41"/>
      <c r="E427" s="41"/>
      <c r="F427" s="9"/>
      <c r="G427" s="27"/>
      <c r="H427" s="26" t="str">
        <f t="shared" si="6"/>
        <v>NA</v>
      </c>
      <c r="I427" s="26">
        <v>0</v>
      </c>
      <c r="K427" s="19"/>
      <c r="L427" s="19"/>
      <c r="N427" s="19"/>
      <c r="O427" s="19"/>
    </row>
    <row r="428" spans="1:15" ht="15.6" customHeight="1" x14ac:dyDescent="0.25">
      <c r="A428" s="12"/>
      <c r="B428" s="91">
        <v>43592</v>
      </c>
      <c r="C428" s="92">
        <v>0</v>
      </c>
      <c r="D428" s="41"/>
      <c r="E428" s="41"/>
      <c r="F428" s="9"/>
      <c r="G428" s="27"/>
      <c r="H428" s="26" t="str">
        <f t="shared" si="6"/>
        <v>NA</v>
      </c>
      <c r="I428" s="26">
        <v>0</v>
      </c>
      <c r="K428" s="19"/>
      <c r="L428" s="19"/>
      <c r="N428" s="19"/>
      <c r="O428" s="19"/>
    </row>
    <row r="429" spans="1:15" ht="15.6" customHeight="1" x14ac:dyDescent="0.25">
      <c r="A429" s="12"/>
      <c r="B429" s="91">
        <v>43592</v>
      </c>
      <c r="C429" s="92">
        <v>0</v>
      </c>
      <c r="D429" s="41"/>
      <c r="E429" s="41"/>
      <c r="F429" s="9"/>
      <c r="G429" s="27"/>
      <c r="H429" s="26" t="str">
        <f t="shared" si="6"/>
        <v>NA</v>
      </c>
      <c r="I429" s="26">
        <v>0</v>
      </c>
      <c r="K429" s="19"/>
      <c r="L429" s="19"/>
      <c r="N429" s="19"/>
      <c r="O429" s="19"/>
    </row>
    <row r="430" spans="1:15" ht="15.6" customHeight="1" x14ac:dyDescent="0.25">
      <c r="A430" s="12"/>
      <c r="B430" s="91">
        <v>43592</v>
      </c>
      <c r="C430" s="92">
        <v>0</v>
      </c>
      <c r="D430" s="41"/>
      <c r="E430" s="41"/>
      <c r="F430" s="9"/>
      <c r="G430" s="27"/>
      <c r="H430" s="26" t="str">
        <f t="shared" si="6"/>
        <v>NA</v>
      </c>
      <c r="I430" s="26">
        <v>0</v>
      </c>
      <c r="K430" s="19"/>
      <c r="L430" s="19"/>
      <c r="N430" s="19"/>
      <c r="O430" s="19"/>
    </row>
    <row r="431" spans="1:15" ht="15.6" customHeight="1" x14ac:dyDescent="0.25">
      <c r="A431" s="12"/>
      <c r="B431" s="91">
        <v>43592</v>
      </c>
      <c r="C431" s="92">
        <v>0</v>
      </c>
      <c r="D431" s="41"/>
      <c r="E431" s="41"/>
      <c r="F431" s="9"/>
      <c r="G431" s="27"/>
      <c r="H431" s="26" t="str">
        <f t="shared" si="6"/>
        <v>NA</v>
      </c>
      <c r="I431" s="26">
        <v>0</v>
      </c>
      <c r="K431" s="19"/>
      <c r="L431" s="19"/>
      <c r="N431" s="19"/>
      <c r="O431" s="19"/>
    </row>
    <row r="432" spans="1:15" ht="15.6" customHeight="1" x14ac:dyDescent="0.25">
      <c r="A432" s="12"/>
      <c r="B432" s="91">
        <v>43592</v>
      </c>
      <c r="C432" s="92">
        <v>0</v>
      </c>
      <c r="D432" s="41"/>
      <c r="E432" s="41"/>
      <c r="F432" s="9"/>
      <c r="G432" s="27"/>
      <c r="H432" s="26" t="str">
        <f t="shared" si="6"/>
        <v>NA</v>
      </c>
      <c r="I432" s="26">
        <v>0</v>
      </c>
      <c r="K432" s="19"/>
      <c r="L432" s="19"/>
      <c r="N432" s="19"/>
      <c r="O432" s="19"/>
    </row>
    <row r="433" spans="1:15" ht="15.6" customHeight="1" x14ac:dyDescent="0.25">
      <c r="A433" s="12"/>
      <c r="B433" s="91">
        <v>43593</v>
      </c>
      <c r="C433" s="92">
        <v>0</v>
      </c>
      <c r="D433" s="41"/>
      <c r="E433" s="41"/>
      <c r="F433" s="9"/>
      <c r="G433" s="27"/>
      <c r="H433" s="26" t="str">
        <f t="shared" si="6"/>
        <v>NA</v>
      </c>
      <c r="I433" s="26">
        <v>0</v>
      </c>
      <c r="K433" s="19"/>
      <c r="L433" s="19"/>
      <c r="N433" s="19"/>
      <c r="O433" s="19"/>
    </row>
    <row r="434" spans="1:15" ht="15.6" customHeight="1" x14ac:dyDescent="0.25">
      <c r="A434" s="12"/>
      <c r="B434" s="91">
        <v>43593</v>
      </c>
      <c r="C434" s="92">
        <v>0</v>
      </c>
      <c r="D434" s="41"/>
      <c r="E434" s="41"/>
      <c r="F434" s="9"/>
      <c r="G434" s="27"/>
      <c r="H434" s="26" t="str">
        <f t="shared" si="6"/>
        <v>NA</v>
      </c>
      <c r="I434" s="26">
        <v>0</v>
      </c>
      <c r="K434" s="19"/>
      <c r="L434" s="19"/>
      <c r="N434" s="19"/>
      <c r="O434" s="19"/>
    </row>
    <row r="435" spans="1:15" ht="15.6" customHeight="1" x14ac:dyDescent="0.25">
      <c r="A435" s="12"/>
      <c r="B435" s="91">
        <v>43593</v>
      </c>
      <c r="C435" s="92">
        <v>0</v>
      </c>
      <c r="D435" s="41"/>
      <c r="E435" s="41"/>
      <c r="F435" s="9"/>
      <c r="G435" s="27"/>
      <c r="H435" s="26" t="str">
        <f t="shared" si="6"/>
        <v>NA</v>
      </c>
      <c r="I435" s="26">
        <v>0</v>
      </c>
      <c r="K435" s="19"/>
      <c r="L435" s="19"/>
      <c r="N435" s="19"/>
      <c r="O435" s="19"/>
    </row>
    <row r="436" spans="1:15" ht="15.6" customHeight="1" x14ac:dyDescent="0.25">
      <c r="A436" s="12"/>
      <c r="B436" s="91">
        <v>43593</v>
      </c>
      <c r="C436" s="92">
        <v>0</v>
      </c>
      <c r="D436" s="41"/>
      <c r="E436" s="41"/>
      <c r="F436" s="9"/>
      <c r="G436" s="27"/>
      <c r="H436" s="26" t="str">
        <f t="shared" si="6"/>
        <v>NA</v>
      </c>
      <c r="I436" s="26">
        <v>0</v>
      </c>
      <c r="K436" s="19"/>
      <c r="L436" s="19"/>
      <c r="N436" s="19"/>
      <c r="O436" s="19"/>
    </row>
    <row r="437" spans="1:15" ht="15.6" customHeight="1" x14ac:dyDescent="0.25">
      <c r="A437" s="12"/>
      <c r="B437" s="91">
        <v>43596</v>
      </c>
      <c r="C437" s="92">
        <v>0</v>
      </c>
      <c r="D437" s="41"/>
      <c r="E437" s="41"/>
      <c r="F437" s="9"/>
      <c r="G437" s="27"/>
      <c r="H437" s="26" t="str">
        <f t="shared" si="6"/>
        <v>NA</v>
      </c>
      <c r="I437" s="26">
        <v>0</v>
      </c>
      <c r="K437" s="19"/>
      <c r="L437" s="19"/>
      <c r="N437" s="19"/>
      <c r="O437" s="19"/>
    </row>
    <row r="438" spans="1:15" ht="15.6" customHeight="1" x14ac:dyDescent="0.25">
      <c r="A438" s="12"/>
      <c r="B438" s="91">
        <v>43596</v>
      </c>
      <c r="C438" s="92">
        <v>0</v>
      </c>
      <c r="D438" s="41"/>
      <c r="E438" s="41"/>
      <c r="F438" s="9"/>
      <c r="G438" s="27"/>
      <c r="H438" s="26" t="str">
        <f t="shared" si="6"/>
        <v>NA</v>
      </c>
      <c r="I438" s="26">
        <v>0</v>
      </c>
      <c r="K438" s="19"/>
      <c r="L438" s="19"/>
      <c r="N438" s="19"/>
      <c r="O438" s="19"/>
    </row>
    <row r="439" spans="1:15" ht="15.6" customHeight="1" x14ac:dyDescent="0.25">
      <c r="A439" s="12"/>
      <c r="B439" s="91">
        <v>43596</v>
      </c>
      <c r="C439" s="92">
        <v>0</v>
      </c>
      <c r="D439" s="41"/>
      <c r="E439" s="41"/>
      <c r="F439" s="9"/>
      <c r="G439" s="27"/>
      <c r="H439" s="26" t="str">
        <f t="shared" si="6"/>
        <v>NA</v>
      </c>
      <c r="I439" s="26">
        <v>0</v>
      </c>
      <c r="K439" s="19"/>
      <c r="L439" s="19"/>
      <c r="N439" s="19"/>
      <c r="O439" s="19"/>
    </row>
    <row r="440" spans="1:15" ht="15.6" customHeight="1" x14ac:dyDescent="0.25">
      <c r="A440" s="12"/>
      <c r="B440" s="91">
        <v>43596</v>
      </c>
      <c r="C440" s="92">
        <v>0</v>
      </c>
      <c r="D440" s="41"/>
      <c r="E440" s="41"/>
      <c r="F440" s="9"/>
      <c r="G440" s="27"/>
      <c r="H440" s="26" t="str">
        <f t="shared" si="6"/>
        <v>NA</v>
      </c>
      <c r="I440" s="26">
        <v>0</v>
      </c>
      <c r="K440" s="19"/>
      <c r="L440" s="19"/>
      <c r="N440" s="19"/>
      <c r="O440" s="19"/>
    </row>
    <row r="441" spans="1:15" ht="15.6" customHeight="1" x14ac:dyDescent="0.25">
      <c r="A441" s="12"/>
      <c r="B441" s="91">
        <v>43596</v>
      </c>
      <c r="C441" s="92">
        <v>0</v>
      </c>
      <c r="D441" s="41"/>
      <c r="E441" s="41"/>
      <c r="F441" s="9"/>
      <c r="G441" s="27"/>
      <c r="H441" s="26" t="str">
        <f t="shared" si="6"/>
        <v>NA</v>
      </c>
      <c r="I441" s="26">
        <v>0</v>
      </c>
      <c r="K441" s="19"/>
      <c r="L441" s="19"/>
      <c r="N441" s="19"/>
      <c r="O441" s="19"/>
    </row>
    <row r="442" spans="1:15" ht="15.6" customHeight="1" x14ac:dyDescent="0.25">
      <c r="A442" s="12"/>
      <c r="B442" s="91">
        <v>43598</v>
      </c>
      <c r="C442" s="92">
        <v>0</v>
      </c>
      <c r="D442" s="41"/>
      <c r="E442" s="41"/>
      <c r="F442" s="9"/>
      <c r="G442" s="27"/>
      <c r="H442" s="26" t="str">
        <f t="shared" si="6"/>
        <v>NA</v>
      </c>
      <c r="I442" s="26">
        <v>0</v>
      </c>
      <c r="K442" s="19"/>
      <c r="L442" s="19"/>
      <c r="N442" s="19"/>
      <c r="O442" s="19"/>
    </row>
    <row r="443" spans="1:15" ht="15.6" customHeight="1" x14ac:dyDescent="0.25">
      <c r="A443" s="12"/>
      <c r="B443" s="91">
        <v>43598</v>
      </c>
      <c r="C443" s="92">
        <v>0</v>
      </c>
      <c r="D443" s="41"/>
      <c r="E443" s="41"/>
      <c r="F443" s="9"/>
      <c r="G443" s="27"/>
      <c r="H443" s="26" t="str">
        <f t="shared" si="6"/>
        <v>NA</v>
      </c>
      <c r="I443" s="26">
        <v>0</v>
      </c>
      <c r="K443" s="19"/>
      <c r="L443" s="19"/>
      <c r="N443" s="19"/>
      <c r="O443" s="19"/>
    </row>
    <row r="444" spans="1:15" ht="15.6" customHeight="1" x14ac:dyDescent="0.25">
      <c r="A444" s="12"/>
      <c r="B444" s="91">
        <v>43598</v>
      </c>
      <c r="C444" s="92">
        <v>0</v>
      </c>
      <c r="D444" s="41"/>
      <c r="E444" s="41"/>
      <c r="F444" s="9"/>
      <c r="G444" s="27"/>
      <c r="H444" s="26" t="str">
        <f t="shared" si="6"/>
        <v>NA</v>
      </c>
      <c r="I444" s="26">
        <v>0</v>
      </c>
      <c r="K444" s="19"/>
      <c r="L444" s="19"/>
      <c r="N444" s="19"/>
      <c r="O444" s="19"/>
    </row>
    <row r="445" spans="1:15" ht="15.6" customHeight="1" x14ac:dyDescent="0.25">
      <c r="A445" s="12"/>
      <c r="B445" s="91">
        <v>43598</v>
      </c>
      <c r="C445" s="92">
        <v>0</v>
      </c>
      <c r="D445" s="41"/>
      <c r="E445" s="41"/>
      <c r="F445" s="9"/>
      <c r="G445" s="27"/>
      <c r="H445" s="26" t="str">
        <f t="shared" si="6"/>
        <v>NA</v>
      </c>
      <c r="I445" s="26">
        <v>0</v>
      </c>
      <c r="K445" s="19"/>
      <c r="L445" s="19"/>
      <c r="N445" s="19"/>
      <c r="O445" s="19"/>
    </row>
    <row r="446" spans="1:15" ht="15.6" customHeight="1" x14ac:dyDescent="0.25">
      <c r="A446" s="12"/>
      <c r="B446" s="91">
        <v>43600</v>
      </c>
      <c r="C446" s="92">
        <v>0</v>
      </c>
      <c r="D446" s="41"/>
      <c r="E446" s="41"/>
      <c r="F446" s="9"/>
      <c r="G446" s="27"/>
      <c r="H446" s="26" t="str">
        <f t="shared" si="6"/>
        <v>NA</v>
      </c>
      <c r="I446" s="26">
        <v>0</v>
      </c>
      <c r="K446" s="19"/>
      <c r="L446" s="19"/>
      <c r="N446" s="19"/>
      <c r="O446" s="19"/>
    </row>
    <row r="447" spans="1:15" ht="15.6" customHeight="1" x14ac:dyDescent="0.25">
      <c r="A447" s="12"/>
      <c r="B447" s="91">
        <v>43600</v>
      </c>
      <c r="C447" s="92">
        <v>0</v>
      </c>
      <c r="D447" s="41"/>
      <c r="E447" s="41"/>
      <c r="F447" s="9"/>
      <c r="G447" s="27"/>
      <c r="H447" s="26" t="str">
        <f t="shared" si="6"/>
        <v>NA</v>
      </c>
      <c r="I447" s="26">
        <v>0</v>
      </c>
      <c r="K447" s="19"/>
      <c r="L447" s="19"/>
      <c r="N447" s="19"/>
      <c r="O447" s="19"/>
    </row>
    <row r="448" spans="1:15" ht="15.6" customHeight="1" x14ac:dyDescent="0.25">
      <c r="A448" s="12"/>
      <c r="B448" s="91">
        <v>43600</v>
      </c>
      <c r="C448" s="92">
        <v>0</v>
      </c>
      <c r="D448" s="41"/>
      <c r="E448" s="41"/>
      <c r="F448" s="9"/>
      <c r="G448" s="27"/>
      <c r="H448" s="26" t="str">
        <f t="shared" si="6"/>
        <v>NA</v>
      </c>
      <c r="I448" s="26">
        <v>0</v>
      </c>
      <c r="K448" s="19"/>
      <c r="L448" s="19"/>
      <c r="N448" s="19"/>
      <c r="O448" s="19"/>
    </row>
    <row r="449" spans="1:15" ht="15.6" customHeight="1" x14ac:dyDescent="0.25">
      <c r="A449" s="12"/>
      <c r="B449" s="91">
        <v>43600</v>
      </c>
      <c r="C449" s="92">
        <v>0</v>
      </c>
      <c r="D449" s="41"/>
      <c r="E449" s="41"/>
      <c r="F449" s="9"/>
      <c r="G449" s="27"/>
      <c r="H449" s="26" t="str">
        <f t="shared" si="6"/>
        <v>NA</v>
      </c>
      <c r="I449" s="26">
        <v>0</v>
      </c>
      <c r="K449" s="19"/>
      <c r="L449" s="19"/>
      <c r="N449" s="19"/>
      <c r="O449" s="19"/>
    </row>
    <row r="450" spans="1:15" ht="15.6" customHeight="1" x14ac:dyDescent="0.25">
      <c r="A450" s="12"/>
      <c r="B450" s="91">
        <v>43600</v>
      </c>
      <c r="C450" s="92">
        <v>0</v>
      </c>
      <c r="D450" s="41"/>
      <c r="E450" s="41"/>
      <c r="F450" s="9"/>
      <c r="G450" s="27"/>
      <c r="H450" s="26" t="str">
        <f t="shared" si="6"/>
        <v>NA</v>
      </c>
      <c r="I450" s="26">
        <v>0</v>
      </c>
      <c r="K450" s="19"/>
      <c r="L450" s="19"/>
      <c r="N450" s="19"/>
      <c r="O450" s="19"/>
    </row>
    <row r="451" spans="1:15" ht="15.6" customHeight="1" x14ac:dyDescent="0.25">
      <c r="A451" s="12"/>
      <c r="B451" s="91">
        <v>43602</v>
      </c>
      <c r="C451" s="92">
        <v>0</v>
      </c>
      <c r="D451" s="41"/>
      <c r="E451" s="41"/>
      <c r="F451" s="9"/>
      <c r="G451" s="27"/>
      <c r="H451" s="26" t="str">
        <f t="shared" si="6"/>
        <v>NA</v>
      </c>
      <c r="I451" s="26">
        <v>0</v>
      </c>
      <c r="K451" s="19"/>
      <c r="L451" s="19"/>
      <c r="N451" s="19"/>
      <c r="O451" s="19"/>
    </row>
    <row r="452" spans="1:15" ht="15.6" customHeight="1" x14ac:dyDescent="0.25">
      <c r="A452" s="12"/>
      <c r="B452" s="91">
        <v>43602</v>
      </c>
      <c r="C452" s="92">
        <v>0</v>
      </c>
      <c r="D452" s="41"/>
      <c r="E452" s="41"/>
      <c r="F452" s="9"/>
      <c r="G452" s="27"/>
      <c r="H452" s="26" t="str">
        <f t="shared" si="6"/>
        <v>NA</v>
      </c>
      <c r="I452" s="26">
        <v>0</v>
      </c>
      <c r="K452" s="19"/>
      <c r="L452" s="19"/>
      <c r="N452" s="19"/>
      <c r="O452" s="19"/>
    </row>
    <row r="453" spans="1:15" ht="15.6" customHeight="1" x14ac:dyDescent="0.25">
      <c r="A453" s="12"/>
      <c r="B453" s="91">
        <v>43602</v>
      </c>
      <c r="C453" s="92">
        <v>0</v>
      </c>
      <c r="D453" s="41"/>
      <c r="E453" s="41"/>
      <c r="F453" s="9"/>
      <c r="G453" s="27"/>
      <c r="H453" s="26" t="str">
        <f t="shared" si="6"/>
        <v>NA</v>
      </c>
      <c r="I453" s="26">
        <v>0</v>
      </c>
      <c r="K453" s="19"/>
      <c r="L453" s="19"/>
      <c r="N453" s="19"/>
      <c r="O453" s="19"/>
    </row>
    <row r="454" spans="1:15" ht="15.6" customHeight="1" x14ac:dyDescent="0.25">
      <c r="A454" s="12"/>
      <c r="B454" s="91">
        <v>43602</v>
      </c>
      <c r="C454" s="92">
        <v>0</v>
      </c>
      <c r="D454" s="41"/>
      <c r="E454" s="41"/>
      <c r="F454" s="9"/>
      <c r="G454" s="27"/>
      <c r="H454" s="26" t="str">
        <f t="shared" si="6"/>
        <v>NA</v>
      </c>
      <c r="I454" s="26">
        <v>0</v>
      </c>
      <c r="K454" s="19"/>
      <c r="L454" s="19"/>
      <c r="N454" s="19"/>
      <c r="O454" s="19"/>
    </row>
    <row r="455" spans="1:15" ht="15.6" customHeight="1" x14ac:dyDescent="0.25">
      <c r="A455" s="12"/>
      <c r="B455" s="91">
        <v>43602</v>
      </c>
      <c r="C455" s="92">
        <v>0</v>
      </c>
      <c r="D455" s="41"/>
      <c r="E455" s="41"/>
      <c r="F455" s="9"/>
      <c r="G455" s="27"/>
      <c r="H455" s="26" t="str">
        <f t="shared" si="6"/>
        <v>NA</v>
      </c>
      <c r="I455" s="26">
        <v>0</v>
      </c>
      <c r="K455" s="19"/>
      <c r="L455" s="19"/>
      <c r="N455" s="19"/>
      <c r="O455" s="19"/>
    </row>
    <row r="456" spans="1:15" ht="15.6" customHeight="1" x14ac:dyDescent="0.25">
      <c r="A456" s="12"/>
      <c r="B456" s="91">
        <v>43604</v>
      </c>
      <c r="C456" s="92">
        <v>0</v>
      </c>
      <c r="D456" s="41"/>
      <c r="E456" s="41"/>
      <c r="F456" s="9"/>
      <c r="G456" s="27"/>
      <c r="H456" s="26" t="str">
        <f t="shared" si="6"/>
        <v>NA</v>
      </c>
      <c r="I456" s="26">
        <v>0</v>
      </c>
      <c r="K456" s="19"/>
      <c r="L456" s="19"/>
      <c r="N456" s="19"/>
      <c r="O456" s="19"/>
    </row>
    <row r="457" spans="1:15" ht="15.6" customHeight="1" x14ac:dyDescent="0.25">
      <c r="A457" s="12"/>
      <c r="B457" s="91">
        <v>43604</v>
      </c>
      <c r="C457" s="92">
        <v>0</v>
      </c>
      <c r="D457" s="41"/>
      <c r="E457" s="41"/>
      <c r="F457" s="9"/>
      <c r="G457" s="27"/>
      <c r="H457" s="26" t="str">
        <f t="shared" si="6"/>
        <v>NA</v>
      </c>
      <c r="I457" s="26">
        <v>0</v>
      </c>
      <c r="K457" s="19"/>
      <c r="L457" s="19"/>
      <c r="N457" s="19"/>
      <c r="O457" s="19"/>
    </row>
    <row r="458" spans="1:15" ht="15.6" customHeight="1" x14ac:dyDescent="0.25">
      <c r="A458" s="12"/>
      <c r="B458" s="91">
        <v>43604</v>
      </c>
      <c r="C458" s="92">
        <v>0</v>
      </c>
      <c r="D458" s="41"/>
      <c r="E458" s="41"/>
      <c r="F458" s="9"/>
      <c r="G458" s="27"/>
      <c r="H458" s="26" t="str">
        <f t="shared" si="6"/>
        <v>NA</v>
      </c>
      <c r="I458" s="26">
        <v>0</v>
      </c>
      <c r="K458" s="19"/>
      <c r="L458" s="19"/>
      <c r="N458" s="19"/>
      <c r="O458" s="19"/>
    </row>
    <row r="459" spans="1:15" ht="15.6" customHeight="1" x14ac:dyDescent="0.25">
      <c r="A459" s="12"/>
      <c r="B459" s="91">
        <v>43604</v>
      </c>
      <c r="C459" s="92">
        <v>0</v>
      </c>
      <c r="D459" s="41"/>
      <c r="E459" s="41"/>
      <c r="F459" s="9"/>
      <c r="G459" s="27"/>
      <c r="H459" s="26" t="str">
        <f t="shared" si="6"/>
        <v>NA</v>
      </c>
      <c r="I459" s="26">
        <v>0</v>
      </c>
      <c r="K459" s="19"/>
      <c r="L459" s="19"/>
      <c r="N459" s="19"/>
      <c r="O459" s="19"/>
    </row>
    <row r="460" spans="1:15" ht="15.6" customHeight="1" x14ac:dyDescent="0.25">
      <c r="A460" s="12"/>
      <c r="B460" s="91">
        <v>43606</v>
      </c>
      <c r="C460" s="92">
        <v>0</v>
      </c>
      <c r="D460" s="41"/>
      <c r="E460" s="41"/>
      <c r="F460" s="9"/>
      <c r="G460" s="27"/>
      <c r="H460" s="26" t="str">
        <f t="shared" si="6"/>
        <v>NA</v>
      </c>
      <c r="I460" s="26">
        <v>0</v>
      </c>
      <c r="K460" s="19"/>
      <c r="L460" s="19"/>
      <c r="N460" s="19"/>
      <c r="O460" s="19"/>
    </row>
    <row r="461" spans="1:15" ht="15.6" customHeight="1" x14ac:dyDescent="0.25">
      <c r="A461" s="12"/>
      <c r="B461" s="91">
        <v>43606</v>
      </c>
      <c r="C461" s="92">
        <v>0</v>
      </c>
      <c r="D461" s="41"/>
      <c r="E461" s="41"/>
      <c r="F461" s="9"/>
      <c r="G461" s="27"/>
      <c r="H461" s="26" t="str">
        <f t="shared" ref="H461:H524" si="7">$C$9</f>
        <v>NA</v>
      </c>
      <c r="I461" s="26">
        <v>0</v>
      </c>
      <c r="K461" s="19"/>
      <c r="L461" s="19"/>
      <c r="N461" s="19"/>
      <c r="O461" s="19"/>
    </row>
    <row r="462" spans="1:15" ht="15.6" customHeight="1" x14ac:dyDescent="0.25">
      <c r="A462" s="12"/>
      <c r="B462" s="91">
        <v>43606</v>
      </c>
      <c r="C462" s="92">
        <v>0</v>
      </c>
      <c r="D462" s="41"/>
      <c r="E462" s="41"/>
      <c r="F462" s="9"/>
      <c r="G462" s="27"/>
      <c r="H462" s="26" t="str">
        <f t="shared" si="7"/>
        <v>NA</v>
      </c>
      <c r="I462" s="26">
        <v>0</v>
      </c>
      <c r="K462" s="19"/>
      <c r="L462" s="19"/>
      <c r="N462" s="19"/>
      <c r="O462" s="19"/>
    </row>
    <row r="463" spans="1:15" ht="15.6" customHeight="1" x14ac:dyDescent="0.25">
      <c r="A463" s="12"/>
      <c r="B463" s="91">
        <v>43606</v>
      </c>
      <c r="C463" s="92">
        <v>0</v>
      </c>
      <c r="D463" s="41"/>
      <c r="E463" s="41"/>
      <c r="F463" s="9"/>
      <c r="G463" s="27"/>
      <c r="H463" s="26" t="str">
        <f t="shared" si="7"/>
        <v>NA</v>
      </c>
      <c r="I463" s="26">
        <v>0</v>
      </c>
      <c r="K463" s="19"/>
      <c r="L463" s="19"/>
      <c r="N463" s="19"/>
      <c r="O463" s="19"/>
    </row>
    <row r="464" spans="1:15" ht="15.6" customHeight="1" x14ac:dyDescent="0.25">
      <c r="A464" s="12"/>
      <c r="B464" s="91">
        <v>43608</v>
      </c>
      <c r="C464" s="92">
        <v>0</v>
      </c>
      <c r="D464" s="41"/>
      <c r="E464" s="41"/>
      <c r="F464" s="9"/>
      <c r="G464" s="27"/>
      <c r="H464" s="26" t="str">
        <f t="shared" si="7"/>
        <v>NA</v>
      </c>
      <c r="I464" s="26">
        <v>0</v>
      </c>
      <c r="K464" s="19"/>
      <c r="L464" s="19"/>
      <c r="N464" s="19"/>
      <c r="O464" s="19"/>
    </row>
    <row r="465" spans="1:15" ht="15.6" customHeight="1" x14ac:dyDescent="0.25">
      <c r="A465" s="12"/>
      <c r="B465" s="91">
        <v>43608</v>
      </c>
      <c r="C465" s="92">
        <v>0</v>
      </c>
      <c r="D465" s="41"/>
      <c r="E465" s="41"/>
      <c r="F465" s="9"/>
      <c r="G465" s="27"/>
      <c r="H465" s="26" t="str">
        <f t="shared" si="7"/>
        <v>NA</v>
      </c>
      <c r="I465" s="26">
        <v>0</v>
      </c>
      <c r="K465" s="19"/>
      <c r="L465" s="19"/>
      <c r="N465" s="19"/>
      <c r="O465" s="19"/>
    </row>
    <row r="466" spans="1:15" ht="15.6" customHeight="1" x14ac:dyDescent="0.25">
      <c r="A466" s="12"/>
      <c r="B466" s="91">
        <v>43608</v>
      </c>
      <c r="C466" s="92">
        <v>0</v>
      </c>
      <c r="D466" s="41"/>
      <c r="E466" s="41"/>
      <c r="F466" s="9"/>
      <c r="G466" s="27"/>
      <c r="H466" s="26" t="str">
        <f t="shared" si="7"/>
        <v>NA</v>
      </c>
      <c r="I466" s="26">
        <v>0</v>
      </c>
      <c r="K466" s="19"/>
      <c r="L466" s="19"/>
      <c r="N466" s="19"/>
      <c r="O466" s="19"/>
    </row>
    <row r="467" spans="1:15" ht="15.6" customHeight="1" x14ac:dyDescent="0.25">
      <c r="A467" s="12"/>
      <c r="B467" s="91">
        <v>43608</v>
      </c>
      <c r="C467" s="92">
        <v>0</v>
      </c>
      <c r="D467" s="41"/>
      <c r="E467" s="41"/>
      <c r="F467" s="9"/>
      <c r="G467" s="27"/>
      <c r="H467" s="26" t="str">
        <f t="shared" si="7"/>
        <v>NA</v>
      </c>
      <c r="I467" s="26">
        <v>0</v>
      </c>
      <c r="K467" s="19"/>
      <c r="L467" s="19"/>
      <c r="N467" s="19"/>
      <c r="O467" s="19"/>
    </row>
    <row r="468" spans="1:15" ht="15.6" customHeight="1" x14ac:dyDescent="0.25">
      <c r="A468" s="12"/>
      <c r="B468" s="91">
        <v>43608</v>
      </c>
      <c r="C468" s="92">
        <v>0</v>
      </c>
      <c r="D468" s="41"/>
      <c r="E468" s="41"/>
      <c r="F468" s="9"/>
      <c r="G468" s="27"/>
      <c r="H468" s="26" t="str">
        <f t="shared" si="7"/>
        <v>NA</v>
      </c>
      <c r="I468" s="26">
        <v>0</v>
      </c>
      <c r="K468" s="19"/>
      <c r="L468" s="19"/>
      <c r="N468" s="19"/>
      <c r="O468" s="19"/>
    </row>
    <row r="469" spans="1:15" ht="15.6" customHeight="1" x14ac:dyDescent="0.25">
      <c r="A469" s="12"/>
      <c r="B469" s="91">
        <v>43610</v>
      </c>
      <c r="C469" s="92">
        <v>0</v>
      </c>
      <c r="D469" s="41"/>
      <c r="E469" s="41"/>
      <c r="F469" s="9"/>
      <c r="G469" s="27"/>
      <c r="H469" s="26" t="str">
        <f t="shared" si="7"/>
        <v>NA</v>
      </c>
      <c r="I469" s="26">
        <v>0</v>
      </c>
      <c r="K469" s="19"/>
      <c r="L469" s="19"/>
      <c r="N469" s="19"/>
      <c r="O469" s="19"/>
    </row>
    <row r="470" spans="1:15" ht="15.6" customHeight="1" x14ac:dyDescent="0.25">
      <c r="A470" s="12"/>
      <c r="B470" s="91">
        <v>43610</v>
      </c>
      <c r="C470" s="92">
        <v>0</v>
      </c>
      <c r="D470" s="41"/>
      <c r="E470" s="41"/>
      <c r="F470" s="9"/>
      <c r="G470" s="27"/>
      <c r="H470" s="26" t="str">
        <f t="shared" si="7"/>
        <v>NA</v>
      </c>
      <c r="I470" s="26">
        <v>0</v>
      </c>
      <c r="K470" s="19"/>
      <c r="L470" s="19"/>
      <c r="N470" s="19"/>
      <c r="O470" s="19"/>
    </row>
    <row r="471" spans="1:15" ht="15.6" customHeight="1" x14ac:dyDescent="0.25">
      <c r="A471" s="12"/>
      <c r="B471" s="91">
        <v>43612</v>
      </c>
      <c r="C471" s="92">
        <v>0</v>
      </c>
      <c r="D471" s="41"/>
      <c r="E471" s="41"/>
      <c r="F471" s="9"/>
      <c r="G471" s="27"/>
      <c r="H471" s="26" t="str">
        <f t="shared" si="7"/>
        <v>NA</v>
      </c>
      <c r="I471" s="26">
        <v>0</v>
      </c>
      <c r="K471" s="19"/>
      <c r="L471" s="19"/>
      <c r="N471" s="19"/>
      <c r="O471" s="19"/>
    </row>
    <row r="472" spans="1:15" ht="15.6" customHeight="1" x14ac:dyDescent="0.25">
      <c r="A472" s="12"/>
      <c r="B472" s="91">
        <v>43612</v>
      </c>
      <c r="C472" s="92">
        <v>0</v>
      </c>
      <c r="D472" s="41"/>
      <c r="E472" s="41"/>
      <c r="F472" s="9"/>
      <c r="G472" s="27"/>
      <c r="H472" s="26" t="str">
        <f t="shared" si="7"/>
        <v>NA</v>
      </c>
      <c r="I472" s="26">
        <v>0</v>
      </c>
      <c r="K472" s="19"/>
      <c r="L472" s="19"/>
      <c r="N472" s="19"/>
      <c r="O472" s="19"/>
    </row>
    <row r="473" spans="1:15" ht="15.6" customHeight="1" x14ac:dyDescent="0.25">
      <c r="A473" s="12"/>
      <c r="B473" s="91">
        <v>43612</v>
      </c>
      <c r="C473" s="92">
        <v>0</v>
      </c>
      <c r="D473" s="41"/>
      <c r="E473" s="41"/>
      <c r="F473" s="9"/>
      <c r="G473" s="27"/>
      <c r="H473" s="26" t="str">
        <f t="shared" si="7"/>
        <v>NA</v>
      </c>
      <c r="I473" s="26">
        <v>0</v>
      </c>
      <c r="K473" s="19"/>
      <c r="L473" s="19"/>
      <c r="N473" s="19"/>
      <c r="O473" s="19"/>
    </row>
    <row r="474" spans="1:15" ht="15.6" customHeight="1" x14ac:dyDescent="0.25">
      <c r="A474" s="12"/>
      <c r="B474" s="91">
        <v>43612</v>
      </c>
      <c r="C474" s="92">
        <v>0</v>
      </c>
      <c r="D474" s="41"/>
      <c r="E474" s="41"/>
      <c r="F474" s="9"/>
      <c r="G474" s="27"/>
      <c r="H474" s="26" t="str">
        <f t="shared" si="7"/>
        <v>NA</v>
      </c>
      <c r="I474" s="26">
        <v>0</v>
      </c>
      <c r="K474" s="19"/>
      <c r="L474" s="19"/>
      <c r="N474" s="19"/>
      <c r="O474" s="19"/>
    </row>
    <row r="475" spans="1:15" ht="15.6" customHeight="1" x14ac:dyDescent="0.25">
      <c r="A475" s="12"/>
      <c r="B475" s="91">
        <v>43612</v>
      </c>
      <c r="C475" s="92">
        <v>0</v>
      </c>
      <c r="D475" s="41"/>
      <c r="E475" s="41"/>
      <c r="F475" s="9"/>
      <c r="G475" s="27"/>
      <c r="H475" s="26" t="str">
        <f t="shared" si="7"/>
        <v>NA</v>
      </c>
      <c r="I475" s="26">
        <v>0</v>
      </c>
      <c r="K475" s="19"/>
      <c r="L475" s="19"/>
      <c r="N475" s="19"/>
      <c r="O475" s="19"/>
    </row>
    <row r="476" spans="1:15" ht="15.6" customHeight="1" x14ac:dyDescent="0.25">
      <c r="A476" s="12"/>
      <c r="B476" s="91">
        <v>43613</v>
      </c>
      <c r="C476" s="92">
        <v>0</v>
      </c>
      <c r="D476" s="41"/>
      <c r="E476" s="41"/>
      <c r="F476" s="9"/>
      <c r="G476" s="27"/>
      <c r="H476" s="26" t="str">
        <f t="shared" si="7"/>
        <v>NA</v>
      </c>
      <c r="I476" s="26">
        <v>0</v>
      </c>
      <c r="K476" s="19"/>
      <c r="L476" s="19"/>
      <c r="N476" s="19"/>
      <c r="O476" s="19"/>
    </row>
    <row r="477" spans="1:15" ht="15.6" customHeight="1" x14ac:dyDescent="0.25">
      <c r="A477" s="12"/>
      <c r="B477" s="91">
        <v>43614</v>
      </c>
      <c r="C477" s="92">
        <v>0</v>
      </c>
      <c r="D477" s="41"/>
      <c r="E477" s="41"/>
      <c r="F477" s="9"/>
      <c r="G477" s="27"/>
      <c r="H477" s="26" t="str">
        <f t="shared" si="7"/>
        <v>NA</v>
      </c>
      <c r="I477" s="26">
        <v>0</v>
      </c>
      <c r="K477" s="19"/>
      <c r="L477" s="19"/>
      <c r="N477" s="19"/>
      <c r="O477" s="19"/>
    </row>
    <row r="478" spans="1:15" ht="15.6" customHeight="1" x14ac:dyDescent="0.25">
      <c r="A478" s="12"/>
      <c r="B478" s="91">
        <v>43614</v>
      </c>
      <c r="C478" s="92">
        <v>0</v>
      </c>
      <c r="D478" s="41"/>
      <c r="E478" s="41"/>
      <c r="F478" s="9"/>
      <c r="G478" s="27"/>
      <c r="H478" s="26" t="str">
        <f t="shared" si="7"/>
        <v>NA</v>
      </c>
      <c r="I478" s="26">
        <v>0</v>
      </c>
      <c r="K478" s="19"/>
      <c r="L478" s="19"/>
      <c r="N478" s="19"/>
      <c r="O478" s="19"/>
    </row>
    <row r="479" spans="1:15" ht="15.6" customHeight="1" x14ac:dyDescent="0.25">
      <c r="A479" s="12"/>
      <c r="B479" s="91">
        <v>43614</v>
      </c>
      <c r="C479" s="92">
        <v>0</v>
      </c>
      <c r="D479" s="41"/>
      <c r="E479" s="41"/>
      <c r="F479" s="9"/>
      <c r="G479" s="27"/>
      <c r="H479" s="26" t="str">
        <f t="shared" si="7"/>
        <v>NA</v>
      </c>
      <c r="I479" s="26">
        <v>0</v>
      </c>
      <c r="K479" s="19"/>
      <c r="L479" s="19"/>
      <c r="N479" s="19"/>
      <c r="O479" s="19"/>
    </row>
    <row r="480" spans="1:15" ht="15.6" customHeight="1" x14ac:dyDescent="0.25">
      <c r="A480" s="12"/>
      <c r="B480" s="91">
        <v>43614</v>
      </c>
      <c r="C480" s="92">
        <v>0</v>
      </c>
      <c r="D480" s="41"/>
      <c r="E480" s="41"/>
      <c r="F480" s="9"/>
      <c r="G480" s="27"/>
      <c r="H480" s="26" t="str">
        <f t="shared" si="7"/>
        <v>NA</v>
      </c>
      <c r="I480" s="26">
        <v>0</v>
      </c>
      <c r="K480" s="19"/>
      <c r="L480" s="19"/>
      <c r="N480" s="19"/>
      <c r="O480" s="19"/>
    </row>
    <row r="481" spans="1:15" ht="15.6" customHeight="1" x14ac:dyDescent="0.25">
      <c r="A481" s="12"/>
      <c r="B481" s="91">
        <v>43614</v>
      </c>
      <c r="C481" s="92">
        <v>0</v>
      </c>
      <c r="D481" s="41"/>
      <c r="E481" s="41"/>
      <c r="F481" s="9"/>
      <c r="G481" s="27"/>
      <c r="H481" s="26" t="str">
        <f t="shared" si="7"/>
        <v>NA</v>
      </c>
      <c r="I481" s="26">
        <v>0</v>
      </c>
      <c r="K481" s="19"/>
      <c r="L481" s="19"/>
      <c r="N481" s="19"/>
      <c r="O481" s="19"/>
    </row>
    <row r="482" spans="1:15" ht="15.6" customHeight="1" x14ac:dyDescent="0.25">
      <c r="A482" s="12"/>
      <c r="B482" s="91">
        <v>43615</v>
      </c>
      <c r="C482" s="92">
        <v>0</v>
      </c>
      <c r="D482" s="41"/>
      <c r="E482" s="41"/>
      <c r="F482" s="9"/>
      <c r="G482" s="27"/>
      <c r="H482" s="26" t="str">
        <f t="shared" si="7"/>
        <v>NA</v>
      </c>
      <c r="I482" s="26">
        <v>0</v>
      </c>
      <c r="K482" s="19"/>
      <c r="L482" s="19"/>
      <c r="N482" s="19"/>
      <c r="O482" s="19"/>
    </row>
    <row r="483" spans="1:15" ht="15.6" customHeight="1" x14ac:dyDescent="0.25">
      <c r="A483" s="12"/>
      <c r="B483" s="91">
        <v>43615</v>
      </c>
      <c r="C483" s="92">
        <v>0</v>
      </c>
      <c r="D483" s="41"/>
      <c r="E483" s="41"/>
      <c r="F483" s="9"/>
      <c r="G483" s="27"/>
      <c r="H483" s="26" t="str">
        <f t="shared" si="7"/>
        <v>NA</v>
      </c>
      <c r="I483" s="26">
        <v>0</v>
      </c>
      <c r="K483" s="19"/>
      <c r="L483" s="19"/>
      <c r="N483" s="19"/>
      <c r="O483" s="19"/>
    </row>
    <row r="484" spans="1:15" ht="15.6" customHeight="1" x14ac:dyDescent="0.25">
      <c r="A484" s="12"/>
      <c r="B484" s="91">
        <v>43616</v>
      </c>
      <c r="C484" s="92">
        <v>0</v>
      </c>
      <c r="D484" s="41"/>
      <c r="E484" s="41"/>
      <c r="F484" s="9"/>
      <c r="G484" s="27"/>
      <c r="H484" s="26" t="str">
        <f t="shared" si="7"/>
        <v>NA</v>
      </c>
      <c r="I484" s="26">
        <v>0</v>
      </c>
      <c r="K484" s="19"/>
      <c r="L484" s="19"/>
      <c r="N484" s="19"/>
      <c r="O484" s="19"/>
    </row>
    <row r="485" spans="1:15" ht="15.6" customHeight="1" x14ac:dyDescent="0.25">
      <c r="A485" s="12"/>
      <c r="B485" s="91">
        <v>43616</v>
      </c>
      <c r="C485" s="92">
        <v>0</v>
      </c>
      <c r="D485" s="41"/>
      <c r="E485" s="41"/>
      <c r="F485" s="9"/>
      <c r="G485" s="27"/>
      <c r="H485" s="26" t="str">
        <f t="shared" si="7"/>
        <v>NA</v>
      </c>
      <c r="I485" s="26">
        <v>0</v>
      </c>
      <c r="K485" s="19"/>
      <c r="L485" s="19"/>
      <c r="N485" s="19"/>
      <c r="O485" s="19"/>
    </row>
    <row r="486" spans="1:15" ht="15.6" customHeight="1" x14ac:dyDescent="0.25">
      <c r="A486" s="12"/>
      <c r="B486" s="91">
        <v>43616</v>
      </c>
      <c r="C486" s="92">
        <v>0</v>
      </c>
      <c r="D486" s="41"/>
      <c r="E486" s="41"/>
      <c r="F486" s="9"/>
      <c r="G486" s="27"/>
      <c r="H486" s="26" t="str">
        <f t="shared" si="7"/>
        <v>NA</v>
      </c>
      <c r="I486" s="26">
        <v>0</v>
      </c>
      <c r="K486" s="19"/>
      <c r="L486" s="19"/>
      <c r="N486" s="19"/>
      <c r="O486" s="19"/>
    </row>
    <row r="487" spans="1:15" ht="15.6" customHeight="1" x14ac:dyDescent="0.25">
      <c r="A487" s="12"/>
      <c r="B487" s="91">
        <v>43616</v>
      </c>
      <c r="C487" s="92">
        <v>0</v>
      </c>
      <c r="D487" s="41"/>
      <c r="E487" s="41"/>
      <c r="F487" s="9"/>
      <c r="G487" s="27"/>
      <c r="H487" s="26" t="str">
        <f t="shared" si="7"/>
        <v>NA</v>
      </c>
      <c r="I487" s="26">
        <v>0</v>
      </c>
      <c r="K487" s="19"/>
      <c r="L487" s="19"/>
      <c r="N487" s="19"/>
      <c r="O487" s="19"/>
    </row>
    <row r="488" spans="1:15" ht="15.6" customHeight="1" x14ac:dyDescent="0.25">
      <c r="A488" s="12"/>
      <c r="B488" s="91">
        <v>43616</v>
      </c>
      <c r="C488" s="92">
        <v>0</v>
      </c>
      <c r="D488" s="41"/>
      <c r="E488" s="41"/>
      <c r="F488" s="9"/>
      <c r="G488" s="27"/>
      <c r="H488" s="26" t="str">
        <f t="shared" si="7"/>
        <v>NA</v>
      </c>
      <c r="I488" s="26">
        <v>0</v>
      </c>
      <c r="K488" s="19"/>
      <c r="L488" s="19"/>
      <c r="N488" s="19"/>
      <c r="O488" s="19"/>
    </row>
    <row r="489" spans="1:15" ht="15.6" customHeight="1" x14ac:dyDescent="0.25">
      <c r="A489" s="12"/>
      <c r="B489" s="91">
        <v>43617</v>
      </c>
      <c r="C489" s="92">
        <v>0</v>
      </c>
      <c r="D489" s="41"/>
      <c r="E489" s="41"/>
      <c r="F489" s="9"/>
      <c r="G489" s="27"/>
      <c r="H489" s="26" t="str">
        <f t="shared" si="7"/>
        <v>NA</v>
      </c>
      <c r="I489" s="26">
        <v>0</v>
      </c>
      <c r="K489" s="19"/>
      <c r="L489" s="19"/>
      <c r="N489" s="19"/>
      <c r="O489" s="19"/>
    </row>
    <row r="490" spans="1:15" ht="15.6" customHeight="1" x14ac:dyDescent="0.25">
      <c r="A490" s="12"/>
      <c r="B490" s="91">
        <v>43619</v>
      </c>
      <c r="C490" s="92">
        <v>0</v>
      </c>
      <c r="D490" s="41"/>
      <c r="E490" s="41"/>
      <c r="F490" s="9"/>
      <c r="G490" s="27"/>
      <c r="H490" s="26" t="str">
        <f t="shared" si="7"/>
        <v>NA</v>
      </c>
      <c r="I490" s="26">
        <v>0</v>
      </c>
      <c r="K490" s="19"/>
      <c r="L490" s="19"/>
      <c r="N490" s="19"/>
      <c r="O490" s="19"/>
    </row>
    <row r="491" spans="1:15" ht="15.6" customHeight="1" x14ac:dyDescent="0.25">
      <c r="A491" s="12"/>
      <c r="B491" s="91">
        <v>43619</v>
      </c>
      <c r="C491" s="92">
        <v>0</v>
      </c>
      <c r="D491" s="41"/>
      <c r="E491" s="41"/>
      <c r="F491" s="9"/>
      <c r="G491" s="27"/>
      <c r="H491" s="26" t="str">
        <f t="shared" si="7"/>
        <v>NA</v>
      </c>
      <c r="I491" s="26">
        <v>0</v>
      </c>
      <c r="K491" s="19"/>
      <c r="L491" s="19"/>
      <c r="N491" s="19"/>
      <c r="O491" s="19"/>
    </row>
    <row r="492" spans="1:15" ht="15.6" customHeight="1" x14ac:dyDescent="0.25">
      <c r="A492" s="12"/>
      <c r="B492" s="91">
        <v>43619</v>
      </c>
      <c r="C492" s="92">
        <v>0</v>
      </c>
      <c r="D492" s="41"/>
      <c r="E492" s="41"/>
      <c r="F492" s="9"/>
      <c r="G492" s="27"/>
      <c r="H492" s="26" t="str">
        <f t="shared" si="7"/>
        <v>NA</v>
      </c>
      <c r="I492" s="26">
        <v>0</v>
      </c>
      <c r="K492" s="19"/>
      <c r="L492" s="19"/>
      <c r="N492" s="19"/>
      <c r="O492" s="19"/>
    </row>
    <row r="493" spans="1:15" ht="15.6" customHeight="1" x14ac:dyDescent="0.25">
      <c r="A493" s="12"/>
      <c r="B493" s="91">
        <v>43619</v>
      </c>
      <c r="C493" s="92">
        <v>0</v>
      </c>
      <c r="D493" s="41"/>
      <c r="E493" s="41"/>
      <c r="F493" s="9"/>
      <c r="G493" s="27"/>
      <c r="H493" s="26" t="str">
        <f t="shared" si="7"/>
        <v>NA</v>
      </c>
      <c r="I493" s="26">
        <v>0</v>
      </c>
      <c r="K493" s="19"/>
      <c r="L493" s="19"/>
      <c r="N493" s="19"/>
      <c r="O493" s="19"/>
    </row>
    <row r="494" spans="1:15" ht="15.6" customHeight="1" x14ac:dyDescent="0.25">
      <c r="A494" s="12"/>
      <c r="B494" s="91">
        <v>43619</v>
      </c>
      <c r="C494" s="92">
        <v>0</v>
      </c>
      <c r="D494" s="41"/>
      <c r="E494" s="41"/>
      <c r="F494" s="9"/>
      <c r="G494" s="27"/>
      <c r="H494" s="26" t="str">
        <f t="shared" si="7"/>
        <v>NA</v>
      </c>
      <c r="I494" s="26">
        <v>0</v>
      </c>
      <c r="K494" s="19"/>
      <c r="L494" s="19"/>
      <c r="N494" s="19"/>
      <c r="O494" s="19"/>
    </row>
    <row r="495" spans="1:15" ht="15.6" customHeight="1" x14ac:dyDescent="0.25">
      <c r="A495" s="12"/>
      <c r="B495" s="91">
        <v>43621</v>
      </c>
      <c r="C495" s="92">
        <v>0</v>
      </c>
      <c r="D495" s="41"/>
      <c r="E495" s="41"/>
      <c r="F495" s="9"/>
      <c r="G495" s="27"/>
      <c r="H495" s="26" t="str">
        <f t="shared" si="7"/>
        <v>NA</v>
      </c>
      <c r="I495" s="26">
        <v>0</v>
      </c>
      <c r="K495" s="19"/>
      <c r="L495" s="19"/>
      <c r="N495" s="19"/>
      <c r="O495" s="19"/>
    </row>
    <row r="496" spans="1:15" ht="15.6" customHeight="1" x14ac:dyDescent="0.25">
      <c r="A496" s="12"/>
      <c r="B496" s="91">
        <v>43621</v>
      </c>
      <c r="C496" s="92">
        <v>0</v>
      </c>
      <c r="D496" s="41"/>
      <c r="E496" s="41"/>
      <c r="F496" s="9"/>
      <c r="G496" s="27"/>
      <c r="H496" s="26" t="str">
        <f t="shared" si="7"/>
        <v>NA</v>
      </c>
      <c r="I496" s="26">
        <v>0</v>
      </c>
      <c r="K496" s="19"/>
      <c r="L496" s="19"/>
      <c r="N496" s="19"/>
      <c r="O496" s="19"/>
    </row>
    <row r="497" spans="1:15" ht="15.6" customHeight="1" x14ac:dyDescent="0.25">
      <c r="A497" s="12"/>
      <c r="B497" s="91">
        <v>43621</v>
      </c>
      <c r="C497" s="92">
        <v>0</v>
      </c>
      <c r="D497" s="41"/>
      <c r="E497" s="41"/>
      <c r="F497" s="9"/>
      <c r="G497" s="27"/>
      <c r="H497" s="26" t="str">
        <f t="shared" si="7"/>
        <v>NA</v>
      </c>
      <c r="I497" s="26">
        <v>0</v>
      </c>
      <c r="K497" s="19"/>
      <c r="L497" s="19"/>
      <c r="N497" s="19"/>
      <c r="O497" s="19"/>
    </row>
    <row r="498" spans="1:15" ht="15.6" customHeight="1" x14ac:dyDescent="0.25">
      <c r="A498" s="12"/>
      <c r="B498" s="91">
        <v>43621</v>
      </c>
      <c r="C498" s="92">
        <v>0</v>
      </c>
      <c r="D498" s="41"/>
      <c r="E498" s="41"/>
      <c r="F498" s="9"/>
      <c r="G498" s="27"/>
      <c r="H498" s="26" t="str">
        <f t="shared" si="7"/>
        <v>NA</v>
      </c>
      <c r="I498" s="26">
        <v>0</v>
      </c>
      <c r="K498" s="19"/>
      <c r="L498" s="19"/>
      <c r="N498" s="19"/>
      <c r="O498" s="19"/>
    </row>
    <row r="499" spans="1:15" ht="15.6" customHeight="1" x14ac:dyDescent="0.25">
      <c r="A499" s="12"/>
      <c r="B499" s="91">
        <v>43621</v>
      </c>
      <c r="C499" s="92">
        <v>0</v>
      </c>
      <c r="D499" s="41"/>
      <c r="E499" s="41"/>
      <c r="F499" s="9"/>
      <c r="G499" s="27"/>
      <c r="H499" s="26" t="str">
        <f t="shared" si="7"/>
        <v>NA</v>
      </c>
      <c r="I499" s="26">
        <v>0</v>
      </c>
      <c r="K499" s="19"/>
      <c r="L499" s="19"/>
      <c r="N499" s="19"/>
      <c r="O499" s="19"/>
    </row>
    <row r="500" spans="1:15" ht="15.6" customHeight="1" x14ac:dyDescent="0.25">
      <c r="A500" s="12"/>
      <c r="B500" s="91">
        <v>43623</v>
      </c>
      <c r="C500" s="92">
        <v>0</v>
      </c>
      <c r="D500" s="41"/>
      <c r="E500" s="41"/>
      <c r="F500" s="9"/>
      <c r="G500" s="27"/>
      <c r="H500" s="26" t="str">
        <f t="shared" si="7"/>
        <v>NA</v>
      </c>
      <c r="I500" s="26">
        <v>0</v>
      </c>
      <c r="K500" s="19"/>
      <c r="L500" s="19"/>
      <c r="N500" s="19"/>
      <c r="O500" s="19"/>
    </row>
    <row r="501" spans="1:15" ht="15.6" customHeight="1" x14ac:dyDescent="0.25">
      <c r="A501" s="12"/>
      <c r="B501" s="91">
        <v>43623</v>
      </c>
      <c r="C501" s="92">
        <v>0</v>
      </c>
      <c r="D501" s="41"/>
      <c r="E501" s="41"/>
      <c r="F501" s="9"/>
      <c r="G501" s="27"/>
      <c r="H501" s="26" t="str">
        <f t="shared" si="7"/>
        <v>NA</v>
      </c>
      <c r="I501" s="26">
        <v>0</v>
      </c>
      <c r="K501" s="19"/>
      <c r="L501" s="19"/>
      <c r="N501" s="19"/>
      <c r="O501" s="19"/>
    </row>
    <row r="502" spans="1:15" ht="15.6" customHeight="1" x14ac:dyDescent="0.25">
      <c r="A502" s="12"/>
      <c r="B502" s="91">
        <v>43623</v>
      </c>
      <c r="C502" s="92">
        <v>0</v>
      </c>
      <c r="D502" s="41"/>
      <c r="E502" s="41"/>
      <c r="F502" s="9"/>
      <c r="G502" s="27"/>
      <c r="H502" s="26" t="str">
        <f t="shared" si="7"/>
        <v>NA</v>
      </c>
      <c r="I502" s="26">
        <v>0</v>
      </c>
      <c r="K502" s="19"/>
      <c r="L502" s="19"/>
      <c r="N502" s="19"/>
      <c r="O502" s="19"/>
    </row>
    <row r="503" spans="1:15" ht="15.6" customHeight="1" x14ac:dyDescent="0.25">
      <c r="A503" s="12"/>
      <c r="B503" s="91">
        <v>43623</v>
      </c>
      <c r="C503" s="92">
        <v>0</v>
      </c>
      <c r="D503" s="41"/>
      <c r="E503" s="41"/>
      <c r="F503" s="9"/>
      <c r="G503" s="27"/>
      <c r="H503" s="26" t="str">
        <f t="shared" si="7"/>
        <v>NA</v>
      </c>
      <c r="I503" s="26">
        <v>0</v>
      </c>
      <c r="K503" s="19"/>
      <c r="L503" s="19"/>
      <c r="N503" s="19"/>
      <c r="O503" s="19"/>
    </row>
    <row r="504" spans="1:15" ht="15.6" customHeight="1" x14ac:dyDescent="0.25">
      <c r="A504" s="12"/>
      <c r="B504" s="91">
        <v>43623</v>
      </c>
      <c r="C504" s="92">
        <v>0</v>
      </c>
      <c r="D504" s="41"/>
      <c r="E504" s="41"/>
      <c r="F504" s="9"/>
      <c r="G504" s="27"/>
      <c r="H504" s="26" t="str">
        <f t="shared" si="7"/>
        <v>NA</v>
      </c>
      <c r="I504" s="26">
        <v>0</v>
      </c>
      <c r="K504" s="19"/>
      <c r="L504" s="19"/>
      <c r="N504" s="19"/>
      <c r="O504" s="19"/>
    </row>
    <row r="505" spans="1:15" ht="15.6" customHeight="1" x14ac:dyDescent="0.25">
      <c r="A505" s="12"/>
      <c r="B505" s="91">
        <v>43624</v>
      </c>
      <c r="C505" s="92">
        <v>0</v>
      </c>
      <c r="D505" s="41"/>
      <c r="E505" s="41"/>
      <c r="F505" s="9"/>
      <c r="G505" s="27"/>
      <c r="H505" s="26" t="str">
        <f t="shared" si="7"/>
        <v>NA</v>
      </c>
      <c r="I505" s="26">
        <v>0</v>
      </c>
      <c r="K505" s="19"/>
      <c r="L505" s="19"/>
      <c r="N505" s="19"/>
      <c r="O505" s="19"/>
    </row>
    <row r="506" spans="1:15" ht="15.6" customHeight="1" x14ac:dyDescent="0.25">
      <c r="A506" s="12"/>
      <c r="B506" s="91">
        <v>43625</v>
      </c>
      <c r="C506" s="92">
        <v>0</v>
      </c>
      <c r="D506" s="41"/>
      <c r="E506" s="41"/>
      <c r="F506" s="9"/>
      <c r="G506" s="27"/>
      <c r="H506" s="26" t="str">
        <f t="shared" si="7"/>
        <v>NA</v>
      </c>
      <c r="I506" s="26">
        <v>0</v>
      </c>
      <c r="K506" s="19"/>
      <c r="L506" s="19"/>
      <c r="N506" s="19"/>
      <c r="O506" s="19"/>
    </row>
    <row r="507" spans="1:15" ht="15.6" customHeight="1" x14ac:dyDescent="0.25">
      <c r="A507" s="12"/>
      <c r="B507" s="91">
        <v>43625</v>
      </c>
      <c r="C507" s="92">
        <v>0</v>
      </c>
      <c r="D507" s="41"/>
      <c r="E507" s="41"/>
      <c r="F507" s="9"/>
      <c r="G507" s="27"/>
      <c r="H507" s="26" t="str">
        <f t="shared" si="7"/>
        <v>NA</v>
      </c>
      <c r="I507" s="26">
        <v>0</v>
      </c>
      <c r="K507" s="19"/>
      <c r="L507" s="19"/>
      <c r="N507" s="19"/>
      <c r="O507" s="19"/>
    </row>
    <row r="508" spans="1:15" ht="15.6" customHeight="1" x14ac:dyDescent="0.25">
      <c r="A508" s="12"/>
      <c r="B508" s="91">
        <v>43625</v>
      </c>
      <c r="C508" s="92">
        <v>0</v>
      </c>
      <c r="D508" s="41"/>
      <c r="E508" s="41"/>
      <c r="F508" s="9"/>
      <c r="G508" s="27"/>
      <c r="H508" s="26" t="str">
        <f t="shared" si="7"/>
        <v>NA</v>
      </c>
      <c r="I508" s="26">
        <v>0</v>
      </c>
      <c r="K508" s="19"/>
      <c r="L508" s="19"/>
      <c r="N508" s="19"/>
      <c r="O508" s="19"/>
    </row>
    <row r="509" spans="1:15" ht="15.6" customHeight="1" x14ac:dyDescent="0.25">
      <c r="A509" s="12"/>
      <c r="B509" s="91">
        <v>43625</v>
      </c>
      <c r="C509" s="92">
        <v>0</v>
      </c>
      <c r="D509" s="41"/>
      <c r="E509" s="41"/>
      <c r="F509" s="9"/>
      <c r="G509" s="27"/>
      <c r="H509" s="26" t="str">
        <f t="shared" si="7"/>
        <v>NA</v>
      </c>
      <c r="I509" s="26">
        <v>0</v>
      </c>
      <c r="K509" s="19"/>
      <c r="L509" s="19"/>
      <c r="N509" s="19"/>
      <c r="O509" s="19"/>
    </row>
    <row r="510" spans="1:15" ht="15.6" customHeight="1" x14ac:dyDescent="0.25">
      <c r="A510" s="12"/>
      <c r="B510" s="91">
        <v>43625</v>
      </c>
      <c r="C510" s="92">
        <v>0</v>
      </c>
      <c r="D510" s="41"/>
      <c r="E510" s="41"/>
      <c r="F510" s="9"/>
      <c r="G510" s="27"/>
      <c r="H510" s="26" t="str">
        <f t="shared" si="7"/>
        <v>NA</v>
      </c>
      <c r="I510" s="26">
        <v>0</v>
      </c>
      <c r="K510" s="19"/>
      <c r="L510" s="19"/>
      <c r="N510" s="19"/>
      <c r="O510" s="19"/>
    </row>
    <row r="511" spans="1:15" ht="15.6" customHeight="1" x14ac:dyDescent="0.25">
      <c r="A511" s="12"/>
      <c r="B511" s="94">
        <v>43627</v>
      </c>
      <c r="C511" s="92">
        <v>0</v>
      </c>
      <c r="D511" s="41"/>
      <c r="E511" s="41"/>
      <c r="F511" s="9"/>
      <c r="G511" s="27"/>
      <c r="H511" s="26" t="str">
        <f t="shared" si="7"/>
        <v>NA</v>
      </c>
      <c r="I511" s="26">
        <v>0</v>
      </c>
      <c r="K511" s="19"/>
      <c r="L511" s="19"/>
      <c r="N511" s="19"/>
      <c r="O511" s="19"/>
    </row>
    <row r="512" spans="1:15" ht="15.6" customHeight="1" x14ac:dyDescent="0.25">
      <c r="A512" s="12"/>
      <c r="B512" s="94">
        <v>43627</v>
      </c>
      <c r="C512" s="92">
        <v>0</v>
      </c>
      <c r="D512" s="41"/>
      <c r="E512" s="41"/>
      <c r="F512" s="9"/>
      <c r="G512" s="27"/>
      <c r="H512" s="26" t="str">
        <f t="shared" si="7"/>
        <v>NA</v>
      </c>
      <c r="I512" s="26">
        <v>0</v>
      </c>
      <c r="K512" s="19"/>
      <c r="L512" s="19"/>
      <c r="N512" s="19"/>
      <c r="O512" s="19"/>
    </row>
    <row r="513" spans="1:15" ht="15.6" customHeight="1" x14ac:dyDescent="0.25">
      <c r="A513" s="12"/>
      <c r="B513" s="94">
        <v>43627</v>
      </c>
      <c r="C513" s="92">
        <v>0</v>
      </c>
      <c r="D513" s="41"/>
      <c r="E513" s="41"/>
      <c r="F513" s="9"/>
      <c r="G513" s="27"/>
      <c r="H513" s="26" t="str">
        <f t="shared" si="7"/>
        <v>NA</v>
      </c>
      <c r="I513" s="26">
        <v>0</v>
      </c>
      <c r="K513" s="19"/>
      <c r="L513" s="19"/>
      <c r="N513" s="19"/>
      <c r="O513" s="19"/>
    </row>
    <row r="514" spans="1:15" ht="15.6" customHeight="1" x14ac:dyDescent="0.25">
      <c r="A514" s="12"/>
      <c r="B514" s="94">
        <v>43627</v>
      </c>
      <c r="C514" s="92">
        <v>0</v>
      </c>
      <c r="D514" s="41"/>
      <c r="E514" s="41"/>
      <c r="F514" s="9"/>
      <c r="G514" s="27"/>
      <c r="H514" s="26" t="str">
        <f t="shared" si="7"/>
        <v>NA</v>
      </c>
      <c r="I514" s="26">
        <v>0</v>
      </c>
      <c r="K514" s="19"/>
      <c r="L514" s="19"/>
      <c r="N514" s="19"/>
      <c r="O514" s="19"/>
    </row>
    <row r="515" spans="1:15" ht="15.6" customHeight="1" x14ac:dyDescent="0.25">
      <c r="A515" s="12"/>
      <c r="B515" s="94">
        <v>43627</v>
      </c>
      <c r="C515" s="92">
        <v>0</v>
      </c>
      <c r="D515" s="41"/>
      <c r="E515" s="41"/>
      <c r="F515" s="9"/>
      <c r="G515" s="27"/>
      <c r="H515" s="26" t="str">
        <f t="shared" si="7"/>
        <v>NA</v>
      </c>
      <c r="I515" s="26">
        <v>0</v>
      </c>
      <c r="K515" s="19"/>
      <c r="L515" s="19"/>
      <c r="N515" s="19"/>
      <c r="O515" s="19"/>
    </row>
    <row r="516" spans="1:15" ht="15.6" customHeight="1" x14ac:dyDescent="0.25">
      <c r="A516" s="12"/>
      <c r="B516" s="91">
        <v>43628</v>
      </c>
      <c r="C516" s="92">
        <v>0</v>
      </c>
      <c r="D516" s="41"/>
      <c r="E516" s="41"/>
      <c r="F516" s="9"/>
      <c r="G516" s="27"/>
      <c r="H516" s="26" t="str">
        <f t="shared" si="7"/>
        <v>NA</v>
      </c>
      <c r="I516" s="26">
        <v>0</v>
      </c>
      <c r="K516" s="19"/>
      <c r="L516" s="19"/>
      <c r="N516" s="19"/>
      <c r="O516" s="19"/>
    </row>
    <row r="517" spans="1:15" ht="15.6" customHeight="1" x14ac:dyDescent="0.25">
      <c r="A517" s="12"/>
      <c r="B517" s="91">
        <v>43629</v>
      </c>
      <c r="C517" s="92">
        <v>0</v>
      </c>
      <c r="D517" s="41"/>
      <c r="E517" s="41"/>
      <c r="F517" s="9"/>
      <c r="G517" s="27"/>
      <c r="H517" s="26" t="str">
        <f t="shared" si="7"/>
        <v>NA</v>
      </c>
      <c r="I517" s="26">
        <v>0</v>
      </c>
      <c r="K517" s="19"/>
      <c r="L517" s="19"/>
      <c r="N517" s="19"/>
      <c r="O517" s="19"/>
    </row>
    <row r="518" spans="1:15" ht="15.6" customHeight="1" x14ac:dyDescent="0.25">
      <c r="A518" s="12"/>
      <c r="B518" s="91">
        <v>43629</v>
      </c>
      <c r="C518" s="92">
        <v>0</v>
      </c>
      <c r="D518" s="41"/>
      <c r="E518" s="41"/>
      <c r="F518" s="9"/>
      <c r="G518" s="27"/>
      <c r="H518" s="26" t="str">
        <f t="shared" si="7"/>
        <v>NA</v>
      </c>
      <c r="I518" s="26">
        <v>0</v>
      </c>
      <c r="K518" s="19"/>
      <c r="L518" s="19"/>
      <c r="N518" s="19"/>
      <c r="O518" s="19"/>
    </row>
    <row r="519" spans="1:15" ht="15.6" customHeight="1" x14ac:dyDescent="0.25">
      <c r="A519" s="12"/>
      <c r="B519" s="91">
        <v>43629</v>
      </c>
      <c r="C519" s="92">
        <v>0</v>
      </c>
      <c r="D519" s="41"/>
      <c r="E519" s="41"/>
      <c r="F519" s="9"/>
      <c r="G519" s="27"/>
      <c r="H519" s="26" t="str">
        <f t="shared" si="7"/>
        <v>NA</v>
      </c>
      <c r="I519" s="26">
        <v>0</v>
      </c>
      <c r="K519" s="19"/>
      <c r="L519" s="19"/>
      <c r="N519" s="19"/>
      <c r="O519" s="19"/>
    </row>
    <row r="520" spans="1:15" ht="15.6" customHeight="1" x14ac:dyDescent="0.25">
      <c r="A520" s="12"/>
      <c r="B520" s="91">
        <v>43629</v>
      </c>
      <c r="C520" s="92">
        <v>0</v>
      </c>
      <c r="D520" s="41"/>
      <c r="E520" s="41"/>
      <c r="F520" s="9"/>
      <c r="G520" s="27"/>
      <c r="H520" s="26" t="str">
        <f t="shared" si="7"/>
        <v>NA</v>
      </c>
      <c r="I520" s="26">
        <v>0</v>
      </c>
      <c r="K520" s="19"/>
      <c r="L520" s="19"/>
      <c r="N520" s="19"/>
      <c r="O520" s="19"/>
    </row>
    <row r="521" spans="1:15" ht="15.6" customHeight="1" x14ac:dyDescent="0.25">
      <c r="A521" s="12"/>
      <c r="B521" s="91">
        <v>43635</v>
      </c>
      <c r="C521" s="92">
        <v>0</v>
      </c>
      <c r="D521" s="41"/>
      <c r="E521" s="41"/>
      <c r="F521" s="9"/>
      <c r="G521" s="27"/>
      <c r="H521" s="26" t="str">
        <f t="shared" si="7"/>
        <v>NA</v>
      </c>
      <c r="I521" s="26">
        <v>0</v>
      </c>
      <c r="K521" s="19"/>
      <c r="L521" s="19"/>
      <c r="N521" s="19"/>
      <c r="O521" s="19"/>
    </row>
    <row r="522" spans="1:15" ht="15.6" customHeight="1" x14ac:dyDescent="0.25">
      <c r="A522" s="12"/>
      <c r="B522" s="91">
        <v>43635</v>
      </c>
      <c r="C522" s="92">
        <v>0</v>
      </c>
      <c r="D522" s="41"/>
      <c r="E522" s="41"/>
      <c r="F522" s="9"/>
      <c r="G522" s="27"/>
      <c r="H522" s="26" t="str">
        <f t="shared" si="7"/>
        <v>NA</v>
      </c>
      <c r="I522" s="26">
        <v>0</v>
      </c>
      <c r="K522" s="19"/>
      <c r="L522" s="19"/>
      <c r="N522" s="19"/>
      <c r="O522" s="19"/>
    </row>
    <row r="523" spans="1:15" ht="15.6" customHeight="1" x14ac:dyDescent="0.25">
      <c r="A523" s="12"/>
      <c r="B523" s="91">
        <v>43635</v>
      </c>
      <c r="C523" s="92">
        <v>0</v>
      </c>
      <c r="D523" s="41"/>
      <c r="E523" s="41"/>
      <c r="F523" s="9"/>
      <c r="G523" s="27"/>
      <c r="H523" s="26" t="str">
        <f t="shared" si="7"/>
        <v>NA</v>
      </c>
      <c r="I523" s="26">
        <v>0</v>
      </c>
      <c r="K523" s="19"/>
      <c r="L523" s="19"/>
      <c r="N523" s="19"/>
      <c r="O523" s="19"/>
    </row>
    <row r="524" spans="1:15" ht="15.6" customHeight="1" x14ac:dyDescent="0.25">
      <c r="A524" s="12"/>
      <c r="B524" s="91">
        <v>43635</v>
      </c>
      <c r="C524" s="92">
        <v>0</v>
      </c>
      <c r="D524" s="41"/>
      <c r="E524" s="41"/>
      <c r="F524" s="9"/>
      <c r="G524" s="27"/>
      <c r="H524" s="26" t="str">
        <f t="shared" si="7"/>
        <v>NA</v>
      </c>
      <c r="I524" s="26">
        <v>0</v>
      </c>
      <c r="K524" s="19"/>
      <c r="L524" s="19"/>
      <c r="N524" s="19"/>
      <c r="O524" s="19"/>
    </row>
    <row r="525" spans="1:15" ht="15.6" customHeight="1" x14ac:dyDescent="0.25">
      <c r="A525" s="12"/>
      <c r="B525" s="91">
        <v>43635</v>
      </c>
      <c r="C525" s="92">
        <v>0</v>
      </c>
      <c r="D525" s="41"/>
      <c r="E525" s="41"/>
      <c r="F525" s="9"/>
      <c r="G525" s="27"/>
      <c r="H525" s="26" t="str">
        <f t="shared" ref="H525:H588" si="8">$C$9</f>
        <v>NA</v>
      </c>
      <c r="I525" s="26">
        <v>0</v>
      </c>
      <c r="K525" s="19"/>
      <c r="L525" s="19"/>
      <c r="N525" s="19"/>
      <c r="O525" s="19"/>
    </row>
    <row r="526" spans="1:15" ht="15.6" customHeight="1" x14ac:dyDescent="0.25">
      <c r="A526" s="12"/>
      <c r="B526" s="91">
        <v>43636</v>
      </c>
      <c r="C526" s="92">
        <v>0</v>
      </c>
      <c r="D526" s="41"/>
      <c r="E526" s="41"/>
      <c r="F526" s="9"/>
      <c r="G526" s="27"/>
      <c r="H526" s="26" t="str">
        <f t="shared" si="8"/>
        <v>NA</v>
      </c>
      <c r="I526" s="26">
        <v>0</v>
      </c>
      <c r="K526" s="19"/>
      <c r="L526" s="19"/>
      <c r="N526" s="19"/>
      <c r="O526" s="19"/>
    </row>
    <row r="527" spans="1:15" ht="15.6" customHeight="1" x14ac:dyDescent="0.25">
      <c r="A527" s="12"/>
      <c r="B527" s="91">
        <v>43637</v>
      </c>
      <c r="C527" s="92">
        <v>0</v>
      </c>
      <c r="D527" s="41"/>
      <c r="E527" s="41"/>
      <c r="F527" s="9"/>
      <c r="G527" s="27"/>
      <c r="H527" s="26" t="str">
        <f t="shared" si="8"/>
        <v>NA</v>
      </c>
      <c r="I527" s="26">
        <v>0</v>
      </c>
      <c r="K527" s="19"/>
      <c r="L527" s="19"/>
      <c r="N527" s="19"/>
      <c r="O527" s="19"/>
    </row>
    <row r="528" spans="1:15" ht="15.6" customHeight="1" x14ac:dyDescent="0.25">
      <c r="A528" s="12"/>
      <c r="B528" s="91">
        <v>43637</v>
      </c>
      <c r="C528" s="92">
        <v>0</v>
      </c>
      <c r="D528" s="41"/>
      <c r="E528" s="41"/>
      <c r="F528" s="9"/>
      <c r="G528" s="27"/>
      <c r="H528" s="26" t="str">
        <f t="shared" si="8"/>
        <v>NA</v>
      </c>
      <c r="I528" s="26">
        <v>0</v>
      </c>
      <c r="K528" s="19"/>
      <c r="L528" s="19"/>
      <c r="N528" s="19"/>
      <c r="O528" s="19"/>
    </row>
    <row r="529" spans="1:15" ht="15.6" customHeight="1" x14ac:dyDescent="0.25">
      <c r="A529" s="12"/>
      <c r="B529" s="91">
        <v>43637</v>
      </c>
      <c r="C529" s="92">
        <v>0</v>
      </c>
      <c r="D529" s="41"/>
      <c r="E529" s="41"/>
      <c r="F529" s="9"/>
      <c r="G529" s="27"/>
      <c r="H529" s="26" t="str">
        <f t="shared" si="8"/>
        <v>NA</v>
      </c>
      <c r="I529" s="26">
        <v>0</v>
      </c>
      <c r="K529" s="19"/>
      <c r="L529" s="19"/>
      <c r="N529" s="19"/>
      <c r="O529" s="19"/>
    </row>
    <row r="530" spans="1:15" ht="15.6" customHeight="1" x14ac:dyDescent="0.25">
      <c r="A530" s="12"/>
      <c r="B530" s="91">
        <v>43640</v>
      </c>
      <c r="C530" s="92">
        <v>0</v>
      </c>
      <c r="D530" s="41"/>
      <c r="E530" s="41"/>
      <c r="F530" s="9"/>
      <c r="G530" s="27"/>
      <c r="H530" s="26" t="str">
        <f t="shared" si="8"/>
        <v>NA</v>
      </c>
      <c r="I530" s="26">
        <v>0</v>
      </c>
      <c r="K530" s="19"/>
      <c r="L530" s="19"/>
      <c r="N530" s="19"/>
      <c r="O530" s="19"/>
    </row>
    <row r="531" spans="1:15" ht="15.6" customHeight="1" x14ac:dyDescent="0.25">
      <c r="A531" s="12"/>
      <c r="B531" s="91">
        <v>43640</v>
      </c>
      <c r="C531" s="92">
        <v>0</v>
      </c>
      <c r="D531" s="41"/>
      <c r="E531" s="41"/>
      <c r="F531" s="9"/>
      <c r="G531" s="27"/>
      <c r="H531" s="26" t="str">
        <f t="shared" si="8"/>
        <v>NA</v>
      </c>
      <c r="I531" s="26">
        <v>0</v>
      </c>
      <c r="K531" s="19"/>
      <c r="L531" s="19"/>
      <c r="N531" s="19"/>
      <c r="O531" s="19"/>
    </row>
    <row r="532" spans="1:15" ht="15.6" customHeight="1" x14ac:dyDescent="0.25">
      <c r="A532" s="12"/>
      <c r="B532" s="91">
        <v>43640</v>
      </c>
      <c r="C532" s="92">
        <v>0</v>
      </c>
      <c r="D532" s="41"/>
      <c r="E532" s="41"/>
      <c r="F532" s="9"/>
      <c r="G532" s="27"/>
      <c r="H532" s="26" t="str">
        <f t="shared" si="8"/>
        <v>NA</v>
      </c>
      <c r="I532" s="26">
        <v>0</v>
      </c>
      <c r="K532" s="19"/>
      <c r="L532" s="19"/>
      <c r="N532" s="19"/>
      <c r="O532" s="19"/>
    </row>
    <row r="533" spans="1:15" ht="15.6" customHeight="1" x14ac:dyDescent="0.25">
      <c r="A533" s="12"/>
      <c r="B533" s="91">
        <v>43640</v>
      </c>
      <c r="C533" s="92">
        <v>0</v>
      </c>
      <c r="D533" s="41"/>
      <c r="E533" s="41"/>
      <c r="F533" s="9"/>
      <c r="G533" s="27"/>
      <c r="H533" s="26" t="str">
        <f t="shared" si="8"/>
        <v>NA</v>
      </c>
      <c r="I533" s="26">
        <v>0</v>
      </c>
      <c r="K533" s="19"/>
      <c r="L533" s="19"/>
      <c r="N533" s="19"/>
      <c r="O533" s="19"/>
    </row>
    <row r="534" spans="1:15" ht="15.6" customHeight="1" x14ac:dyDescent="0.25">
      <c r="A534" s="12"/>
      <c r="B534" s="91">
        <v>43640</v>
      </c>
      <c r="C534" s="92">
        <v>0</v>
      </c>
      <c r="D534" s="41"/>
      <c r="E534" s="41"/>
      <c r="F534" s="9"/>
      <c r="G534" s="27"/>
      <c r="H534" s="26" t="str">
        <f t="shared" si="8"/>
        <v>NA</v>
      </c>
      <c r="I534" s="26">
        <v>0</v>
      </c>
      <c r="K534" s="19"/>
      <c r="L534" s="19"/>
      <c r="N534" s="19"/>
      <c r="O534" s="19"/>
    </row>
    <row r="535" spans="1:15" ht="15.6" customHeight="1" x14ac:dyDescent="0.25">
      <c r="A535" s="12"/>
      <c r="B535" s="91">
        <v>43641</v>
      </c>
      <c r="C535" s="92">
        <v>0</v>
      </c>
      <c r="D535" s="41"/>
      <c r="E535" s="41"/>
      <c r="F535" s="9"/>
      <c r="G535" s="27"/>
      <c r="H535" s="26" t="str">
        <f t="shared" si="8"/>
        <v>NA</v>
      </c>
      <c r="I535" s="26">
        <v>0</v>
      </c>
      <c r="K535" s="19"/>
      <c r="L535" s="19"/>
      <c r="N535" s="19"/>
      <c r="O535" s="19"/>
    </row>
    <row r="536" spans="1:15" ht="15.6" customHeight="1" x14ac:dyDescent="0.25">
      <c r="A536" s="12"/>
      <c r="B536" s="91">
        <v>43642</v>
      </c>
      <c r="C536" s="92">
        <v>0</v>
      </c>
      <c r="D536" s="41"/>
      <c r="E536" s="41"/>
      <c r="F536" s="9"/>
      <c r="G536" s="27"/>
      <c r="H536" s="26" t="str">
        <f t="shared" si="8"/>
        <v>NA</v>
      </c>
      <c r="I536" s="26">
        <v>0</v>
      </c>
      <c r="K536" s="19"/>
      <c r="L536" s="19"/>
      <c r="N536" s="19"/>
      <c r="O536" s="19"/>
    </row>
    <row r="537" spans="1:15" ht="15.6" customHeight="1" x14ac:dyDescent="0.25">
      <c r="A537" s="12"/>
      <c r="B537" s="91">
        <v>43642</v>
      </c>
      <c r="C537" s="92">
        <v>0</v>
      </c>
      <c r="D537" s="41"/>
      <c r="E537" s="41"/>
      <c r="F537" s="9"/>
      <c r="G537" s="27"/>
      <c r="H537" s="26" t="str">
        <f t="shared" si="8"/>
        <v>NA</v>
      </c>
      <c r="I537" s="26">
        <v>0</v>
      </c>
      <c r="K537" s="19"/>
      <c r="L537" s="19"/>
      <c r="N537" s="19"/>
      <c r="O537" s="19"/>
    </row>
    <row r="538" spans="1:15" ht="15.6" customHeight="1" x14ac:dyDescent="0.25">
      <c r="A538" s="12"/>
      <c r="B538" s="91">
        <v>43642</v>
      </c>
      <c r="C538" s="92">
        <v>0</v>
      </c>
      <c r="D538" s="41"/>
      <c r="E538" s="41"/>
      <c r="F538" s="9"/>
      <c r="G538" s="27"/>
      <c r="H538" s="26" t="str">
        <f t="shared" si="8"/>
        <v>NA</v>
      </c>
      <c r="I538" s="26">
        <v>0</v>
      </c>
      <c r="K538" s="19"/>
      <c r="L538" s="19"/>
      <c r="N538" s="19"/>
      <c r="O538" s="19"/>
    </row>
    <row r="539" spans="1:15" ht="15.6" customHeight="1" x14ac:dyDescent="0.25">
      <c r="A539" s="12"/>
      <c r="B539" s="91">
        <v>43642</v>
      </c>
      <c r="C539" s="92">
        <v>0</v>
      </c>
      <c r="D539" s="41"/>
      <c r="E539" s="41"/>
      <c r="F539" s="9"/>
      <c r="G539" s="27"/>
      <c r="H539" s="26" t="str">
        <f t="shared" si="8"/>
        <v>NA</v>
      </c>
      <c r="I539" s="26">
        <v>0</v>
      </c>
      <c r="K539" s="19"/>
      <c r="L539" s="19"/>
      <c r="N539" s="19"/>
      <c r="O539" s="19"/>
    </row>
    <row r="540" spans="1:15" ht="15.6" customHeight="1" x14ac:dyDescent="0.25">
      <c r="A540" s="12"/>
      <c r="B540" s="91">
        <v>43642</v>
      </c>
      <c r="C540" s="92">
        <v>0</v>
      </c>
      <c r="D540" s="41"/>
      <c r="E540" s="41"/>
      <c r="F540" s="9"/>
      <c r="G540" s="27"/>
      <c r="H540" s="26" t="str">
        <f t="shared" si="8"/>
        <v>NA</v>
      </c>
      <c r="I540" s="26">
        <v>0</v>
      </c>
      <c r="K540" s="19"/>
      <c r="L540" s="19"/>
      <c r="N540" s="19"/>
      <c r="O540" s="19"/>
    </row>
    <row r="541" spans="1:15" ht="15.6" customHeight="1" x14ac:dyDescent="0.25">
      <c r="A541" s="12"/>
      <c r="B541" s="91">
        <v>43644</v>
      </c>
      <c r="C541" s="92">
        <v>0</v>
      </c>
      <c r="D541" s="41"/>
      <c r="E541" s="41"/>
      <c r="F541" s="9"/>
      <c r="G541" s="27"/>
      <c r="H541" s="26" t="str">
        <f t="shared" si="8"/>
        <v>NA</v>
      </c>
      <c r="I541" s="26">
        <v>0</v>
      </c>
      <c r="K541" s="19"/>
      <c r="L541" s="19"/>
      <c r="N541" s="19"/>
      <c r="O541" s="19"/>
    </row>
    <row r="542" spans="1:15" ht="15.6" customHeight="1" x14ac:dyDescent="0.25">
      <c r="A542" s="12"/>
      <c r="B542" s="91">
        <v>43644</v>
      </c>
      <c r="C542" s="92">
        <v>0</v>
      </c>
      <c r="D542" s="41"/>
      <c r="E542" s="41"/>
      <c r="F542" s="9"/>
      <c r="G542" s="27"/>
      <c r="H542" s="26" t="str">
        <f t="shared" si="8"/>
        <v>NA</v>
      </c>
      <c r="I542" s="26">
        <v>0</v>
      </c>
      <c r="K542" s="19"/>
      <c r="L542" s="19"/>
      <c r="N542" s="19"/>
      <c r="O542" s="19"/>
    </row>
    <row r="543" spans="1:15" ht="15.6" customHeight="1" x14ac:dyDescent="0.25">
      <c r="A543" s="12"/>
      <c r="B543" s="91">
        <v>43644</v>
      </c>
      <c r="C543" s="92">
        <v>0</v>
      </c>
      <c r="D543" s="41"/>
      <c r="E543" s="41"/>
      <c r="F543" s="9"/>
      <c r="G543" s="27"/>
      <c r="H543" s="26" t="str">
        <f t="shared" si="8"/>
        <v>NA</v>
      </c>
      <c r="I543" s="26">
        <v>0</v>
      </c>
      <c r="K543" s="19"/>
      <c r="L543" s="19"/>
      <c r="N543" s="19"/>
      <c r="O543" s="19"/>
    </row>
    <row r="544" spans="1:15" ht="15.6" customHeight="1" x14ac:dyDescent="0.25">
      <c r="A544" s="12"/>
      <c r="B544" s="91">
        <v>43644</v>
      </c>
      <c r="C544" s="92">
        <v>0</v>
      </c>
      <c r="D544" s="41"/>
      <c r="E544" s="41"/>
      <c r="F544" s="9"/>
      <c r="G544" s="27"/>
      <c r="H544" s="26" t="str">
        <f t="shared" si="8"/>
        <v>NA</v>
      </c>
      <c r="I544" s="26">
        <v>0</v>
      </c>
      <c r="K544" s="19"/>
      <c r="L544" s="19"/>
      <c r="N544" s="19"/>
      <c r="O544" s="19"/>
    </row>
    <row r="545" spans="1:15" ht="15.6" customHeight="1" x14ac:dyDescent="0.25">
      <c r="A545" s="12"/>
      <c r="B545" s="91">
        <v>43644</v>
      </c>
      <c r="C545" s="92">
        <v>0</v>
      </c>
      <c r="D545" s="41"/>
      <c r="E545" s="41"/>
      <c r="F545" s="9"/>
      <c r="G545" s="27"/>
      <c r="H545" s="26" t="str">
        <f t="shared" si="8"/>
        <v>NA</v>
      </c>
      <c r="I545" s="26">
        <v>0</v>
      </c>
      <c r="K545" s="19"/>
      <c r="L545" s="19"/>
      <c r="N545" s="19"/>
      <c r="O545" s="19"/>
    </row>
    <row r="546" spans="1:15" ht="15.6" customHeight="1" x14ac:dyDescent="0.25">
      <c r="A546" s="12"/>
      <c r="B546" s="95">
        <v>43647</v>
      </c>
      <c r="C546" s="92">
        <v>0</v>
      </c>
      <c r="D546" s="41"/>
      <c r="E546" s="41"/>
      <c r="F546" s="9"/>
      <c r="G546" s="27"/>
      <c r="H546" s="26" t="str">
        <f t="shared" si="8"/>
        <v>NA</v>
      </c>
      <c r="I546" s="26">
        <v>0</v>
      </c>
      <c r="K546" s="19"/>
      <c r="L546" s="19"/>
      <c r="N546" s="19"/>
      <c r="O546" s="19"/>
    </row>
    <row r="547" spans="1:15" ht="15.6" customHeight="1" x14ac:dyDescent="0.25">
      <c r="A547" s="12"/>
      <c r="B547" s="95">
        <v>43647</v>
      </c>
      <c r="C547" s="92">
        <v>0</v>
      </c>
      <c r="D547" s="41"/>
      <c r="E547" s="41"/>
      <c r="F547" s="9"/>
      <c r="G547" s="27"/>
      <c r="H547" s="26" t="str">
        <f t="shared" si="8"/>
        <v>NA</v>
      </c>
      <c r="I547" s="26">
        <v>0</v>
      </c>
      <c r="K547" s="19"/>
      <c r="L547" s="19"/>
      <c r="N547" s="19"/>
      <c r="O547" s="19"/>
    </row>
    <row r="548" spans="1:15" ht="15.6" customHeight="1" x14ac:dyDescent="0.25">
      <c r="A548" s="12"/>
      <c r="B548" s="95">
        <v>43647</v>
      </c>
      <c r="C548" s="92">
        <v>0</v>
      </c>
      <c r="D548" s="41"/>
      <c r="E548" s="41"/>
      <c r="F548" s="9"/>
      <c r="G548" s="27"/>
      <c r="H548" s="26" t="str">
        <f t="shared" si="8"/>
        <v>NA</v>
      </c>
      <c r="I548" s="26">
        <v>0</v>
      </c>
      <c r="K548" s="19"/>
      <c r="L548" s="19"/>
      <c r="N548" s="19"/>
      <c r="O548" s="19"/>
    </row>
    <row r="549" spans="1:15" ht="15.6" customHeight="1" x14ac:dyDescent="0.25">
      <c r="A549" s="12"/>
      <c r="B549" s="95">
        <v>43647</v>
      </c>
      <c r="C549" s="92">
        <v>0</v>
      </c>
      <c r="D549" s="41"/>
      <c r="E549" s="41"/>
      <c r="F549" s="9"/>
      <c r="G549" s="27"/>
      <c r="H549" s="26" t="str">
        <f t="shared" si="8"/>
        <v>NA</v>
      </c>
      <c r="I549" s="26">
        <v>0</v>
      </c>
      <c r="K549" s="19"/>
      <c r="L549" s="19"/>
      <c r="N549" s="19"/>
      <c r="O549" s="19"/>
    </row>
    <row r="550" spans="1:15" ht="15.6" customHeight="1" x14ac:dyDescent="0.25">
      <c r="A550" s="12"/>
      <c r="B550" s="95">
        <v>43647</v>
      </c>
      <c r="C550" s="92">
        <v>0</v>
      </c>
      <c r="D550" s="41"/>
      <c r="E550" s="41"/>
      <c r="F550" s="9"/>
      <c r="G550" s="27"/>
      <c r="H550" s="26" t="str">
        <f t="shared" si="8"/>
        <v>NA</v>
      </c>
      <c r="I550" s="26">
        <v>0</v>
      </c>
      <c r="K550" s="19"/>
      <c r="L550" s="19"/>
      <c r="N550" s="19"/>
      <c r="O550" s="19"/>
    </row>
    <row r="551" spans="1:15" ht="15.6" customHeight="1" x14ac:dyDescent="0.25">
      <c r="A551" s="12"/>
      <c r="B551" s="95">
        <v>43649</v>
      </c>
      <c r="C551" s="92">
        <v>0</v>
      </c>
      <c r="D551" s="41"/>
      <c r="E551" s="41"/>
      <c r="F551" s="9"/>
      <c r="G551" s="27"/>
      <c r="H551" s="26" t="str">
        <f t="shared" si="8"/>
        <v>NA</v>
      </c>
      <c r="I551" s="26">
        <v>0</v>
      </c>
      <c r="K551" s="19"/>
      <c r="L551" s="19"/>
      <c r="N551" s="19"/>
      <c r="O551" s="19"/>
    </row>
    <row r="552" spans="1:15" ht="15.6" customHeight="1" x14ac:dyDescent="0.25">
      <c r="A552" s="12"/>
      <c r="B552" s="95">
        <v>43649</v>
      </c>
      <c r="C552" s="92">
        <v>0</v>
      </c>
      <c r="D552" s="41"/>
      <c r="E552" s="41"/>
      <c r="F552" s="9"/>
      <c r="G552" s="27"/>
      <c r="H552" s="26" t="str">
        <f t="shared" si="8"/>
        <v>NA</v>
      </c>
      <c r="I552" s="26">
        <v>0</v>
      </c>
      <c r="K552" s="19"/>
      <c r="L552" s="19"/>
      <c r="N552" s="19"/>
      <c r="O552" s="19"/>
    </row>
    <row r="553" spans="1:15" ht="15.6" customHeight="1" x14ac:dyDescent="0.25">
      <c r="A553" s="12"/>
      <c r="B553" s="95">
        <v>43649</v>
      </c>
      <c r="C553" s="92">
        <v>0</v>
      </c>
      <c r="D553" s="41"/>
      <c r="E553" s="41"/>
      <c r="F553" s="9"/>
      <c r="G553" s="27"/>
      <c r="H553" s="26" t="str">
        <f t="shared" si="8"/>
        <v>NA</v>
      </c>
      <c r="I553" s="26">
        <v>0</v>
      </c>
      <c r="K553" s="19"/>
      <c r="L553" s="19"/>
      <c r="N553" s="19"/>
      <c r="O553" s="19"/>
    </row>
    <row r="554" spans="1:15" ht="15.6" customHeight="1" x14ac:dyDescent="0.25">
      <c r="A554" s="12"/>
      <c r="B554" s="95">
        <v>43649</v>
      </c>
      <c r="C554" s="92">
        <v>0</v>
      </c>
      <c r="D554" s="41"/>
      <c r="E554" s="41"/>
      <c r="F554" s="9"/>
      <c r="G554" s="27"/>
      <c r="H554" s="26" t="str">
        <f t="shared" si="8"/>
        <v>NA</v>
      </c>
      <c r="I554" s="26">
        <v>0</v>
      </c>
      <c r="K554" s="19"/>
      <c r="L554" s="19"/>
      <c r="N554" s="19"/>
      <c r="O554" s="19"/>
    </row>
    <row r="555" spans="1:15" ht="15.6" customHeight="1" x14ac:dyDescent="0.25">
      <c r="A555" s="12"/>
      <c r="B555" s="95">
        <v>43649</v>
      </c>
      <c r="C555" s="92">
        <v>0</v>
      </c>
      <c r="D555" s="41"/>
      <c r="E555" s="41"/>
      <c r="F555" s="9"/>
      <c r="G555" s="27"/>
      <c r="H555" s="26" t="str">
        <f t="shared" si="8"/>
        <v>NA</v>
      </c>
      <c r="I555" s="26">
        <v>0</v>
      </c>
      <c r="K555" s="19"/>
      <c r="L555" s="19"/>
      <c r="N555" s="19"/>
      <c r="O555" s="19"/>
    </row>
    <row r="556" spans="1:15" ht="15.6" customHeight="1" x14ac:dyDescent="0.25">
      <c r="A556" s="12"/>
      <c r="B556" s="95">
        <v>43650</v>
      </c>
      <c r="C556" s="92">
        <v>0</v>
      </c>
      <c r="D556" s="41"/>
      <c r="E556" s="41"/>
      <c r="F556" s="9"/>
      <c r="G556" s="27"/>
      <c r="H556" s="26" t="str">
        <f t="shared" si="8"/>
        <v>NA</v>
      </c>
      <c r="I556" s="26">
        <v>0</v>
      </c>
      <c r="K556" s="19"/>
      <c r="L556" s="19"/>
      <c r="N556" s="19"/>
      <c r="O556" s="19"/>
    </row>
    <row r="557" spans="1:15" ht="15.6" customHeight="1" x14ac:dyDescent="0.25">
      <c r="A557" s="12"/>
      <c r="B557" s="95">
        <v>43651</v>
      </c>
      <c r="C557" s="92">
        <v>0</v>
      </c>
      <c r="D557" s="41"/>
      <c r="E557" s="41"/>
      <c r="F557" s="9"/>
      <c r="G557" s="27"/>
      <c r="H557" s="26" t="str">
        <f t="shared" si="8"/>
        <v>NA</v>
      </c>
      <c r="I557" s="26">
        <v>0</v>
      </c>
      <c r="K557" s="19"/>
      <c r="L557" s="19"/>
      <c r="N557" s="19"/>
      <c r="O557" s="19"/>
    </row>
    <row r="558" spans="1:15" ht="15.6" customHeight="1" x14ac:dyDescent="0.25">
      <c r="A558" s="12"/>
      <c r="B558" s="95">
        <v>43651</v>
      </c>
      <c r="C558" s="92">
        <v>0</v>
      </c>
      <c r="D558" s="41"/>
      <c r="E558" s="41"/>
      <c r="F558" s="9"/>
      <c r="G558" s="27"/>
      <c r="H558" s="26" t="str">
        <f t="shared" si="8"/>
        <v>NA</v>
      </c>
      <c r="I558" s="26">
        <v>0</v>
      </c>
      <c r="K558" s="19"/>
      <c r="L558" s="19"/>
      <c r="N558" s="19"/>
      <c r="O558" s="19"/>
    </row>
    <row r="559" spans="1:15" ht="15.6" customHeight="1" x14ac:dyDescent="0.25">
      <c r="A559" s="12"/>
      <c r="B559" s="95">
        <v>43651</v>
      </c>
      <c r="C559" s="92">
        <v>0</v>
      </c>
      <c r="D559" s="41"/>
      <c r="E559" s="41"/>
      <c r="F559" s="9"/>
      <c r="G559" s="27"/>
      <c r="H559" s="26" t="str">
        <f t="shared" si="8"/>
        <v>NA</v>
      </c>
      <c r="I559" s="26">
        <v>0</v>
      </c>
      <c r="K559" s="19"/>
      <c r="L559" s="19"/>
      <c r="N559" s="19"/>
      <c r="O559" s="19"/>
    </row>
    <row r="560" spans="1:15" ht="15.6" customHeight="1" x14ac:dyDescent="0.25">
      <c r="A560" s="12"/>
      <c r="B560" s="95">
        <v>43654</v>
      </c>
      <c r="C560" s="92">
        <v>0</v>
      </c>
      <c r="D560" s="41"/>
      <c r="E560" s="41"/>
      <c r="F560" s="9"/>
      <c r="G560" s="27"/>
      <c r="H560" s="26" t="str">
        <f t="shared" si="8"/>
        <v>NA</v>
      </c>
      <c r="I560" s="26">
        <v>0</v>
      </c>
      <c r="K560" s="19"/>
      <c r="L560" s="19"/>
      <c r="N560" s="19"/>
      <c r="O560" s="19"/>
    </row>
    <row r="561" spans="1:15" ht="15.6" customHeight="1" x14ac:dyDescent="0.25">
      <c r="A561" s="12"/>
      <c r="B561" s="95">
        <v>43654</v>
      </c>
      <c r="C561" s="92">
        <v>0</v>
      </c>
      <c r="D561" s="41"/>
      <c r="E561" s="41"/>
      <c r="F561" s="9"/>
      <c r="G561" s="27"/>
      <c r="H561" s="26" t="str">
        <f t="shared" si="8"/>
        <v>NA</v>
      </c>
      <c r="I561" s="26">
        <v>0</v>
      </c>
      <c r="K561" s="19"/>
      <c r="L561" s="19"/>
      <c r="N561" s="19"/>
      <c r="O561" s="19"/>
    </row>
    <row r="562" spans="1:15" ht="15.6" customHeight="1" x14ac:dyDescent="0.25">
      <c r="A562" s="12"/>
      <c r="B562" s="95">
        <v>43654</v>
      </c>
      <c r="C562" s="92">
        <v>0</v>
      </c>
      <c r="D562" s="41"/>
      <c r="E562" s="41"/>
      <c r="F562" s="9"/>
      <c r="G562" s="27"/>
      <c r="H562" s="26" t="str">
        <f t="shared" si="8"/>
        <v>NA</v>
      </c>
      <c r="I562" s="26">
        <v>0</v>
      </c>
      <c r="K562" s="19"/>
      <c r="L562" s="19"/>
      <c r="N562" s="19"/>
      <c r="O562" s="19"/>
    </row>
    <row r="563" spans="1:15" ht="15.6" customHeight="1" x14ac:dyDescent="0.25">
      <c r="A563" s="12"/>
      <c r="B563" s="95">
        <v>43654</v>
      </c>
      <c r="C563" s="92">
        <v>0</v>
      </c>
      <c r="D563" s="41"/>
      <c r="E563" s="41"/>
      <c r="F563" s="9"/>
      <c r="G563" s="27"/>
      <c r="H563" s="26" t="str">
        <f t="shared" si="8"/>
        <v>NA</v>
      </c>
      <c r="I563" s="26">
        <v>0</v>
      </c>
      <c r="K563" s="19"/>
      <c r="L563" s="19"/>
      <c r="N563" s="19"/>
      <c r="O563" s="19"/>
    </row>
    <row r="564" spans="1:15" ht="15.6" customHeight="1" x14ac:dyDescent="0.25">
      <c r="A564" s="12"/>
      <c r="B564" s="95">
        <v>43654</v>
      </c>
      <c r="C564" s="92">
        <v>0</v>
      </c>
      <c r="D564" s="41"/>
      <c r="E564" s="41"/>
      <c r="F564" s="9"/>
      <c r="G564" s="27"/>
      <c r="H564" s="26" t="str">
        <f t="shared" si="8"/>
        <v>NA</v>
      </c>
      <c r="I564" s="26">
        <v>0</v>
      </c>
      <c r="K564" s="19"/>
      <c r="L564" s="19"/>
      <c r="N564" s="19"/>
      <c r="O564" s="19"/>
    </row>
    <row r="565" spans="1:15" ht="15.6" customHeight="1" x14ac:dyDescent="0.25">
      <c r="A565" s="12"/>
      <c r="B565" s="95">
        <v>43655</v>
      </c>
      <c r="C565" s="92">
        <v>0</v>
      </c>
      <c r="D565" s="41"/>
      <c r="E565" s="41"/>
      <c r="F565" s="9"/>
      <c r="G565" s="27"/>
      <c r="H565" s="26" t="str">
        <f t="shared" si="8"/>
        <v>NA</v>
      </c>
      <c r="I565" s="26">
        <v>0</v>
      </c>
      <c r="K565" s="19"/>
      <c r="L565" s="19"/>
      <c r="N565" s="19"/>
      <c r="O565" s="19"/>
    </row>
    <row r="566" spans="1:15" ht="15.6" customHeight="1" x14ac:dyDescent="0.25">
      <c r="A566" s="12"/>
      <c r="B566" s="95">
        <v>43656</v>
      </c>
      <c r="C566" s="92">
        <v>0</v>
      </c>
      <c r="D566" s="41"/>
      <c r="E566" s="41"/>
      <c r="F566" s="9"/>
      <c r="G566" s="27"/>
      <c r="H566" s="26" t="str">
        <f t="shared" si="8"/>
        <v>NA</v>
      </c>
      <c r="I566" s="26">
        <v>0</v>
      </c>
      <c r="K566" s="19"/>
      <c r="L566" s="19"/>
      <c r="N566" s="19"/>
      <c r="O566" s="19"/>
    </row>
    <row r="567" spans="1:15" ht="15.6" customHeight="1" x14ac:dyDescent="0.25">
      <c r="A567" s="12"/>
      <c r="B567" s="95">
        <v>43656</v>
      </c>
      <c r="C567" s="92">
        <v>0</v>
      </c>
      <c r="D567" s="41"/>
      <c r="E567" s="41"/>
      <c r="F567" s="9"/>
      <c r="G567" s="27"/>
      <c r="H567" s="26" t="str">
        <f t="shared" si="8"/>
        <v>NA</v>
      </c>
      <c r="I567" s="26">
        <v>0</v>
      </c>
      <c r="K567" s="19"/>
      <c r="L567" s="19"/>
      <c r="N567" s="19"/>
      <c r="O567" s="19"/>
    </row>
    <row r="568" spans="1:15" ht="15.6" customHeight="1" x14ac:dyDescent="0.25">
      <c r="A568" s="12"/>
      <c r="B568" s="95">
        <v>43656</v>
      </c>
      <c r="C568" s="92">
        <v>0</v>
      </c>
      <c r="D568" s="41"/>
      <c r="E568" s="41"/>
      <c r="F568" s="9"/>
      <c r="G568" s="27"/>
      <c r="H568" s="26" t="str">
        <f t="shared" si="8"/>
        <v>NA</v>
      </c>
      <c r="I568" s="26">
        <v>0</v>
      </c>
      <c r="K568" s="19"/>
      <c r="L568" s="19"/>
      <c r="N568" s="19"/>
      <c r="O568" s="19"/>
    </row>
    <row r="569" spans="1:15" ht="15.6" customHeight="1" x14ac:dyDescent="0.25">
      <c r="A569" s="12"/>
      <c r="B569" s="95">
        <v>43656</v>
      </c>
      <c r="C569" s="92">
        <v>0</v>
      </c>
      <c r="D569" s="41"/>
      <c r="E569" s="41"/>
      <c r="F569" s="9"/>
      <c r="G569" s="27"/>
      <c r="H569" s="26" t="str">
        <f t="shared" si="8"/>
        <v>NA</v>
      </c>
      <c r="I569" s="26">
        <v>0</v>
      </c>
      <c r="K569" s="19"/>
      <c r="L569" s="19"/>
      <c r="N569" s="19"/>
      <c r="O569" s="19"/>
    </row>
    <row r="570" spans="1:15" ht="15.6" customHeight="1" x14ac:dyDescent="0.25">
      <c r="A570" s="12"/>
      <c r="B570" s="95">
        <v>43656</v>
      </c>
      <c r="C570" s="92">
        <v>0</v>
      </c>
      <c r="D570" s="41"/>
      <c r="E570" s="41"/>
      <c r="F570" s="9"/>
      <c r="G570" s="27"/>
      <c r="H570" s="26" t="str">
        <f t="shared" si="8"/>
        <v>NA</v>
      </c>
      <c r="I570" s="26">
        <v>0</v>
      </c>
      <c r="K570" s="19"/>
      <c r="L570" s="19"/>
      <c r="N570" s="19"/>
      <c r="O570" s="19"/>
    </row>
    <row r="571" spans="1:15" ht="15.6" customHeight="1" x14ac:dyDescent="0.25">
      <c r="A571" s="12"/>
      <c r="B571" s="95">
        <v>43658</v>
      </c>
      <c r="C571" s="92">
        <v>0</v>
      </c>
      <c r="D571" s="41"/>
      <c r="E571" s="41"/>
      <c r="F571" s="9"/>
      <c r="G571" s="27"/>
      <c r="H571" s="26" t="str">
        <f t="shared" si="8"/>
        <v>NA</v>
      </c>
      <c r="I571" s="26">
        <v>0</v>
      </c>
      <c r="K571" s="19"/>
      <c r="L571" s="19"/>
      <c r="N571" s="19"/>
      <c r="O571" s="19"/>
    </row>
    <row r="572" spans="1:15" ht="15.6" customHeight="1" x14ac:dyDescent="0.25">
      <c r="A572" s="12"/>
      <c r="B572" s="95">
        <v>43658</v>
      </c>
      <c r="C572" s="92">
        <v>0</v>
      </c>
      <c r="D572" s="41"/>
      <c r="E572" s="41"/>
      <c r="F572" s="9"/>
      <c r="G572" s="27"/>
      <c r="H572" s="26" t="str">
        <f t="shared" si="8"/>
        <v>NA</v>
      </c>
      <c r="I572" s="26">
        <v>0</v>
      </c>
      <c r="K572" s="19"/>
      <c r="L572" s="19"/>
      <c r="N572" s="19"/>
      <c r="O572" s="19"/>
    </row>
    <row r="573" spans="1:15" ht="15.6" customHeight="1" x14ac:dyDescent="0.25">
      <c r="A573" s="12"/>
      <c r="B573" s="95">
        <v>43658</v>
      </c>
      <c r="C573" s="92">
        <v>0</v>
      </c>
      <c r="D573" s="41"/>
      <c r="E573" s="41"/>
      <c r="F573" s="9"/>
      <c r="G573" s="27"/>
      <c r="H573" s="26" t="str">
        <f t="shared" si="8"/>
        <v>NA</v>
      </c>
      <c r="I573" s="26">
        <v>0</v>
      </c>
      <c r="K573" s="19"/>
      <c r="L573" s="19"/>
      <c r="N573" s="19"/>
      <c r="O573" s="19"/>
    </row>
    <row r="574" spans="1:15" ht="15.6" customHeight="1" x14ac:dyDescent="0.25">
      <c r="A574" s="12"/>
      <c r="B574" s="95">
        <v>43661</v>
      </c>
      <c r="C574" s="92">
        <v>0</v>
      </c>
      <c r="D574" s="41"/>
      <c r="E574" s="41"/>
      <c r="F574" s="9"/>
      <c r="G574" s="27"/>
      <c r="H574" s="26" t="str">
        <f t="shared" si="8"/>
        <v>NA</v>
      </c>
      <c r="I574" s="26">
        <v>0</v>
      </c>
      <c r="K574" s="19"/>
      <c r="L574" s="19"/>
      <c r="N574" s="19"/>
      <c r="O574" s="19"/>
    </row>
    <row r="575" spans="1:15" ht="15.6" customHeight="1" x14ac:dyDescent="0.25">
      <c r="A575" s="12"/>
      <c r="B575" s="95">
        <v>43661</v>
      </c>
      <c r="C575" s="92">
        <v>0</v>
      </c>
      <c r="D575" s="41"/>
      <c r="E575" s="41"/>
      <c r="F575" s="9"/>
      <c r="G575" s="27"/>
      <c r="H575" s="26" t="str">
        <f t="shared" si="8"/>
        <v>NA</v>
      </c>
      <c r="I575" s="26">
        <v>0</v>
      </c>
      <c r="K575" s="19"/>
      <c r="L575" s="19"/>
      <c r="N575" s="19"/>
      <c r="O575" s="19"/>
    </row>
    <row r="576" spans="1:15" ht="15.6" customHeight="1" x14ac:dyDescent="0.25">
      <c r="A576" s="12"/>
      <c r="B576" s="95">
        <v>43661</v>
      </c>
      <c r="C576" s="92">
        <v>0</v>
      </c>
      <c r="D576" s="41"/>
      <c r="E576" s="41"/>
      <c r="F576" s="9"/>
      <c r="G576" s="27"/>
      <c r="H576" s="26" t="str">
        <f t="shared" si="8"/>
        <v>NA</v>
      </c>
      <c r="I576" s="26">
        <v>0</v>
      </c>
      <c r="K576" s="19"/>
      <c r="L576" s="19"/>
      <c r="N576" s="19"/>
      <c r="O576" s="19"/>
    </row>
    <row r="577" spans="1:15" ht="15.6" customHeight="1" x14ac:dyDescent="0.25">
      <c r="A577" s="12"/>
      <c r="B577" s="95">
        <v>43661</v>
      </c>
      <c r="C577" s="92">
        <v>0</v>
      </c>
      <c r="D577" s="41"/>
      <c r="E577" s="41"/>
      <c r="F577" s="9"/>
      <c r="G577" s="27"/>
      <c r="H577" s="26" t="str">
        <f t="shared" si="8"/>
        <v>NA</v>
      </c>
      <c r="I577" s="26">
        <v>0</v>
      </c>
      <c r="K577" s="19"/>
      <c r="L577" s="19"/>
      <c r="N577" s="19"/>
      <c r="O577" s="19"/>
    </row>
    <row r="578" spans="1:15" ht="15.6" customHeight="1" x14ac:dyDescent="0.25">
      <c r="A578" s="12"/>
      <c r="B578" s="95">
        <v>43661</v>
      </c>
      <c r="C578" s="92">
        <v>0</v>
      </c>
      <c r="D578" s="41"/>
      <c r="E578" s="41"/>
      <c r="F578" s="9"/>
      <c r="G578" s="27"/>
      <c r="H578" s="26" t="str">
        <f t="shared" si="8"/>
        <v>NA</v>
      </c>
      <c r="I578" s="26">
        <v>0</v>
      </c>
      <c r="K578" s="19"/>
      <c r="L578" s="19"/>
      <c r="N578" s="19"/>
      <c r="O578" s="19"/>
    </row>
    <row r="579" spans="1:15" ht="15.6" customHeight="1" x14ac:dyDescent="0.25">
      <c r="A579" s="12"/>
      <c r="B579" s="95">
        <v>43662</v>
      </c>
      <c r="C579" s="92">
        <v>0</v>
      </c>
      <c r="D579" s="41"/>
      <c r="E579" s="41"/>
      <c r="F579" s="9"/>
      <c r="G579" s="27"/>
      <c r="H579" s="26" t="str">
        <f t="shared" si="8"/>
        <v>NA</v>
      </c>
      <c r="I579" s="26">
        <v>0</v>
      </c>
      <c r="K579" s="19"/>
      <c r="L579" s="19"/>
      <c r="N579" s="19"/>
      <c r="O579" s="19"/>
    </row>
    <row r="580" spans="1:15" ht="15.6" customHeight="1" x14ac:dyDescent="0.25">
      <c r="A580" s="12"/>
      <c r="B580" s="95">
        <v>43662</v>
      </c>
      <c r="C580" s="92">
        <v>0</v>
      </c>
      <c r="D580" s="41"/>
      <c r="E580" s="41"/>
      <c r="F580" s="9"/>
      <c r="G580" s="27"/>
      <c r="H580" s="26" t="str">
        <f t="shared" si="8"/>
        <v>NA</v>
      </c>
      <c r="I580" s="26">
        <v>0</v>
      </c>
      <c r="K580" s="19"/>
      <c r="L580" s="19"/>
      <c r="N580" s="19"/>
      <c r="O580" s="19"/>
    </row>
    <row r="581" spans="1:15" ht="15.6" customHeight="1" x14ac:dyDescent="0.25">
      <c r="A581" s="12"/>
      <c r="B581" s="95">
        <v>43662</v>
      </c>
      <c r="C581" s="92">
        <v>0</v>
      </c>
      <c r="D581" s="41"/>
      <c r="E581" s="41"/>
      <c r="F581" s="9"/>
      <c r="G581" s="27"/>
      <c r="H581" s="26" t="str">
        <f t="shared" si="8"/>
        <v>NA</v>
      </c>
      <c r="I581" s="26">
        <v>0</v>
      </c>
      <c r="K581" s="19"/>
      <c r="L581" s="19"/>
      <c r="N581" s="19"/>
      <c r="O581" s="19"/>
    </row>
    <row r="582" spans="1:15" ht="15.6" customHeight="1" x14ac:dyDescent="0.25">
      <c r="A582" s="12"/>
      <c r="B582" s="95">
        <v>43663</v>
      </c>
      <c r="C582" s="92">
        <v>0</v>
      </c>
      <c r="D582" s="41"/>
      <c r="E582" s="41"/>
      <c r="F582" s="9"/>
      <c r="G582" s="27"/>
      <c r="H582" s="26" t="str">
        <f t="shared" si="8"/>
        <v>NA</v>
      </c>
      <c r="I582" s="26">
        <v>0</v>
      </c>
      <c r="K582" s="19"/>
      <c r="L582" s="19"/>
      <c r="N582" s="19"/>
      <c r="O582" s="19"/>
    </row>
    <row r="583" spans="1:15" ht="15.6" customHeight="1" x14ac:dyDescent="0.25">
      <c r="A583" s="12"/>
      <c r="B583" s="95">
        <v>43663</v>
      </c>
      <c r="C583" s="92">
        <v>0</v>
      </c>
      <c r="D583" s="41"/>
      <c r="E583" s="41"/>
      <c r="F583" s="9"/>
      <c r="G583" s="27"/>
      <c r="H583" s="26" t="str">
        <f t="shared" si="8"/>
        <v>NA</v>
      </c>
      <c r="I583" s="26">
        <v>0</v>
      </c>
      <c r="K583" s="19"/>
      <c r="L583" s="19"/>
      <c r="N583" s="19"/>
      <c r="O583" s="19"/>
    </row>
    <row r="584" spans="1:15" ht="15.6" customHeight="1" x14ac:dyDescent="0.25">
      <c r="A584" s="12"/>
      <c r="B584" s="95">
        <v>43663</v>
      </c>
      <c r="C584" s="92">
        <v>0</v>
      </c>
      <c r="D584" s="41"/>
      <c r="E584" s="41"/>
      <c r="F584" s="9"/>
      <c r="G584" s="27"/>
      <c r="H584" s="26" t="str">
        <f t="shared" si="8"/>
        <v>NA</v>
      </c>
      <c r="I584" s="26">
        <v>0</v>
      </c>
      <c r="K584" s="19"/>
      <c r="L584" s="19"/>
      <c r="N584" s="19"/>
      <c r="O584" s="19"/>
    </row>
    <row r="585" spans="1:15" ht="15.6" customHeight="1" x14ac:dyDescent="0.25">
      <c r="A585" s="12"/>
      <c r="B585" s="95">
        <v>43663</v>
      </c>
      <c r="C585" s="92">
        <v>0</v>
      </c>
      <c r="D585" s="41"/>
      <c r="E585" s="41"/>
      <c r="F585" s="9"/>
      <c r="G585" s="27"/>
      <c r="H585" s="26" t="str">
        <f t="shared" si="8"/>
        <v>NA</v>
      </c>
      <c r="I585" s="26">
        <v>0</v>
      </c>
      <c r="K585" s="19"/>
      <c r="L585" s="19"/>
      <c r="N585" s="19"/>
      <c r="O585" s="19"/>
    </row>
    <row r="586" spans="1:15" ht="15.6" customHeight="1" x14ac:dyDescent="0.25">
      <c r="A586" s="12"/>
      <c r="B586" s="95">
        <v>43663</v>
      </c>
      <c r="C586" s="92">
        <v>0</v>
      </c>
      <c r="D586" s="41"/>
      <c r="E586" s="41"/>
      <c r="F586" s="9"/>
      <c r="G586" s="27"/>
      <c r="H586" s="26" t="str">
        <f t="shared" si="8"/>
        <v>NA</v>
      </c>
      <c r="I586" s="26">
        <v>0</v>
      </c>
      <c r="K586" s="19"/>
      <c r="L586" s="19"/>
      <c r="N586" s="19"/>
      <c r="O586" s="19"/>
    </row>
    <row r="587" spans="1:15" ht="15.6" customHeight="1" x14ac:dyDescent="0.25">
      <c r="A587" s="12"/>
      <c r="B587" s="95">
        <v>43664</v>
      </c>
      <c r="C587" s="92">
        <v>0</v>
      </c>
      <c r="D587" s="41"/>
      <c r="E587" s="41"/>
      <c r="F587" s="9"/>
      <c r="G587" s="27"/>
      <c r="H587" s="26" t="str">
        <f t="shared" si="8"/>
        <v>NA</v>
      </c>
      <c r="I587" s="26">
        <v>0</v>
      </c>
      <c r="K587" s="19"/>
      <c r="L587" s="19"/>
      <c r="N587" s="19"/>
      <c r="O587" s="19"/>
    </row>
    <row r="588" spans="1:15" ht="15.6" customHeight="1" x14ac:dyDescent="0.25">
      <c r="A588" s="12"/>
      <c r="B588" s="95">
        <v>43665</v>
      </c>
      <c r="C588" s="92">
        <v>0</v>
      </c>
      <c r="D588" s="41"/>
      <c r="E588" s="41"/>
      <c r="F588" s="9"/>
      <c r="G588" s="27"/>
      <c r="H588" s="26" t="str">
        <f t="shared" si="8"/>
        <v>NA</v>
      </c>
      <c r="I588" s="26">
        <v>0</v>
      </c>
      <c r="K588" s="19"/>
      <c r="L588" s="19"/>
      <c r="N588" s="19"/>
      <c r="O588" s="19"/>
    </row>
    <row r="589" spans="1:15" ht="15.6" customHeight="1" x14ac:dyDescent="0.25">
      <c r="A589" s="12"/>
      <c r="B589" s="95">
        <v>43665</v>
      </c>
      <c r="C589" s="92">
        <v>0</v>
      </c>
      <c r="D589" s="41"/>
      <c r="E589" s="41"/>
      <c r="F589" s="9"/>
      <c r="G589" s="27"/>
      <c r="H589" s="26" t="str">
        <f t="shared" ref="H589:H652" si="9">$C$9</f>
        <v>NA</v>
      </c>
      <c r="I589" s="26">
        <v>0</v>
      </c>
      <c r="K589" s="19"/>
      <c r="L589" s="19"/>
      <c r="N589" s="19"/>
      <c r="O589" s="19"/>
    </row>
    <row r="590" spans="1:15" ht="15.6" customHeight="1" x14ac:dyDescent="0.25">
      <c r="A590" s="12"/>
      <c r="B590" s="95">
        <v>43665</v>
      </c>
      <c r="C590" s="92">
        <v>0</v>
      </c>
      <c r="D590" s="41"/>
      <c r="E590" s="41"/>
      <c r="F590" s="9"/>
      <c r="G590" s="27"/>
      <c r="H590" s="26" t="str">
        <f t="shared" si="9"/>
        <v>NA</v>
      </c>
      <c r="I590" s="26">
        <v>0</v>
      </c>
      <c r="K590" s="19"/>
      <c r="L590" s="19"/>
      <c r="N590" s="19"/>
      <c r="O590" s="19"/>
    </row>
    <row r="591" spans="1:15" ht="15.6" customHeight="1" x14ac:dyDescent="0.25">
      <c r="A591" s="12"/>
      <c r="B591" s="95">
        <v>43665</v>
      </c>
      <c r="C591" s="92">
        <v>0</v>
      </c>
      <c r="D591" s="41"/>
      <c r="E591" s="41"/>
      <c r="F591" s="9"/>
      <c r="G591" s="27"/>
      <c r="H591" s="26" t="str">
        <f t="shared" si="9"/>
        <v>NA</v>
      </c>
      <c r="I591" s="26">
        <v>0</v>
      </c>
      <c r="K591" s="19"/>
      <c r="L591" s="19"/>
      <c r="N591" s="19"/>
      <c r="O591" s="19"/>
    </row>
    <row r="592" spans="1:15" ht="15.6" customHeight="1" x14ac:dyDescent="0.25">
      <c r="A592" s="12"/>
      <c r="B592" s="95">
        <v>43668</v>
      </c>
      <c r="C592" s="92">
        <v>0</v>
      </c>
      <c r="D592" s="41"/>
      <c r="E592" s="41"/>
      <c r="F592" s="9"/>
      <c r="G592" s="27"/>
      <c r="H592" s="26" t="str">
        <f t="shared" si="9"/>
        <v>NA</v>
      </c>
      <c r="I592" s="26">
        <v>0</v>
      </c>
      <c r="K592" s="19"/>
      <c r="L592" s="19"/>
      <c r="N592" s="19"/>
      <c r="O592" s="19"/>
    </row>
    <row r="593" spans="1:15" ht="15.6" customHeight="1" x14ac:dyDescent="0.25">
      <c r="A593" s="12"/>
      <c r="B593" s="95">
        <v>43668</v>
      </c>
      <c r="C593" s="92">
        <v>0</v>
      </c>
      <c r="D593" s="41"/>
      <c r="E593" s="41"/>
      <c r="F593" s="9"/>
      <c r="G593" s="27"/>
      <c r="H593" s="26" t="str">
        <f t="shared" si="9"/>
        <v>NA</v>
      </c>
      <c r="I593" s="26">
        <v>0</v>
      </c>
      <c r="K593" s="19"/>
      <c r="L593" s="19"/>
      <c r="N593" s="19"/>
      <c r="O593" s="19"/>
    </row>
    <row r="594" spans="1:15" ht="15.6" customHeight="1" x14ac:dyDescent="0.25">
      <c r="A594" s="12"/>
      <c r="B594" s="95">
        <v>43668</v>
      </c>
      <c r="C594" s="92">
        <v>0</v>
      </c>
      <c r="D594" s="41"/>
      <c r="E594" s="41"/>
      <c r="F594" s="9"/>
      <c r="G594" s="27"/>
      <c r="H594" s="26" t="str">
        <f t="shared" si="9"/>
        <v>NA</v>
      </c>
      <c r="I594" s="26">
        <v>0</v>
      </c>
      <c r="K594" s="19"/>
      <c r="L594" s="19"/>
      <c r="N594" s="19"/>
      <c r="O594" s="19"/>
    </row>
    <row r="595" spans="1:15" ht="15.6" customHeight="1" x14ac:dyDescent="0.25">
      <c r="A595" s="12"/>
      <c r="B595" s="95">
        <v>43669</v>
      </c>
      <c r="C595" s="92">
        <v>0</v>
      </c>
      <c r="D595" s="41"/>
      <c r="E595" s="41"/>
      <c r="F595" s="9"/>
      <c r="G595" s="27"/>
      <c r="H595" s="26" t="str">
        <f t="shared" si="9"/>
        <v>NA</v>
      </c>
      <c r="I595" s="26">
        <v>0</v>
      </c>
      <c r="K595" s="19"/>
      <c r="L595" s="19"/>
      <c r="N595" s="19"/>
      <c r="O595" s="19"/>
    </row>
    <row r="596" spans="1:15" ht="15.6" customHeight="1" x14ac:dyDescent="0.25">
      <c r="A596" s="12"/>
      <c r="B596" s="95">
        <v>43669</v>
      </c>
      <c r="C596" s="92">
        <v>0</v>
      </c>
      <c r="D596" s="41"/>
      <c r="E596" s="41"/>
      <c r="F596" s="9"/>
      <c r="G596" s="27"/>
      <c r="H596" s="26" t="str">
        <f t="shared" si="9"/>
        <v>NA</v>
      </c>
      <c r="I596" s="26">
        <v>0</v>
      </c>
      <c r="K596" s="19"/>
      <c r="L596" s="19"/>
      <c r="N596" s="19"/>
      <c r="O596" s="19"/>
    </row>
    <row r="597" spans="1:15" ht="15.6" customHeight="1" x14ac:dyDescent="0.25">
      <c r="A597" s="12"/>
      <c r="B597" s="95">
        <v>43669</v>
      </c>
      <c r="C597" s="92">
        <v>0</v>
      </c>
      <c r="D597" s="41"/>
      <c r="E597" s="41"/>
      <c r="F597" s="9"/>
      <c r="G597" s="27"/>
      <c r="H597" s="26" t="str">
        <f t="shared" si="9"/>
        <v>NA</v>
      </c>
      <c r="I597" s="26">
        <v>0</v>
      </c>
      <c r="K597" s="19"/>
      <c r="L597" s="19"/>
      <c r="N597" s="19"/>
      <c r="O597" s="19"/>
    </row>
    <row r="598" spans="1:15" ht="15.6" customHeight="1" x14ac:dyDescent="0.25">
      <c r="A598" s="12"/>
      <c r="B598" s="95">
        <v>43672</v>
      </c>
      <c r="C598" s="92">
        <v>0</v>
      </c>
      <c r="D598" s="41"/>
      <c r="E598" s="41"/>
      <c r="F598" s="9"/>
      <c r="G598" s="27"/>
      <c r="H598" s="26" t="str">
        <f t="shared" si="9"/>
        <v>NA</v>
      </c>
      <c r="I598" s="26">
        <v>0</v>
      </c>
      <c r="K598" s="19"/>
      <c r="L598" s="19"/>
      <c r="N598" s="19"/>
      <c r="O598" s="19"/>
    </row>
    <row r="599" spans="1:15" ht="15.6" customHeight="1" x14ac:dyDescent="0.25">
      <c r="A599" s="12"/>
      <c r="B599" s="95">
        <v>43672</v>
      </c>
      <c r="C599" s="92">
        <v>0</v>
      </c>
      <c r="D599" s="41"/>
      <c r="E599" s="41"/>
      <c r="F599" s="9"/>
      <c r="G599" s="27"/>
      <c r="H599" s="26" t="str">
        <f t="shared" si="9"/>
        <v>NA</v>
      </c>
      <c r="I599" s="26">
        <v>0</v>
      </c>
      <c r="K599" s="19"/>
      <c r="L599" s="19"/>
      <c r="N599" s="19"/>
      <c r="O599" s="19"/>
    </row>
    <row r="600" spans="1:15" ht="15.6" customHeight="1" x14ac:dyDescent="0.25">
      <c r="A600" s="12"/>
      <c r="B600" s="95">
        <v>43672</v>
      </c>
      <c r="C600" s="92">
        <v>0</v>
      </c>
      <c r="D600" s="41"/>
      <c r="E600" s="41"/>
      <c r="F600" s="9"/>
      <c r="G600" s="27"/>
      <c r="H600" s="26" t="str">
        <f t="shared" si="9"/>
        <v>NA</v>
      </c>
      <c r="I600" s="26">
        <v>0</v>
      </c>
      <c r="K600" s="19"/>
      <c r="L600" s="19"/>
      <c r="N600" s="19"/>
      <c r="O600" s="19"/>
    </row>
    <row r="601" spans="1:15" ht="15.6" customHeight="1" x14ac:dyDescent="0.25">
      <c r="A601" s="12"/>
      <c r="B601" s="95">
        <v>43672</v>
      </c>
      <c r="C601" s="92">
        <v>0</v>
      </c>
      <c r="D601" s="41"/>
      <c r="E601" s="41"/>
      <c r="F601" s="9"/>
      <c r="G601" s="27"/>
      <c r="H601" s="26" t="str">
        <f t="shared" si="9"/>
        <v>NA</v>
      </c>
      <c r="I601" s="26">
        <v>0</v>
      </c>
      <c r="K601" s="19"/>
      <c r="L601" s="19"/>
      <c r="N601" s="19"/>
      <c r="O601" s="19"/>
    </row>
    <row r="602" spans="1:15" ht="15.6" customHeight="1" x14ac:dyDescent="0.25">
      <c r="A602" s="12"/>
      <c r="B602" s="95">
        <v>43672</v>
      </c>
      <c r="C602" s="92">
        <v>0</v>
      </c>
      <c r="D602" s="41"/>
      <c r="E602" s="41"/>
      <c r="F602" s="9"/>
      <c r="G602" s="27"/>
      <c r="H602" s="26" t="str">
        <f t="shared" si="9"/>
        <v>NA</v>
      </c>
      <c r="I602" s="26">
        <v>0</v>
      </c>
      <c r="K602" s="19"/>
      <c r="L602" s="19"/>
      <c r="N602" s="19"/>
      <c r="O602" s="19"/>
    </row>
    <row r="603" spans="1:15" ht="15.6" customHeight="1" x14ac:dyDescent="0.25">
      <c r="A603" s="12"/>
      <c r="B603" s="95">
        <v>43673</v>
      </c>
      <c r="C603" s="92">
        <v>0</v>
      </c>
      <c r="D603" s="41"/>
      <c r="E603" s="41"/>
      <c r="F603" s="9"/>
      <c r="G603" s="27"/>
      <c r="H603" s="26" t="str">
        <f t="shared" si="9"/>
        <v>NA</v>
      </c>
      <c r="I603" s="26">
        <v>0</v>
      </c>
      <c r="K603" s="19"/>
      <c r="L603" s="19"/>
      <c r="N603" s="19"/>
      <c r="O603" s="19"/>
    </row>
    <row r="604" spans="1:15" ht="15.6" customHeight="1" x14ac:dyDescent="0.25">
      <c r="A604" s="12"/>
      <c r="B604" s="95">
        <v>43673</v>
      </c>
      <c r="C604" s="92">
        <v>0</v>
      </c>
      <c r="D604" s="41"/>
      <c r="E604" s="41"/>
      <c r="F604" s="9"/>
      <c r="G604" s="27"/>
      <c r="H604" s="26" t="str">
        <f t="shared" si="9"/>
        <v>NA</v>
      </c>
      <c r="I604" s="26">
        <v>0</v>
      </c>
      <c r="K604" s="19"/>
      <c r="L604" s="19"/>
      <c r="N604" s="19"/>
      <c r="O604" s="19"/>
    </row>
    <row r="605" spans="1:15" ht="15.6" customHeight="1" x14ac:dyDescent="0.25">
      <c r="A605" s="12"/>
      <c r="B605" s="95">
        <v>43675</v>
      </c>
      <c r="C605" s="92">
        <v>0</v>
      </c>
      <c r="D605" s="41"/>
      <c r="E605" s="41"/>
      <c r="F605" s="9"/>
      <c r="G605" s="27"/>
      <c r="H605" s="26" t="str">
        <f t="shared" si="9"/>
        <v>NA</v>
      </c>
      <c r="I605" s="26">
        <v>0</v>
      </c>
      <c r="K605" s="19"/>
      <c r="L605" s="19"/>
      <c r="N605" s="19"/>
      <c r="O605" s="19"/>
    </row>
    <row r="606" spans="1:15" ht="15.6" customHeight="1" x14ac:dyDescent="0.25">
      <c r="A606" s="12"/>
      <c r="B606" s="95">
        <v>43675</v>
      </c>
      <c r="C606" s="92">
        <v>0</v>
      </c>
      <c r="D606" s="41"/>
      <c r="E606" s="41"/>
      <c r="F606" s="9"/>
      <c r="G606" s="27"/>
      <c r="H606" s="26" t="str">
        <f t="shared" si="9"/>
        <v>NA</v>
      </c>
      <c r="I606" s="26">
        <v>0</v>
      </c>
      <c r="K606" s="19"/>
      <c r="L606" s="19"/>
      <c r="N606" s="19"/>
      <c r="O606" s="19"/>
    </row>
    <row r="607" spans="1:15" ht="15.6" customHeight="1" x14ac:dyDescent="0.25">
      <c r="A607" s="12"/>
      <c r="B607" s="95">
        <v>43675</v>
      </c>
      <c r="C607" s="92">
        <v>0</v>
      </c>
      <c r="D607" s="41"/>
      <c r="E607" s="41"/>
      <c r="F607" s="9"/>
      <c r="G607" s="27"/>
      <c r="H607" s="26" t="str">
        <f t="shared" si="9"/>
        <v>NA</v>
      </c>
      <c r="I607" s="26">
        <v>0</v>
      </c>
      <c r="K607" s="19"/>
      <c r="L607" s="19"/>
      <c r="N607" s="19"/>
      <c r="O607" s="19"/>
    </row>
    <row r="608" spans="1:15" ht="15.6" customHeight="1" x14ac:dyDescent="0.25">
      <c r="A608" s="12"/>
      <c r="B608" s="95">
        <v>43675</v>
      </c>
      <c r="C608" s="92">
        <v>0</v>
      </c>
      <c r="D608" s="41"/>
      <c r="E608" s="41"/>
      <c r="F608" s="9"/>
      <c r="G608" s="27"/>
      <c r="H608" s="26" t="str">
        <f t="shared" si="9"/>
        <v>NA</v>
      </c>
      <c r="I608" s="26">
        <v>0</v>
      </c>
      <c r="K608" s="19"/>
      <c r="L608" s="19"/>
      <c r="N608" s="19"/>
      <c r="O608" s="19"/>
    </row>
    <row r="609" spans="1:15" ht="15.6" customHeight="1" x14ac:dyDescent="0.25">
      <c r="A609" s="12"/>
      <c r="B609" s="95">
        <v>43677</v>
      </c>
      <c r="C609" s="92">
        <v>0</v>
      </c>
      <c r="D609" s="41"/>
      <c r="E609" s="41"/>
      <c r="F609" s="9"/>
      <c r="G609" s="27"/>
      <c r="H609" s="26" t="str">
        <f t="shared" si="9"/>
        <v>NA</v>
      </c>
      <c r="I609" s="26">
        <v>0</v>
      </c>
      <c r="K609" s="19"/>
      <c r="L609" s="19"/>
      <c r="N609" s="19"/>
      <c r="O609" s="19"/>
    </row>
    <row r="610" spans="1:15" ht="15.6" customHeight="1" x14ac:dyDescent="0.25">
      <c r="A610" s="12"/>
      <c r="B610" s="95">
        <v>43677</v>
      </c>
      <c r="C610" s="92">
        <v>0</v>
      </c>
      <c r="D610" s="41"/>
      <c r="E610" s="41"/>
      <c r="F610" s="9"/>
      <c r="G610" s="27"/>
      <c r="H610" s="26" t="str">
        <f t="shared" si="9"/>
        <v>NA</v>
      </c>
      <c r="I610" s="26">
        <v>0</v>
      </c>
      <c r="K610" s="19"/>
      <c r="L610" s="19"/>
      <c r="N610" s="19"/>
      <c r="O610" s="19"/>
    </row>
    <row r="611" spans="1:15" ht="15.6" customHeight="1" x14ac:dyDescent="0.25">
      <c r="A611" s="12"/>
      <c r="B611" s="95">
        <v>43677</v>
      </c>
      <c r="C611" s="92">
        <v>0</v>
      </c>
      <c r="D611" s="41"/>
      <c r="E611" s="41"/>
      <c r="F611" s="9"/>
      <c r="G611" s="27"/>
      <c r="H611" s="26" t="str">
        <f t="shared" si="9"/>
        <v>NA</v>
      </c>
      <c r="I611" s="26">
        <v>0</v>
      </c>
      <c r="K611" s="19"/>
      <c r="L611" s="19"/>
      <c r="N611" s="19"/>
      <c r="O611" s="19"/>
    </row>
    <row r="612" spans="1:15" ht="15.6" customHeight="1" x14ac:dyDescent="0.25">
      <c r="A612" s="12"/>
      <c r="B612" s="95">
        <v>43677</v>
      </c>
      <c r="C612" s="92">
        <v>0</v>
      </c>
      <c r="D612" s="41"/>
      <c r="E612" s="41"/>
      <c r="F612" s="9"/>
      <c r="G612" s="27"/>
      <c r="H612" s="26" t="str">
        <f t="shared" si="9"/>
        <v>NA</v>
      </c>
      <c r="I612" s="26">
        <v>0</v>
      </c>
      <c r="K612" s="19"/>
      <c r="L612" s="19"/>
      <c r="N612" s="19"/>
      <c r="O612" s="19"/>
    </row>
    <row r="613" spans="1:15" ht="15.6" customHeight="1" x14ac:dyDescent="0.25">
      <c r="A613" s="12"/>
      <c r="B613" s="95">
        <v>43677</v>
      </c>
      <c r="C613" s="92">
        <v>0</v>
      </c>
      <c r="D613" s="41"/>
      <c r="E613" s="41"/>
      <c r="F613" s="9"/>
      <c r="G613" s="27"/>
      <c r="H613" s="26" t="str">
        <f t="shared" si="9"/>
        <v>NA</v>
      </c>
      <c r="I613" s="26">
        <v>0</v>
      </c>
      <c r="K613" s="19"/>
      <c r="L613" s="19"/>
      <c r="N613" s="19"/>
      <c r="O613" s="19"/>
    </row>
    <row r="614" spans="1:15" ht="15.6" customHeight="1" x14ac:dyDescent="0.25">
      <c r="A614" s="12"/>
      <c r="B614" s="95">
        <v>43678</v>
      </c>
      <c r="C614" s="92">
        <v>0</v>
      </c>
      <c r="D614" s="41"/>
      <c r="E614" s="41"/>
      <c r="F614" s="9"/>
      <c r="G614" s="27"/>
      <c r="H614" s="26" t="str">
        <f t="shared" si="9"/>
        <v>NA</v>
      </c>
      <c r="I614" s="26">
        <v>0</v>
      </c>
      <c r="K614" s="19"/>
      <c r="L614" s="19"/>
      <c r="N614" s="19"/>
      <c r="O614" s="19"/>
    </row>
    <row r="615" spans="1:15" ht="15.6" customHeight="1" x14ac:dyDescent="0.25">
      <c r="A615" s="12"/>
      <c r="B615" s="95">
        <v>43679</v>
      </c>
      <c r="C615" s="92">
        <v>0</v>
      </c>
      <c r="D615" s="41"/>
      <c r="E615" s="41"/>
      <c r="F615" s="9"/>
      <c r="G615" s="27"/>
      <c r="H615" s="26" t="str">
        <f t="shared" si="9"/>
        <v>NA</v>
      </c>
      <c r="I615" s="26">
        <v>0</v>
      </c>
      <c r="K615" s="19"/>
      <c r="L615" s="19"/>
      <c r="N615" s="19"/>
      <c r="O615" s="19"/>
    </row>
    <row r="616" spans="1:15" ht="15.6" customHeight="1" x14ac:dyDescent="0.25">
      <c r="A616" s="12"/>
      <c r="B616" s="95">
        <v>43679</v>
      </c>
      <c r="C616" s="92">
        <v>0</v>
      </c>
      <c r="D616" s="41"/>
      <c r="E616" s="41"/>
      <c r="F616" s="9"/>
      <c r="G616" s="27"/>
      <c r="H616" s="26" t="str">
        <f t="shared" si="9"/>
        <v>NA</v>
      </c>
      <c r="I616" s="26">
        <v>0</v>
      </c>
      <c r="K616" s="19"/>
      <c r="L616" s="19"/>
      <c r="N616" s="19"/>
      <c r="O616" s="19"/>
    </row>
    <row r="617" spans="1:15" ht="15.6" customHeight="1" x14ac:dyDescent="0.25">
      <c r="A617" s="12"/>
      <c r="B617" s="95">
        <v>43679</v>
      </c>
      <c r="C617" s="92">
        <v>0</v>
      </c>
      <c r="D617" s="41"/>
      <c r="E617" s="41"/>
      <c r="F617" s="9"/>
      <c r="G617" s="27"/>
      <c r="H617" s="26" t="str">
        <f t="shared" si="9"/>
        <v>NA</v>
      </c>
      <c r="I617" s="26">
        <v>0</v>
      </c>
      <c r="K617" s="19"/>
      <c r="L617" s="19"/>
      <c r="N617" s="19"/>
      <c r="O617" s="19"/>
    </row>
    <row r="618" spans="1:15" ht="15.6" customHeight="1" x14ac:dyDescent="0.25">
      <c r="A618" s="12"/>
      <c r="B618" s="95">
        <v>43682</v>
      </c>
      <c r="C618" s="92">
        <v>0</v>
      </c>
      <c r="D618" s="41"/>
      <c r="E618" s="41"/>
      <c r="F618" s="9"/>
      <c r="G618" s="27"/>
      <c r="H618" s="26" t="str">
        <f t="shared" si="9"/>
        <v>NA</v>
      </c>
      <c r="I618" s="26">
        <v>0</v>
      </c>
      <c r="K618" s="19"/>
      <c r="L618" s="19"/>
      <c r="N618" s="19"/>
      <c r="O618" s="19"/>
    </row>
    <row r="619" spans="1:15" ht="15.6" customHeight="1" x14ac:dyDescent="0.25">
      <c r="A619" s="12"/>
      <c r="B619" s="95">
        <v>43682</v>
      </c>
      <c r="C619" s="92">
        <v>0</v>
      </c>
      <c r="D619" s="41"/>
      <c r="E619" s="41"/>
      <c r="F619" s="9"/>
      <c r="G619" s="27"/>
      <c r="H619" s="26" t="str">
        <f t="shared" si="9"/>
        <v>NA</v>
      </c>
      <c r="I619" s="26">
        <v>0</v>
      </c>
      <c r="K619" s="19"/>
      <c r="L619" s="19"/>
      <c r="N619" s="19"/>
      <c r="O619" s="19"/>
    </row>
    <row r="620" spans="1:15" ht="15.6" customHeight="1" x14ac:dyDescent="0.25">
      <c r="A620" s="12"/>
      <c r="B620" s="95">
        <v>43682</v>
      </c>
      <c r="C620" s="92">
        <v>0</v>
      </c>
      <c r="D620" s="41"/>
      <c r="E620" s="41"/>
      <c r="F620" s="9"/>
      <c r="G620" s="27"/>
      <c r="H620" s="26" t="str">
        <f t="shared" si="9"/>
        <v>NA</v>
      </c>
      <c r="I620" s="26">
        <v>0</v>
      </c>
      <c r="K620" s="19"/>
      <c r="L620" s="19"/>
      <c r="N620" s="19"/>
      <c r="O620" s="19"/>
    </row>
    <row r="621" spans="1:15" ht="15.6" customHeight="1" x14ac:dyDescent="0.25">
      <c r="A621" s="12"/>
      <c r="B621" s="95">
        <v>43684</v>
      </c>
      <c r="C621" s="92">
        <v>0</v>
      </c>
      <c r="D621" s="41"/>
      <c r="E621" s="41"/>
      <c r="F621" s="9"/>
      <c r="G621" s="27"/>
      <c r="H621" s="26" t="str">
        <f t="shared" si="9"/>
        <v>NA</v>
      </c>
      <c r="I621" s="26">
        <v>0</v>
      </c>
      <c r="K621" s="19"/>
      <c r="L621" s="19"/>
      <c r="N621" s="19"/>
      <c r="O621" s="19"/>
    </row>
    <row r="622" spans="1:15" ht="15.6" customHeight="1" x14ac:dyDescent="0.25">
      <c r="A622" s="12"/>
      <c r="B622" s="95">
        <v>43684</v>
      </c>
      <c r="C622" s="92">
        <v>0</v>
      </c>
      <c r="D622" s="41"/>
      <c r="E622" s="41"/>
      <c r="F622" s="9"/>
      <c r="G622" s="27"/>
      <c r="H622" s="26" t="str">
        <f t="shared" si="9"/>
        <v>NA</v>
      </c>
      <c r="I622" s="26">
        <v>0</v>
      </c>
      <c r="K622" s="19"/>
      <c r="L622" s="19"/>
      <c r="N622" s="19"/>
      <c r="O622" s="19"/>
    </row>
    <row r="623" spans="1:15" ht="15.6" customHeight="1" x14ac:dyDescent="0.25">
      <c r="A623" s="12"/>
      <c r="B623" s="95">
        <v>43684</v>
      </c>
      <c r="C623" s="92">
        <v>0</v>
      </c>
      <c r="D623" s="41"/>
      <c r="E623" s="41"/>
      <c r="F623" s="9"/>
      <c r="G623" s="27"/>
      <c r="H623" s="26" t="str">
        <f t="shared" si="9"/>
        <v>NA</v>
      </c>
      <c r="I623" s="26">
        <v>0</v>
      </c>
      <c r="K623" s="19"/>
      <c r="L623" s="19"/>
      <c r="N623" s="19"/>
      <c r="O623" s="19"/>
    </row>
    <row r="624" spans="1:15" ht="15.6" customHeight="1" x14ac:dyDescent="0.25">
      <c r="A624" s="12"/>
      <c r="B624" s="95">
        <v>43684</v>
      </c>
      <c r="C624" s="92">
        <v>0</v>
      </c>
      <c r="D624" s="41"/>
      <c r="E624" s="41"/>
      <c r="F624" s="9"/>
      <c r="G624" s="27"/>
      <c r="H624" s="26" t="str">
        <f t="shared" si="9"/>
        <v>NA</v>
      </c>
      <c r="I624" s="26">
        <v>0</v>
      </c>
      <c r="K624" s="19"/>
      <c r="L624" s="19"/>
      <c r="N624" s="19"/>
      <c r="O624" s="19"/>
    </row>
    <row r="625" spans="1:15" ht="15.6" customHeight="1" x14ac:dyDescent="0.25">
      <c r="A625" s="12"/>
      <c r="B625" s="95">
        <v>43684</v>
      </c>
      <c r="C625" s="92">
        <v>0</v>
      </c>
      <c r="D625" s="41"/>
      <c r="E625" s="41"/>
      <c r="F625" s="9"/>
      <c r="G625" s="27"/>
      <c r="H625" s="26" t="str">
        <f t="shared" si="9"/>
        <v>NA</v>
      </c>
      <c r="I625" s="26">
        <v>0</v>
      </c>
      <c r="K625" s="19"/>
      <c r="L625" s="19"/>
      <c r="N625" s="19"/>
      <c r="O625" s="19"/>
    </row>
    <row r="626" spans="1:15" ht="15.6" customHeight="1" x14ac:dyDescent="0.25">
      <c r="A626" s="12"/>
      <c r="B626" s="95">
        <v>43685</v>
      </c>
      <c r="C626" s="92">
        <v>0</v>
      </c>
      <c r="D626" s="41"/>
      <c r="E626" s="41"/>
      <c r="F626" s="9"/>
      <c r="G626" s="27"/>
      <c r="H626" s="26" t="str">
        <f t="shared" si="9"/>
        <v>NA</v>
      </c>
      <c r="I626" s="26">
        <v>0</v>
      </c>
      <c r="K626" s="19"/>
      <c r="L626" s="19"/>
      <c r="N626" s="19"/>
      <c r="O626" s="19"/>
    </row>
    <row r="627" spans="1:15" ht="15.6" customHeight="1" x14ac:dyDescent="0.25">
      <c r="A627" s="12"/>
      <c r="B627" s="95">
        <v>43685</v>
      </c>
      <c r="C627" s="92">
        <v>0</v>
      </c>
      <c r="D627" s="41"/>
      <c r="E627" s="41"/>
      <c r="F627" s="9"/>
      <c r="G627" s="27"/>
      <c r="H627" s="26" t="str">
        <f t="shared" si="9"/>
        <v>NA</v>
      </c>
      <c r="I627" s="26">
        <v>0</v>
      </c>
      <c r="K627" s="19"/>
      <c r="L627" s="19"/>
      <c r="N627" s="19"/>
      <c r="O627" s="19"/>
    </row>
    <row r="628" spans="1:15" ht="15.6" customHeight="1" x14ac:dyDescent="0.25">
      <c r="A628" s="12"/>
      <c r="B628" s="95">
        <v>43686</v>
      </c>
      <c r="C628" s="92">
        <v>0</v>
      </c>
      <c r="D628" s="41"/>
      <c r="E628" s="41"/>
      <c r="F628" s="9"/>
      <c r="G628" s="27"/>
      <c r="H628" s="26" t="str">
        <f t="shared" si="9"/>
        <v>NA</v>
      </c>
      <c r="I628" s="26">
        <v>0</v>
      </c>
      <c r="K628" s="19"/>
      <c r="L628" s="19"/>
      <c r="N628" s="19"/>
      <c r="O628" s="19"/>
    </row>
    <row r="629" spans="1:15" ht="15.6" customHeight="1" x14ac:dyDescent="0.25">
      <c r="A629" s="12"/>
      <c r="B629" s="95">
        <v>43686</v>
      </c>
      <c r="C629" s="92">
        <v>0</v>
      </c>
      <c r="D629" s="41"/>
      <c r="E629" s="41"/>
      <c r="F629" s="9"/>
      <c r="G629" s="27"/>
      <c r="H629" s="26" t="str">
        <f t="shared" si="9"/>
        <v>NA</v>
      </c>
      <c r="I629" s="26">
        <v>0</v>
      </c>
      <c r="K629" s="19"/>
      <c r="L629" s="19"/>
      <c r="N629" s="19"/>
      <c r="O629" s="19"/>
    </row>
    <row r="630" spans="1:15" ht="15.6" customHeight="1" x14ac:dyDescent="0.25">
      <c r="A630" s="12"/>
      <c r="B630" s="95">
        <v>43686</v>
      </c>
      <c r="C630" s="92">
        <v>0</v>
      </c>
      <c r="D630" s="41"/>
      <c r="E630" s="41"/>
      <c r="F630" s="9"/>
      <c r="G630" s="27"/>
      <c r="H630" s="26" t="str">
        <f t="shared" si="9"/>
        <v>NA</v>
      </c>
      <c r="I630" s="26">
        <v>0</v>
      </c>
      <c r="K630" s="19"/>
      <c r="L630" s="19"/>
      <c r="N630" s="19"/>
      <c r="O630" s="19"/>
    </row>
    <row r="631" spans="1:15" ht="15.6" customHeight="1" x14ac:dyDescent="0.25">
      <c r="A631" s="12"/>
      <c r="B631" s="95">
        <v>43686</v>
      </c>
      <c r="C631" s="92">
        <v>0</v>
      </c>
      <c r="D631" s="41"/>
      <c r="E631" s="41"/>
      <c r="F631" s="9"/>
      <c r="G631" s="27"/>
      <c r="H631" s="26" t="str">
        <f t="shared" si="9"/>
        <v>NA</v>
      </c>
      <c r="I631" s="26">
        <v>0</v>
      </c>
      <c r="K631" s="19"/>
      <c r="L631" s="19"/>
      <c r="N631" s="19"/>
      <c r="O631" s="19"/>
    </row>
    <row r="632" spans="1:15" ht="15.6" customHeight="1" x14ac:dyDescent="0.25">
      <c r="A632" s="12"/>
      <c r="B632" s="95">
        <v>43686</v>
      </c>
      <c r="C632" s="92">
        <v>0</v>
      </c>
      <c r="D632" s="41"/>
      <c r="E632" s="41"/>
      <c r="F632" s="9"/>
      <c r="G632" s="27"/>
      <c r="H632" s="26" t="str">
        <f t="shared" si="9"/>
        <v>NA</v>
      </c>
      <c r="I632" s="26">
        <v>0</v>
      </c>
      <c r="K632" s="19"/>
      <c r="L632" s="19"/>
      <c r="N632" s="19"/>
      <c r="O632" s="19"/>
    </row>
    <row r="633" spans="1:15" ht="15.6" customHeight="1" x14ac:dyDescent="0.25">
      <c r="A633" s="12"/>
      <c r="B633" s="95">
        <v>43687</v>
      </c>
      <c r="C633" s="92">
        <v>0</v>
      </c>
      <c r="D633" s="41"/>
      <c r="E633" s="41"/>
      <c r="F633" s="9"/>
      <c r="G633" s="27"/>
      <c r="H633" s="26" t="str">
        <f t="shared" si="9"/>
        <v>NA</v>
      </c>
      <c r="I633" s="26">
        <v>0</v>
      </c>
      <c r="K633" s="19"/>
      <c r="L633" s="19"/>
      <c r="N633" s="19"/>
      <c r="O633" s="19"/>
    </row>
    <row r="634" spans="1:15" ht="15.6" customHeight="1" x14ac:dyDescent="0.25">
      <c r="A634" s="12"/>
      <c r="B634" s="95">
        <v>43689</v>
      </c>
      <c r="C634" s="92">
        <v>0</v>
      </c>
      <c r="D634" s="41"/>
      <c r="E634" s="41"/>
      <c r="F634" s="9"/>
      <c r="G634" s="27"/>
      <c r="H634" s="26" t="str">
        <f t="shared" si="9"/>
        <v>NA</v>
      </c>
      <c r="I634" s="26">
        <v>0</v>
      </c>
      <c r="K634" s="19"/>
      <c r="L634" s="19"/>
      <c r="N634" s="19"/>
      <c r="O634" s="19"/>
    </row>
    <row r="635" spans="1:15" ht="15.6" customHeight="1" x14ac:dyDescent="0.25">
      <c r="A635" s="12"/>
      <c r="B635" s="95">
        <v>43689</v>
      </c>
      <c r="C635" s="92">
        <v>0</v>
      </c>
      <c r="D635" s="41"/>
      <c r="E635" s="41"/>
      <c r="F635" s="9"/>
      <c r="G635" s="27"/>
      <c r="H635" s="26" t="str">
        <f t="shared" si="9"/>
        <v>NA</v>
      </c>
      <c r="I635" s="26">
        <v>0</v>
      </c>
      <c r="K635" s="19"/>
      <c r="L635" s="19"/>
      <c r="N635" s="19"/>
      <c r="O635" s="19"/>
    </row>
    <row r="636" spans="1:15" ht="15.6" customHeight="1" x14ac:dyDescent="0.25">
      <c r="A636" s="12"/>
      <c r="B636" s="95">
        <v>43689</v>
      </c>
      <c r="C636" s="92">
        <v>0</v>
      </c>
      <c r="D636" s="41"/>
      <c r="E636" s="41"/>
      <c r="F636" s="9"/>
      <c r="G636" s="27"/>
      <c r="H636" s="26" t="str">
        <f t="shared" si="9"/>
        <v>NA</v>
      </c>
      <c r="I636" s="26">
        <v>0</v>
      </c>
      <c r="K636" s="19"/>
      <c r="L636" s="19"/>
      <c r="N636" s="19"/>
      <c r="O636" s="19"/>
    </row>
    <row r="637" spans="1:15" ht="15.6" customHeight="1" x14ac:dyDescent="0.25">
      <c r="A637" s="12"/>
      <c r="B637" s="95">
        <v>43689</v>
      </c>
      <c r="C637" s="92">
        <v>0</v>
      </c>
      <c r="D637" s="41"/>
      <c r="E637" s="41"/>
      <c r="F637" s="9"/>
      <c r="G637" s="27"/>
      <c r="H637" s="26" t="str">
        <f t="shared" si="9"/>
        <v>NA</v>
      </c>
      <c r="I637" s="26">
        <v>0</v>
      </c>
      <c r="K637" s="19"/>
      <c r="L637" s="19"/>
      <c r="N637" s="19"/>
      <c r="O637" s="19"/>
    </row>
    <row r="638" spans="1:15" ht="15.6" customHeight="1" x14ac:dyDescent="0.25">
      <c r="A638" s="12"/>
      <c r="B638" s="95">
        <v>43689</v>
      </c>
      <c r="C638" s="92">
        <v>0</v>
      </c>
      <c r="D638" s="41"/>
      <c r="E638" s="41"/>
      <c r="F638" s="9"/>
      <c r="G638" s="27"/>
      <c r="H638" s="26" t="str">
        <f t="shared" si="9"/>
        <v>NA</v>
      </c>
      <c r="I638" s="26">
        <v>0</v>
      </c>
      <c r="K638" s="19"/>
      <c r="L638" s="19"/>
      <c r="N638" s="19"/>
      <c r="O638" s="19"/>
    </row>
    <row r="639" spans="1:15" ht="15.6" customHeight="1" x14ac:dyDescent="0.25">
      <c r="A639" s="12"/>
      <c r="B639" s="95">
        <v>43690</v>
      </c>
      <c r="C639" s="92">
        <v>0</v>
      </c>
      <c r="D639" s="41"/>
      <c r="E639" s="41"/>
      <c r="F639" s="9"/>
      <c r="G639" s="27"/>
      <c r="H639" s="26" t="str">
        <f t="shared" si="9"/>
        <v>NA</v>
      </c>
      <c r="I639" s="26">
        <v>0</v>
      </c>
      <c r="K639" s="19"/>
      <c r="L639" s="19"/>
      <c r="N639" s="19"/>
      <c r="O639" s="19"/>
    </row>
    <row r="640" spans="1:15" ht="15.6" customHeight="1" x14ac:dyDescent="0.25">
      <c r="A640" s="12"/>
      <c r="B640" s="95">
        <v>43691</v>
      </c>
      <c r="C640" s="92">
        <v>0</v>
      </c>
      <c r="D640" s="41"/>
      <c r="E640" s="41"/>
      <c r="F640" s="9"/>
      <c r="G640" s="27"/>
      <c r="H640" s="26" t="str">
        <f t="shared" si="9"/>
        <v>NA</v>
      </c>
      <c r="I640" s="26">
        <v>0</v>
      </c>
      <c r="K640" s="19"/>
      <c r="L640" s="19"/>
      <c r="N640" s="19"/>
      <c r="O640" s="19"/>
    </row>
    <row r="641" spans="1:15" ht="15.6" customHeight="1" x14ac:dyDescent="0.25">
      <c r="A641" s="12"/>
      <c r="B641" s="95">
        <v>43691</v>
      </c>
      <c r="C641" s="92">
        <v>0</v>
      </c>
      <c r="D641" s="41"/>
      <c r="E641" s="41"/>
      <c r="F641" s="9"/>
      <c r="G641" s="27"/>
      <c r="H641" s="26" t="str">
        <f t="shared" si="9"/>
        <v>NA</v>
      </c>
      <c r="I641" s="26">
        <v>0</v>
      </c>
      <c r="K641" s="19"/>
      <c r="L641" s="19"/>
      <c r="N641" s="19"/>
      <c r="O641" s="19"/>
    </row>
    <row r="642" spans="1:15" ht="15.6" customHeight="1" x14ac:dyDescent="0.25">
      <c r="A642" s="12"/>
      <c r="B642" s="95">
        <v>43691</v>
      </c>
      <c r="C642" s="92">
        <v>0</v>
      </c>
      <c r="D642" s="41"/>
      <c r="E642" s="41"/>
      <c r="F642" s="9"/>
      <c r="G642" s="27"/>
      <c r="H642" s="26" t="str">
        <f t="shared" si="9"/>
        <v>NA</v>
      </c>
      <c r="I642" s="26">
        <v>0</v>
      </c>
      <c r="K642" s="19"/>
      <c r="L642" s="19"/>
      <c r="N642" s="19"/>
      <c r="O642" s="19"/>
    </row>
    <row r="643" spans="1:15" ht="15.6" customHeight="1" x14ac:dyDescent="0.25">
      <c r="A643" s="12"/>
      <c r="B643" s="95">
        <v>43691</v>
      </c>
      <c r="C643" s="92">
        <v>0</v>
      </c>
      <c r="D643" s="41"/>
      <c r="E643" s="41"/>
      <c r="F643" s="9"/>
      <c r="G643" s="27"/>
      <c r="H643" s="26" t="str">
        <f t="shared" si="9"/>
        <v>NA</v>
      </c>
      <c r="I643" s="26">
        <v>0</v>
      </c>
      <c r="K643" s="19"/>
      <c r="L643" s="19"/>
      <c r="N643" s="19"/>
      <c r="O643" s="19"/>
    </row>
    <row r="644" spans="1:15" ht="15.6" customHeight="1" x14ac:dyDescent="0.25">
      <c r="A644" s="12"/>
      <c r="B644" s="95">
        <v>43691</v>
      </c>
      <c r="C644" s="92">
        <v>0</v>
      </c>
      <c r="D644" s="41"/>
      <c r="E644" s="41"/>
      <c r="F644" s="9"/>
      <c r="G644" s="27"/>
      <c r="H644" s="26" t="str">
        <f t="shared" si="9"/>
        <v>NA</v>
      </c>
      <c r="I644" s="26">
        <v>0</v>
      </c>
      <c r="K644" s="19"/>
      <c r="L644" s="19"/>
      <c r="N644" s="19"/>
      <c r="O644" s="19"/>
    </row>
    <row r="645" spans="1:15" ht="15.6" customHeight="1" x14ac:dyDescent="0.25">
      <c r="A645" s="12"/>
      <c r="B645" s="95">
        <v>43692</v>
      </c>
      <c r="C645" s="92">
        <v>0</v>
      </c>
      <c r="D645" s="41"/>
      <c r="E645" s="41"/>
      <c r="F645" s="9"/>
      <c r="G645" s="27"/>
      <c r="H645" s="26" t="str">
        <f t="shared" si="9"/>
        <v>NA</v>
      </c>
      <c r="I645" s="26">
        <v>0</v>
      </c>
      <c r="K645" s="19"/>
      <c r="L645" s="19"/>
      <c r="N645" s="19"/>
      <c r="O645" s="19"/>
    </row>
    <row r="646" spans="1:15" ht="15.6" customHeight="1" x14ac:dyDescent="0.25">
      <c r="A646" s="12"/>
      <c r="B646" s="95">
        <v>43693</v>
      </c>
      <c r="C646" s="92">
        <v>0</v>
      </c>
      <c r="D646" s="41"/>
      <c r="E646" s="41"/>
      <c r="F646" s="9"/>
      <c r="G646" s="27"/>
      <c r="H646" s="26" t="str">
        <f t="shared" si="9"/>
        <v>NA</v>
      </c>
      <c r="I646" s="26">
        <v>0</v>
      </c>
      <c r="K646" s="19"/>
      <c r="L646" s="19"/>
      <c r="N646" s="19"/>
      <c r="O646" s="19"/>
    </row>
    <row r="647" spans="1:15" ht="15.6" customHeight="1" x14ac:dyDescent="0.25">
      <c r="A647" s="12"/>
      <c r="B647" s="95">
        <v>43693</v>
      </c>
      <c r="C647" s="92">
        <v>0</v>
      </c>
      <c r="D647" s="41"/>
      <c r="E647" s="41"/>
      <c r="F647" s="9"/>
      <c r="G647" s="27"/>
      <c r="H647" s="26" t="str">
        <f t="shared" si="9"/>
        <v>NA</v>
      </c>
      <c r="I647" s="26">
        <v>0</v>
      </c>
      <c r="K647" s="19"/>
      <c r="L647" s="19"/>
      <c r="N647" s="19"/>
      <c r="O647" s="19"/>
    </row>
    <row r="648" spans="1:15" ht="15.6" customHeight="1" x14ac:dyDescent="0.25">
      <c r="A648" s="12"/>
      <c r="B648" s="95">
        <v>43693</v>
      </c>
      <c r="C648" s="92">
        <v>0</v>
      </c>
      <c r="D648" s="41"/>
      <c r="E648" s="41"/>
      <c r="F648" s="9"/>
      <c r="G648" s="27"/>
      <c r="H648" s="26" t="str">
        <f t="shared" si="9"/>
        <v>NA</v>
      </c>
      <c r="I648" s="26">
        <v>0</v>
      </c>
      <c r="K648" s="19"/>
      <c r="L648" s="19"/>
      <c r="N648" s="19"/>
      <c r="O648" s="19"/>
    </row>
    <row r="649" spans="1:15" ht="15.6" customHeight="1" x14ac:dyDescent="0.25">
      <c r="A649" s="12"/>
      <c r="B649" s="95">
        <v>43693</v>
      </c>
      <c r="C649" s="92">
        <v>0</v>
      </c>
      <c r="D649" s="41"/>
      <c r="E649" s="41"/>
      <c r="F649" s="9"/>
      <c r="G649" s="27"/>
      <c r="H649" s="26" t="str">
        <f t="shared" si="9"/>
        <v>NA</v>
      </c>
      <c r="I649" s="26">
        <v>0</v>
      </c>
      <c r="K649" s="19"/>
      <c r="L649" s="19"/>
      <c r="N649" s="19"/>
      <c r="O649" s="19"/>
    </row>
    <row r="650" spans="1:15" ht="15.6" customHeight="1" x14ac:dyDescent="0.25">
      <c r="A650" s="12"/>
      <c r="B650" s="95">
        <v>43693</v>
      </c>
      <c r="C650" s="92">
        <v>0</v>
      </c>
      <c r="D650" s="41"/>
      <c r="E650" s="41"/>
      <c r="F650" s="9"/>
      <c r="G650" s="27"/>
      <c r="H650" s="26" t="str">
        <f t="shared" si="9"/>
        <v>NA</v>
      </c>
      <c r="I650" s="26">
        <v>0</v>
      </c>
      <c r="K650" s="19"/>
      <c r="L650" s="19"/>
      <c r="N650" s="19"/>
      <c r="O650" s="19"/>
    </row>
    <row r="651" spans="1:15" ht="15.6" customHeight="1" x14ac:dyDescent="0.25">
      <c r="A651" s="12"/>
      <c r="B651" s="95">
        <v>43694</v>
      </c>
      <c r="C651" s="92">
        <v>0</v>
      </c>
      <c r="D651" s="41"/>
      <c r="E651" s="41"/>
      <c r="F651" s="9"/>
      <c r="G651" s="27"/>
      <c r="H651" s="26" t="str">
        <f t="shared" si="9"/>
        <v>NA</v>
      </c>
      <c r="I651" s="26">
        <v>0</v>
      </c>
      <c r="K651" s="19"/>
      <c r="L651" s="19"/>
      <c r="N651" s="19"/>
      <c r="O651" s="19"/>
    </row>
    <row r="652" spans="1:15" ht="15.6" customHeight="1" x14ac:dyDescent="0.25">
      <c r="A652" s="12"/>
      <c r="B652" s="95">
        <v>43696</v>
      </c>
      <c r="C652" s="92">
        <v>0</v>
      </c>
      <c r="D652" s="41"/>
      <c r="E652" s="41"/>
      <c r="F652" s="9"/>
      <c r="G652" s="27"/>
      <c r="H652" s="26" t="str">
        <f t="shared" si="9"/>
        <v>NA</v>
      </c>
      <c r="I652" s="26">
        <v>0</v>
      </c>
      <c r="K652" s="19"/>
      <c r="L652" s="19"/>
      <c r="N652" s="19"/>
      <c r="O652" s="19"/>
    </row>
    <row r="653" spans="1:15" ht="15.6" customHeight="1" x14ac:dyDescent="0.25">
      <c r="A653" s="12"/>
      <c r="B653" s="95">
        <v>43696</v>
      </c>
      <c r="C653" s="92">
        <v>0</v>
      </c>
      <c r="D653" s="41"/>
      <c r="E653" s="41"/>
      <c r="F653" s="9"/>
      <c r="G653" s="27"/>
      <c r="H653" s="26" t="str">
        <f t="shared" ref="H653:H716" si="10">$C$9</f>
        <v>NA</v>
      </c>
      <c r="I653" s="26">
        <v>0</v>
      </c>
      <c r="K653" s="19"/>
      <c r="L653" s="19"/>
      <c r="N653" s="19"/>
      <c r="O653" s="19"/>
    </row>
    <row r="654" spans="1:15" ht="15.6" customHeight="1" x14ac:dyDescent="0.25">
      <c r="A654" s="12"/>
      <c r="B654" s="95">
        <v>43696</v>
      </c>
      <c r="C654" s="92">
        <v>0</v>
      </c>
      <c r="D654" s="41"/>
      <c r="E654" s="41"/>
      <c r="F654" s="9"/>
      <c r="G654" s="27"/>
      <c r="H654" s="26" t="str">
        <f t="shared" si="10"/>
        <v>NA</v>
      </c>
      <c r="I654" s="26">
        <v>0</v>
      </c>
      <c r="K654" s="19"/>
      <c r="L654" s="19"/>
      <c r="N654" s="19"/>
      <c r="O654" s="19"/>
    </row>
    <row r="655" spans="1:15" ht="15.6" customHeight="1" x14ac:dyDescent="0.25">
      <c r="A655" s="12"/>
      <c r="B655" s="95">
        <v>43696</v>
      </c>
      <c r="C655" s="92">
        <v>0</v>
      </c>
      <c r="D655" s="41"/>
      <c r="E655" s="41"/>
      <c r="F655" s="9"/>
      <c r="G655" s="27"/>
      <c r="H655" s="26" t="str">
        <f t="shared" si="10"/>
        <v>NA</v>
      </c>
      <c r="I655" s="26">
        <v>0</v>
      </c>
      <c r="K655" s="19"/>
      <c r="L655" s="19"/>
      <c r="N655" s="19"/>
      <c r="O655" s="19"/>
    </row>
    <row r="656" spans="1:15" ht="15.6" customHeight="1" x14ac:dyDescent="0.25">
      <c r="A656" s="12"/>
      <c r="B656" s="95">
        <v>43696</v>
      </c>
      <c r="C656" s="92">
        <v>0</v>
      </c>
      <c r="D656" s="41"/>
      <c r="E656" s="41"/>
      <c r="F656" s="9"/>
      <c r="G656" s="27"/>
      <c r="H656" s="26" t="str">
        <f t="shared" si="10"/>
        <v>NA</v>
      </c>
      <c r="I656" s="26">
        <v>0</v>
      </c>
      <c r="K656" s="19"/>
      <c r="L656" s="19"/>
      <c r="N656" s="19"/>
      <c r="O656" s="19"/>
    </row>
    <row r="657" spans="1:15" ht="15.6" customHeight="1" x14ac:dyDescent="0.25">
      <c r="A657" s="12"/>
      <c r="B657" s="95">
        <v>43697</v>
      </c>
      <c r="C657" s="92">
        <v>0</v>
      </c>
      <c r="D657" s="41"/>
      <c r="E657" s="41"/>
      <c r="F657" s="9"/>
      <c r="G657" s="27"/>
      <c r="H657" s="26" t="str">
        <f t="shared" si="10"/>
        <v>NA</v>
      </c>
      <c r="I657" s="26">
        <v>0</v>
      </c>
      <c r="K657" s="19"/>
      <c r="L657" s="19"/>
      <c r="N657" s="19"/>
      <c r="O657" s="19"/>
    </row>
    <row r="658" spans="1:15" ht="15.6" customHeight="1" x14ac:dyDescent="0.25">
      <c r="A658" s="12"/>
      <c r="B658" s="95">
        <v>43697</v>
      </c>
      <c r="C658" s="92">
        <v>0</v>
      </c>
      <c r="D658" s="41"/>
      <c r="E658" s="41"/>
      <c r="F658" s="9"/>
      <c r="G658" s="27"/>
      <c r="H658" s="26" t="str">
        <f t="shared" si="10"/>
        <v>NA</v>
      </c>
      <c r="I658" s="26">
        <v>0</v>
      </c>
      <c r="K658" s="19"/>
      <c r="L658" s="19"/>
      <c r="N658" s="19"/>
      <c r="O658" s="19"/>
    </row>
    <row r="659" spans="1:15" ht="15.6" customHeight="1" x14ac:dyDescent="0.25">
      <c r="A659" s="12"/>
      <c r="B659" s="95">
        <v>43698</v>
      </c>
      <c r="C659" s="92">
        <v>0</v>
      </c>
      <c r="D659" s="41"/>
      <c r="E659" s="41"/>
      <c r="F659" s="9"/>
      <c r="G659" s="27"/>
      <c r="H659" s="26" t="str">
        <f t="shared" si="10"/>
        <v>NA</v>
      </c>
      <c r="I659" s="26">
        <v>0</v>
      </c>
      <c r="K659" s="19"/>
      <c r="L659" s="19"/>
      <c r="N659" s="19"/>
      <c r="O659" s="19"/>
    </row>
    <row r="660" spans="1:15" ht="15.6" customHeight="1" x14ac:dyDescent="0.25">
      <c r="A660" s="12"/>
      <c r="B660" s="95">
        <v>43698</v>
      </c>
      <c r="C660" s="92">
        <v>0</v>
      </c>
      <c r="D660" s="41"/>
      <c r="E660" s="41"/>
      <c r="F660" s="9"/>
      <c r="G660" s="27"/>
      <c r="H660" s="26" t="str">
        <f t="shared" si="10"/>
        <v>NA</v>
      </c>
      <c r="I660" s="26">
        <v>0</v>
      </c>
      <c r="K660" s="19"/>
      <c r="L660" s="19"/>
      <c r="N660" s="19"/>
      <c r="O660" s="19"/>
    </row>
    <row r="661" spans="1:15" ht="15.6" customHeight="1" x14ac:dyDescent="0.25">
      <c r="A661" s="12"/>
      <c r="B661" s="95">
        <v>43698</v>
      </c>
      <c r="C661" s="92">
        <v>0</v>
      </c>
      <c r="D661" s="41"/>
      <c r="E661" s="41"/>
      <c r="F661" s="9"/>
      <c r="G661" s="27"/>
      <c r="H661" s="26" t="str">
        <f t="shared" si="10"/>
        <v>NA</v>
      </c>
      <c r="I661" s="26">
        <v>0</v>
      </c>
      <c r="K661" s="19"/>
      <c r="L661" s="19"/>
      <c r="N661" s="19"/>
      <c r="O661" s="19"/>
    </row>
    <row r="662" spans="1:15" ht="15.6" customHeight="1" x14ac:dyDescent="0.25">
      <c r="A662" s="12"/>
      <c r="B662" s="95">
        <v>43698</v>
      </c>
      <c r="C662" s="92">
        <v>0</v>
      </c>
      <c r="D662" s="41"/>
      <c r="E662" s="41"/>
      <c r="F662" s="9"/>
      <c r="G662" s="27"/>
      <c r="H662" s="26" t="str">
        <f t="shared" si="10"/>
        <v>NA</v>
      </c>
      <c r="I662" s="26">
        <v>0</v>
      </c>
      <c r="K662" s="19"/>
      <c r="L662" s="19"/>
      <c r="N662" s="19"/>
      <c r="O662" s="19"/>
    </row>
    <row r="663" spans="1:15" ht="15.6" customHeight="1" x14ac:dyDescent="0.25">
      <c r="A663" s="12"/>
      <c r="B663" s="95">
        <v>43700</v>
      </c>
      <c r="C663" s="92">
        <v>0</v>
      </c>
      <c r="D663" s="41"/>
      <c r="E663" s="41"/>
      <c r="F663" s="9"/>
      <c r="G663" s="27"/>
      <c r="H663" s="26" t="str">
        <f t="shared" si="10"/>
        <v>NA</v>
      </c>
      <c r="I663" s="26">
        <v>0</v>
      </c>
      <c r="K663" s="19"/>
      <c r="L663" s="19"/>
      <c r="N663" s="19"/>
      <c r="O663" s="19"/>
    </row>
    <row r="664" spans="1:15" ht="15.6" customHeight="1" x14ac:dyDescent="0.25">
      <c r="A664" s="12"/>
      <c r="B664" s="95">
        <v>43700</v>
      </c>
      <c r="C664" s="92">
        <v>0</v>
      </c>
      <c r="D664" s="41"/>
      <c r="E664" s="41"/>
      <c r="F664" s="9"/>
      <c r="G664" s="27"/>
      <c r="H664" s="26" t="str">
        <f t="shared" si="10"/>
        <v>NA</v>
      </c>
      <c r="I664" s="26">
        <v>0</v>
      </c>
      <c r="K664" s="19"/>
      <c r="L664" s="19"/>
      <c r="N664" s="19"/>
      <c r="O664" s="19"/>
    </row>
    <row r="665" spans="1:15" ht="15.6" customHeight="1" x14ac:dyDescent="0.25">
      <c r="A665" s="12"/>
      <c r="B665" s="95">
        <v>43700</v>
      </c>
      <c r="C665" s="92">
        <v>0</v>
      </c>
      <c r="D665" s="41"/>
      <c r="E665" s="41"/>
      <c r="F665" s="9"/>
      <c r="G665" s="27"/>
      <c r="H665" s="26" t="str">
        <f t="shared" si="10"/>
        <v>NA</v>
      </c>
      <c r="I665" s="26">
        <v>0</v>
      </c>
      <c r="K665" s="19"/>
      <c r="L665" s="19"/>
      <c r="N665" s="19"/>
      <c r="O665" s="19"/>
    </row>
    <row r="666" spans="1:15" ht="15.6" customHeight="1" x14ac:dyDescent="0.25">
      <c r="A666" s="12"/>
      <c r="B666" s="95">
        <v>43700</v>
      </c>
      <c r="C666" s="92">
        <v>0</v>
      </c>
      <c r="D666" s="41"/>
      <c r="E666" s="41"/>
      <c r="F666" s="9"/>
      <c r="G666" s="27"/>
      <c r="H666" s="26" t="str">
        <f t="shared" si="10"/>
        <v>NA</v>
      </c>
      <c r="I666" s="26">
        <v>0</v>
      </c>
      <c r="K666" s="19"/>
      <c r="L666" s="19"/>
      <c r="N666" s="19"/>
      <c r="O666" s="19"/>
    </row>
    <row r="667" spans="1:15" ht="15.6" customHeight="1" x14ac:dyDescent="0.25">
      <c r="A667" s="12"/>
      <c r="B667" s="95">
        <v>43703</v>
      </c>
      <c r="C667" s="92">
        <v>0</v>
      </c>
      <c r="D667" s="41"/>
      <c r="E667" s="41"/>
      <c r="F667" s="9"/>
      <c r="G667" s="27"/>
      <c r="H667" s="26" t="str">
        <f t="shared" si="10"/>
        <v>NA</v>
      </c>
      <c r="I667" s="26">
        <v>0</v>
      </c>
      <c r="K667" s="19"/>
      <c r="L667" s="19"/>
      <c r="N667" s="19"/>
      <c r="O667" s="19"/>
    </row>
    <row r="668" spans="1:15" ht="15.6" customHeight="1" x14ac:dyDescent="0.25">
      <c r="A668" s="12"/>
      <c r="B668" s="95">
        <v>43703</v>
      </c>
      <c r="C668" s="92">
        <v>0</v>
      </c>
      <c r="D668" s="41"/>
      <c r="E668" s="41"/>
      <c r="F668" s="9"/>
      <c r="G668" s="27"/>
      <c r="H668" s="26" t="str">
        <f t="shared" si="10"/>
        <v>NA</v>
      </c>
      <c r="I668" s="26">
        <v>0</v>
      </c>
      <c r="K668" s="19"/>
      <c r="L668" s="19"/>
      <c r="N668" s="19"/>
      <c r="O668" s="19"/>
    </row>
    <row r="669" spans="1:15" ht="15.6" customHeight="1" x14ac:dyDescent="0.25">
      <c r="A669" s="12"/>
      <c r="B669" s="95">
        <v>43703</v>
      </c>
      <c r="C669" s="92">
        <v>0</v>
      </c>
      <c r="D669" s="41"/>
      <c r="E669" s="41"/>
      <c r="F669" s="9"/>
      <c r="G669" s="27"/>
      <c r="H669" s="26" t="str">
        <f t="shared" si="10"/>
        <v>NA</v>
      </c>
      <c r="I669" s="26">
        <v>0</v>
      </c>
      <c r="K669" s="19"/>
      <c r="L669" s="19"/>
      <c r="N669" s="19"/>
      <c r="O669" s="19"/>
    </row>
    <row r="670" spans="1:15" ht="15.6" customHeight="1" x14ac:dyDescent="0.25">
      <c r="A670" s="12"/>
      <c r="B670" s="95">
        <v>43703</v>
      </c>
      <c r="C670" s="92">
        <v>0</v>
      </c>
      <c r="D670" s="41"/>
      <c r="E670" s="41"/>
      <c r="F670" s="9"/>
      <c r="G670" s="27"/>
      <c r="H670" s="26" t="str">
        <f t="shared" si="10"/>
        <v>NA</v>
      </c>
      <c r="I670" s="26">
        <v>0</v>
      </c>
      <c r="K670" s="19"/>
      <c r="L670" s="19"/>
      <c r="N670" s="19"/>
      <c r="O670" s="19"/>
    </row>
    <row r="671" spans="1:15" ht="15.6" customHeight="1" x14ac:dyDescent="0.25">
      <c r="A671" s="12"/>
      <c r="B671" s="95">
        <v>43703</v>
      </c>
      <c r="C671" s="92">
        <v>0</v>
      </c>
      <c r="D671" s="41"/>
      <c r="E671" s="41"/>
      <c r="F671" s="9"/>
      <c r="G671" s="27"/>
      <c r="H671" s="26" t="str">
        <f t="shared" si="10"/>
        <v>NA</v>
      </c>
      <c r="I671" s="26">
        <v>0</v>
      </c>
      <c r="K671" s="19"/>
      <c r="L671" s="19"/>
      <c r="N671" s="19"/>
      <c r="O671" s="19"/>
    </row>
    <row r="672" spans="1:15" ht="15.6" customHeight="1" x14ac:dyDescent="0.25">
      <c r="A672" s="12"/>
      <c r="B672" s="95">
        <v>43704</v>
      </c>
      <c r="C672" s="92">
        <v>0</v>
      </c>
      <c r="D672" s="41"/>
      <c r="E672" s="41"/>
      <c r="F672" s="9"/>
      <c r="G672" s="27"/>
      <c r="H672" s="26" t="str">
        <f t="shared" si="10"/>
        <v>NA</v>
      </c>
      <c r="I672" s="26">
        <v>0</v>
      </c>
      <c r="K672" s="19"/>
      <c r="L672" s="19"/>
      <c r="N672" s="19"/>
      <c r="O672" s="19"/>
    </row>
    <row r="673" spans="1:15" ht="15.6" customHeight="1" x14ac:dyDescent="0.25">
      <c r="A673" s="12"/>
      <c r="B673" s="95">
        <v>43704</v>
      </c>
      <c r="C673" s="92">
        <v>0</v>
      </c>
      <c r="D673" s="41"/>
      <c r="E673" s="41"/>
      <c r="F673" s="9"/>
      <c r="G673" s="27"/>
      <c r="H673" s="26" t="str">
        <f t="shared" si="10"/>
        <v>NA</v>
      </c>
      <c r="I673" s="26">
        <v>0</v>
      </c>
      <c r="K673" s="19"/>
      <c r="L673" s="19"/>
      <c r="N673" s="19"/>
      <c r="O673" s="19"/>
    </row>
    <row r="674" spans="1:15" ht="15.6" customHeight="1" x14ac:dyDescent="0.25">
      <c r="A674" s="12"/>
      <c r="B674" s="95">
        <v>43705</v>
      </c>
      <c r="C674" s="92">
        <v>0</v>
      </c>
      <c r="D674" s="41"/>
      <c r="E674" s="41"/>
      <c r="F674" s="9"/>
      <c r="G674" s="27"/>
      <c r="H674" s="26" t="str">
        <f t="shared" si="10"/>
        <v>NA</v>
      </c>
      <c r="I674" s="26">
        <v>0</v>
      </c>
      <c r="K674" s="19"/>
      <c r="L674" s="19"/>
      <c r="N674" s="19"/>
      <c r="O674" s="19"/>
    </row>
    <row r="675" spans="1:15" ht="15.6" customHeight="1" x14ac:dyDescent="0.25">
      <c r="A675" s="12"/>
      <c r="B675" s="95">
        <v>43705</v>
      </c>
      <c r="C675" s="92">
        <v>0</v>
      </c>
      <c r="D675" s="41"/>
      <c r="E675" s="41"/>
      <c r="F675" s="9"/>
      <c r="G675" s="27"/>
      <c r="H675" s="26" t="str">
        <f t="shared" si="10"/>
        <v>NA</v>
      </c>
      <c r="I675" s="26">
        <v>0</v>
      </c>
      <c r="K675" s="19"/>
      <c r="L675" s="19"/>
      <c r="N675" s="19"/>
      <c r="O675" s="19"/>
    </row>
    <row r="676" spans="1:15" ht="15.6" customHeight="1" x14ac:dyDescent="0.25">
      <c r="A676" s="12"/>
      <c r="B676" s="95">
        <v>43705</v>
      </c>
      <c r="C676" s="92">
        <v>0</v>
      </c>
      <c r="D676" s="41"/>
      <c r="E676" s="41"/>
      <c r="F676" s="9"/>
      <c r="G676" s="27"/>
      <c r="H676" s="26" t="str">
        <f t="shared" si="10"/>
        <v>NA</v>
      </c>
      <c r="I676" s="26">
        <v>0</v>
      </c>
      <c r="K676" s="19"/>
      <c r="L676" s="19"/>
      <c r="N676" s="19"/>
      <c r="O676" s="19"/>
    </row>
    <row r="677" spans="1:15" ht="15.6" customHeight="1" x14ac:dyDescent="0.25">
      <c r="A677" s="12"/>
      <c r="B677" s="95">
        <v>43705</v>
      </c>
      <c r="C677" s="92">
        <v>0</v>
      </c>
      <c r="D677" s="41"/>
      <c r="E677" s="41"/>
      <c r="F677" s="9"/>
      <c r="G677" s="27"/>
      <c r="H677" s="26" t="str">
        <f t="shared" si="10"/>
        <v>NA</v>
      </c>
      <c r="I677" s="26">
        <v>0</v>
      </c>
      <c r="K677" s="19"/>
      <c r="L677" s="19"/>
      <c r="N677" s="19"/>
      <c r="O677" s="19"/>
    </row>
    <row r="678" spans="1:15" ht="15.6" customHeight="1" x14ac:dyDescent="0.25">
      <c r="A678" s="12"/>
      <c r="B678" s="95">
        <v>43705</v>
      </c>
      <c r="C678" s="92">
        <v>0</v>
      </c>
      <c r="D678" s="41"/>
      <c r="E678" s="41"/>
      <c r="F678" s="9"/>
      <c r="G678" s="27"/>
      <c r="H678" s="26" t="str">
        <f t="shared" si="10"/>
        <v>NA</v>
      </c>
      <c r="I678" s="26">
        <v>0</v>
      </c>
      <c r="K678" s="19"/>
      <c r="L678" s="19"/>
      <c r="N678" s="19"/>
      <c r="O678" s="19"/>
    </row>
    <row r="679" spans="1:15" ht="15.6" customHeight="1" x14ac:dyDescent="0.25">
      <c r="A679" s="12"/>
      <c r="B679" s="95">
        <v>43706</v>
      </c>
      <c r="C679" s="92">
        <v>0</v>
      </c>
      <c r="D679" s="41"/>
      <c r="E679" s="41"/>
      <c r="F679" s="9"/>
      <c r="G679" s="27"/>
      <c r="H679" s="26" t="str">
        <f t="shared" si="10"/>
        <v>NA</v>
      </c>
      <c r="I679" s="26">
        <v>0</v>
      </c>
      <c r="K679" s="19"/>
      <c r="L679" s="19"/>
      <c r="N679" s="19"/>
      <c r="O679" s="19"/>
    </row>
    <row r="680" spans="1:15" ht="15.6" customHeight="1" x14ac:dyDescent="0.25">
      <c r="A680" s="12"/>
      <c r="B680" s="95">
        <v>43706</v>
      </c>
      <c r="C680" s="92">
        <v>0</v>
      </c>
      <c r="D680" s="41"/>
      <c r="E680" s="41"/>
      <c r="F680" s="9"/>
      <c r="G680" s="27"/>
      <c r="H680" s="26" t="str">
        <f t="shared" si="10"/>
        <v>NA</v>
      </c>
      <c r="I680" s="26">
        <v>0</v>
      </c>
      <c r="K680" s="19"/>
      <c r="L680" s="19"/>
      <c r="N680" s="19"/>
      <c r="O680" s="19"/>
    </row>
    <row r="681" spans="1:15" ht="15.6" customHeight="1" x14ac:dyDescent="0.25">
      <c r="A681" s="12"/>
      <c r="B681" s="95">
        <v>43707</v>
      </c>
      <c r="C681" s="92">
        <v>0</v>
      </c>
      <c r="D681" s="41"/>
      <c r="E681" s="41"/>
      <c r="F681" s="9"/>
      <c r="G681" s="27"/>
      <c r="H681" s="26" t="str">
        <f t="shared" si="10"/>
        <v>NA</v>
      </c>
      <c r="I681" s="26">
        <v>0</v>
      </c>
      <c r="K681" s="19"/>
      <c r="L681" s="19"/>
      <c r="N681" s="19"/>
      <c r="O681" s="19"/>
    </row>
    <row r="682" spans="1:15" ht="15.6" customHeight="1" x14ac:dyDescent="0.25">
      <c r="A682" s="12"/>
      <c r="B682" s="95">
        <v>43707</v>
      </c>
      <c r="C682" s="92">
        <v>0</v>
      </c>
      <c r="D682" s="41"/>
      <c r="E682" s="41"/>
      <c r="F682" s="9"/>
      <c r="G682" s="27"/>
      <c r="H682" s="26" t="str">
        <f t="shared" si="10"/>
        <v>NA</v>
      </c>
      <c r="I682" s="26">
        <v>0</v>
      </c>
      <c r="K682" s="19"/>
      <c r="L682" s="19"/>
      <c r="N682" s="19"/>
      <c r="O682" s="19"/>
    </row>
    <row r="683" spans="1:15" ht="15.6" customHeight="1" x14ac:dyDescent="0.25">
      <c r="A683" s="12"/>
      <c r="B683" s="95">
        <v>43707</v>
      </c>
      <c r="C683" s="92">
        <v>0</v>
      </c>
      <c r="D683" s="41"/>
      <c r="E683" s="41"/>
      <c r="F683" s="9"/>
      <c r="G683" s="27"/>
      <c r="H683" s="26" t="str">
        <f t="shared" si="10"/>
        <v>NA</v>
      </c>
      <c r="I683" s="26">
        <v>0</v>
      </c>
      <c r="K683" s="19"/>
      <c r="L683" s="19"/>
      <c r="N683" s="19"/>
      <c r="O683" s="19"/>
    </row>
    <row r="684" spans="1:15" ht="15.6" customHeight="1" x14ac:dyDescent="0.25">
      <c r="A684" s="12"/>
      <c r="B684" s="95">
        <v>43707</v>
      </c>
      <c r="C684" s="92">
        <v>0</v>
      </c>
      <c r="D684" s="41"/>
      <c r="E684" s="41"/>
      <c r="F684" s="9"/>
      <c r="G684" s="27"/>
      <c r="H684" s="26" t="str">
        <f t="shared" si="10"/>
        <v>NA</v>
      </c>
      <c r="I684" s="26">
        <v>0</v>
      </c>
      <c r="K684" s="19"/>
      <c r="L684" s="19"/>
      <c r="N684" s="19"/>
      <c r="O684" s="19"/>
    </row>
    <row r="685" spans="1:15" ht="15.6" customHeight="1" x14ac:dyDescent="0.25">
      <c r="A685" s="12"/>
      <c r="B685" s="96">
        <v>43709</v>
      </c>
      <c r="C685" s="92">
        <v>0</v>
      </c>
      <c r="D685" s="41"/>
      <c r="E685" s="41"/>
      <c r="F685" s="9"/>
      <c r="G685" s="27"/>
      <c r="H685" s="26" t="str">
        <f t="shared" si="10"/>
        <v>NA</v>
      </c>
      <c r="I685" s="26">
        <v>0</v>
      </c>
      <c r="K685" s="19"/>
      <c r="L685" s="19"/>
      <c r="N685" s="19"/>
      <c r="O685" s="19"/>
    </row>
    <row r="686" spans="1:15" ht="15.6" customHeight="1" x14ac:dyDescent="0.25">
      <c r="A686" s="12"/>
      <c r="B686" s="96">
        <v>43709</v>
      </c>
      <c r="C686" s="92">
        <v>0</v>
      </c>
      <c r="D686" s="41"/>
      <c r="E686" s="41"/>
      <c r="F686" s="9"/>
      <c r="G686" s="27"/>
      <c r="H686" s="26" t="str">
        <f t="shared" si="10"/>
        <v>NA</v>
      </c>
      <c r="I686" s="26">
        <v>0</v>
      </c>
      <c r="K686" s="19"/>
      <c r="L686" s="19"/>
      <c r="N686" s="19"/>
      <c r="O686" s="19"/>
    </row>
    <row r="687" spans="1:15" ht="15.6" customHeight="1" x14ac:dyDescent="0.25">
      <c r="A687" s="12"/>
      <c r="B687" s="96">
        <v>43709</v>
      </c>
      <c r="C687" s="92">
        <v>0</v>
      </c>
      <c r="D687" s="41"/>
      <c r="E687" s="41"/>
      <c r="F687" s="9"/>
      <c r="G687" s="27"/>
      <c r="H687" s="26" t="str">
        <f t="shared" si="10"/>
        <v>NA</v>
      </c>
      <c r="I687" s="26">
        <v>0</v>
      </c>
      <c r="K687" s="19"/>
      <c r="L687" s="19"/>
      <c r="N687" s="19"/>
      <c r="O687" s="19"/>
    </row>
    <row r="688" spans="1:15" ht="15.6" customHeight="1" x14ac:dyDescent="0.25">
      <c r="A688" s="12"/>
      <c r="B688" s="96">
        <v>43709</v>
      </c>
      <c r="C688" s="92">
        <v>0</v>
      </c>
      <c r="D688" s="41"/>
      <c r="E688" s="41"/>
      <c r="F688" s="9"/>
      <c r="G688" s="27"/>
      <c r="H688" s="26" t="str">
        <f t="shared" si="10"/>
        <v>NA</v>
      </c>
      <c r="I688" s="26">
        <v>0</v>
      </c>
      <c r="K688" s="19"/>
      <c r="L688" s="19"/>
      <c r="N688" s="19"/>
      <c r="O688" s="19"/>
    </row>
    <row r="689" spans="1:15" ht="15.6" customHeight="1" x14ac:dyDescent="0.25">
      <c r="A689" s="12"/>
      <c r="B689" s="96">
        <v>43709</v>
      </c>
      <c r="C689" s="92">
        <v>0</v>
      </c>
      <c r="D689" s="41"/>
      <c r="E689" s="41"/>
      <c r="F689" s="9"/>
      <c r="G689" s="27"/>
      <c r="H689" s="26" t="str">
        <f t="shared" si="10"/>
        <v>NA</v>
      </c>
      <c r="I689" s="26">
        <v>0</v>
      </c>
      <c r="K689" s="19"/>
      <c r="L689" s="19"/>
      <c r="N689" s="19"/>
      <c r="O689" s="19"/>
    </row>
    <row r="690" spans="1:15" ht="15.6" customHeight="1" x14ac:dyDescent="0.25">
      <c r="A690" s="12"/>
      <c r="B690" s="96">
        <v>43712</v>
      </c>
      <c r="C690" s="92">
        <v>0</v>
      </c>
      <c r="D690" s="41"/>
      <c r="E690" s="41"/>
      <c r="F690" s="9"/>
      <c r="G690" s="27"/>
      <c r="H690" s="26" t="str">
        <f t="shared" si="10"/>
        <v>NA</v>
      </c>
      <c r="I690" s="26">
        <v>0</v>
      </c>
      <c r="K690" s="19"/>
      <c r="L690" s="19"/>
      <c r="N690" s="19"/>
      <c r="O690" s="19"/>
    </row>
    <row r="691" spans="1:15" ht="15.6" customHeight="1" x14ac:dyDescent="0.25">
      <c r="A691" s="12"/>
      <c r="B691" s="96">
        <v>43712</v>
      </c>
      <c r="C691" s="92">
        <v>0</v>
      </c>
      <c r="D691" s="41"/>
      <c r="E691" s="41"/>
      <c r="F691" s="9"/>
      <c r="G691" s="27"/>
      <c r="H691" s="26" t="str">
        <f t="shared" si="10"/>
        <v>NA</v>
      </c>
      <c r="I691" s="26">
        <v>0</v>
      </c>
      <c r="K691" s="19"/>
      <c r="L691" s="19"/>
      <c r="N691" s="19"/>
      <c r="O691" s="19"/>
    </row>
    <row r="692" spans="1:15" ht="15.6" customHeight="1" x14ac:dyDescent="0.25">
      <c r="A692" s="12"/>
      <c r="B692" s="96">
        <v>43712</v>
      </c>
      <c r="C692" s="92">
        <v>0</v>
      </c>
      <c r="D692" s="41"/>
      <c r="E692" s="41"/>
      <c r="F692" s="9"/>
      <c r="G692" s="27"/>
      <c r="H692" s="26" t="str">
        <f t="shared" si="10"/>
        <v>NA</v>
      </c>
      <c r="I692" s="26">
        <v>0</v>
      </c>
      <c r="K692" s="19"/>
      <c r="L692" s="19"/>
      <c r="N692" s="19"/>
      <c r="O692" s="19"/>
    </row>
    <row r="693" spans="1:15" ht="15.6" customHeight="1" x14ac:dyDescent="0.25">
      <c r="A693" s="12"/>
      <c r="B693" s="96">
        <v>43712</v>
      </c>
      <c r="C693" s="92">
        <v>0</v>
      </c>
      <c r="D693" s="41"/>
      <c r="E693" s="41"/>
      <c r="F693" s="9"/>
      <c r="G693" s="27"/>
      <c r="H693" s="26" t="str">
        <f t="shared" si="10"/>
        <v>NA</v>
      </c>
      <c r="I693" s="26">
        <v>0</v>
      </c>
      <c r="K693" s="19"/>
      <c r="L693" s="19"/>
      <c r="N693" s="19"/>
      <c r="O693" s="19"/>
    </row>
    <row r="694" spans="1:15" ht="15.6" customHeight="1" x14ac:dyDescent="0.25">
      <c r="A694" s="12"/>
      <c r="B694" s="96">
        <v>43712</v>
      </c>
      <c r="C694" s="92">
        <v>0</v>
      </c>
      <c r="D694" s="41"/>
      <c r="E694" s="41"/>
      <c r="F694" s="9"/>
      <c r="G694" s="27"/>
      <c r="H694" s="26" t="str">
        <f t="shared" si="10"/>
        <v>NA</v>
      </c>
      <c r="I694" s="26">
        <v>0</v>
      </c>
      <c r="K694" s="19"/>
      <c r="L694" s="19"/>
      <c r="N694" s="19"/>
      <c r="O694" s="19"/>
    </row>
    <row r="695" spans="1:15" ht="15.6" customHeight="1" x14ac:dyDescent="0.25">
      <c r="A695" s="12"/>
      <c r="B695" s="96">
        <v>43713</v>
      </c>
      <c r="C695" s="92">
        <v>0</v>
      </c>
      <c r="D695" s="41"/>
      <c r="E695" s="41"/>
      <c r="F695" s="9"/>
      <c r="G695" s="27"/>
      <c r="H695" s="26" t="str">
        <f t="shared" si="10"/>
        <v>NA</v>
      </c>
      <c r="I695" s="26">
        <v>0</v>
      </c>
      <c r="K695" s="19"/>
      <c r="L695" s="19"/>
      <c r="N695" s="19"/>
      <c r="O695" s="19"/>
    </row>
    <row r="696" spans="1:15" ht="15.6" customHeight="1" x14ac:dyDescent="0.25">
      <c r="A696" s="12"/>
      <c r="B696" s="96">
        <v>43714</v>
      </c>
      <c r="C696" s="92">
        <v>0</v>
      </c>
      <c r="D696" s="41"/>
      <c r="E696" s="41"/>
      <c r="F696" s="9"/>
      <c r="G696" s="27"/>
      <c r="H696" s="26" t="str">
        <f t="shared" si="10"/>
        <v>NA</v>
      </c>
      <c r="I696" s="26">
        <v>0</v>
      </c>
      <c r="K696" s="19"/>
      <c r="L696" s="19"/>
      <c r="N696" s="19"/>
      <c r="O696" s="19"/>
    </row>
    <row r="697" spans="1:15" ht="15.6" customHeight="1" x14ac:dyDescent="0.25">
      <c r="A697" s="12"/>
      <c r="B697" s="96">
        <v>43714</v>
      </c>
      <c r="C697" s="92">
        <v>0</v>
      </c>
      <c r="D697" s="41"/>
      <c r="E697" s="41"/>
      <c r="F697" s="9"/>
      <c r="G697" s="27"/>
      <c r="H697" s="26" t="str">
        <f t="shared" si="10"/>
        <v>NA</v>
      </c>
      <c r="I697" s="26">
        <v>0</v>
      </c>
      <c r="K697" s="19"/>
      <c r="L697" s="19"/>
      <c r="N697" s="19"/>
      <c r="O697" s="19"/>
    </row>
    <row r="698" spans="1:15" ht="15.6" customHeight="1" x14ac:dyDescent="0.25">
      <c r="A698" s="12"/>
      <c r="B698" s="96">
        <v>43714</v>
      </c>
      <c r="C698" s="92">
        <v>0</v>
      </c>
      <c r="D698" s="41"/>
      <c r="E698" s="41"/>
      <c r="F698" s="9"/>
      <c r="G698" s="27"/>
      <c r="H698" s="26" t="str">
        <f t="shared" si="10"/>
        <v>NA</v>
      </c>
      <c r="I698" s="26">
        <v>0</v>
      </c>
      <c r="K698" s="19"/>
      <c r="L698" s="19"/>
      <c r="N698" s="19"/>
      <c r="O698" s="19"/>
    </row>
    <row r="699" spans="1:15" ht="15.6" customHeight="1" x14ac:dyDescent="0.25">
      <c r="A699" s="12"/>
      <c r="B699" s="96">
        <v>43714</v>
      </c>
      <c r="C699" s="92">
        <v>0</v>
      </c>
      <c r="D699" s="41"/>
      <c r="E699" s="41"/>
      <c r="F699" s="9"/>
      <c r="G699" s="27"/>
      <c r="H699" s="26" t="str">
        <f t="shared" si="10"/>
        <v>NA</v>
      </c>
      <c r="I699" s="26">
        <v>0</v>
      </c>
      <c r="K699" s="19"/>
      <c r="L699" s="19"/>
      <c r="N699" s="19"/>
      <c r="O699" s="19"/>
    </row>
    <row r="700" spans="1:15" ht="15.6" customHeight="1" x14ac:dyDescent="0.25">
      <c r="A700" s="12"/>
      <c r="B700" s="96">
        <v>43714</v>
      </c>
      <c r="C700" s="92">
        <v>0</v>
      </c>
      <c r="D700" s="41"/>
      <c r="E700" s="41"/>
      <c r="F700" s="9"/>
      <c r="G700" s="27"/>
      <c r="H700" s="26" t="str">
        <f t="shared" si="10"/>
        <v>NA</v>
      </c>
      <c r="I700" s="26">
        <v>0</v>
      </c>
      <c r="K700" s="19"/>
      <c r="L700" s="19"/>
      <c r="N700" s="19"/>
      <c r="O700" s="19"/>
    </row>
    <row r="701" spans="1:15" ht="15.6" customHeight="1" x14ac:dyDescent="0.25">
      <c r="A701" s="12"/>
      <c r="B701" s="96">
        <v>43715</v>
      </c>
      <c r="C701" s="92">
        <v>0</v>
      </c>
      <c r="D701" s="41"/>
      <c r="E701" s="41"/>
      <c r="F701" s="9"/>
      <c r="G701" s="27"/>
      <c r="H701" s="26" t="str">
        <f t="shared" si="10"/>
        <v>NA</v>
      </c>
      <c r="I701" s="26">
        <v>0</v>
      </c>
      <c r="K701" s="19"/>
      <c r="L701" s="19"/>
      <c r="N701" s="19"/>
      <c r="O701" s="19"/>
    </row>
    <row r="702" spans="1:15" ht="15.6" customHeight="1" x14ac:dyDescent="0.25">
      <c r="A702" s="12"/>
      <c r="B702" s="96">
        <v>43715</v>
      </c>
      <c r="C702" s="92">
        <v>0</v>
      </c>
      <c r="D702" s="41"/>
      <c r="E702" s="41"/>
      <c r="F702" s="9"/>
      <c r="G702" s="27"/>
      <c r="H702" s="26" t="str">
        <f t="shared" si="10"/>
        <v>NA</v>
      </c>
      <c r="I702" s="26">
        <v>0</v>
      </c>
      <c r="K702" s="19"/>
      <c r="L702" s="19"/>
      <c r="N702" s="19"/>
      <c r="O702" s="19"/>
    </row>
    <row r="703" spans="1:15" ht="15.6" customHeight="1" x14ac:dyDescent="0.25">
      <c r="A703" s="12"/>
      <c r="B703" s="96">
        <v>43716</v>
      </c>
      <c r="C703" s="92">
        <v>0</v>
      </c>
      <c r="D703" s="41"/>
      <c r="E703" s="41"/>
      <c r="F703" s="9"/>
      <c r="G703" s="27"/>
      <c r="H703" s="26" t="str">
        <f t="shared" si="10"/>
        <v>NA</v>
      </c>
      <c r="I703" s="26">
        <v>0</v>
      </c>
      <c r="K703" s="19"/>
      <c r="L703" s="19"/>
      <c r="N703" s="19"/>
      <c r="O703" s="19"/>
    </row>
    <row r="704" spans="1:15" ht="15.6" customHeight="1" x14ac:dyDescent="0.25">
      <c r="A704" s="12"/>
      <c r="B704" s="96">
        <v>43716</v>
      </c>
      <c r="C704" s="92">
        <v>0</v>
      </c>
      <c r="D704" s="41"/>
      <c r="E704" s="41"/>
      <c r="F704" s="9"/>
      <c r="G704" s="27"/>
      <c r="H704" s="26" t="str">
        <f t="shared" si="10"/>
        <v>NA</v>
      </c>
      <c r="I704" s="26">
        <v>0</v>
      </c>
      <c r="K704" s="19"/>
      <c r="L704" s="19"/>
      <c r="N704" s="19"/>
      <c r="O704" s="19"/>
    </row>
    <row r="705" spans="1:15" ht="15.6" customHeight="1" x14ac:dyDescent="0.25">
      <c r="A705" s="12"/>
      <c r="B705" s="96">
        <v>43716</v>
      </c>
      <c r="C705" s="92">
        <v>0</v>
      </c>
      <c r="D705" s="41"/>
      <c r="E705" s="41"/>
      <c r="F705" s="9"/>
      <c r="G705" s="27"/>
      <c r="H705" s="26" t="str">
        <f t="shared" si="10"/>
        <v>NA</v>
      </c>
      <c r="I705" s="26">
        <v>0</v>
      </c>
      <c r="K705" s="19"/>
      <c r="L705" s="19"/>
      <c r="N705" s="19"/>
      <c r="O705" s="19"/>
    </row>
    <row r="706" spans="1:15" ht="15.6" customHeight="1" x14ac:dyDescent="0.25">
      <c r="A706" s="12"/>
      <c r="B706" s="96">
        <v>43718</v>
      </c>
      <c r="C706" s="92">
        <v>0</v>
      </c>
      <c r="D706" s="41"/>
      <c r="E706" s="41"/>
      <c r="F706" s="9"/>
      <c r="G706" s="27"/>
      <c r="H706" s="26" t="str">
        <f t="shared" si="10"/>
        <v>NA</v>
      </c>
      <c r="I706" s="26">
        <v>0</v>
      </c>
      <c r="K706" s="19"/>
      <c r="L706" s="19"/>
      <c r="N706" s="19"/>
      <c r="O706" s="19"/>
    </row>
    <row r="707" spans="1:15" ht="15.6" customHeight="1" x14ac:dyDescent="0.25">
      <c r="A707" s="12"/>
      <c r="B707" s="96">
        <v>43718</v>
      </c>
      <c r="C707" s="92">
        <v>0</v>
      </c>
      <c r="D707" s="41"/>
      <c r="E707" s="41"/>
      <c r="F707" s="9"/>
      <c r="G707" s="27"/>
      <c r="H707" s="26" t="str">
        <f t="shared" si="10"/>
        <v>NA</v>
      </c>
      <c r="I707" s="26">
        <v>0</v>
      </c>
      <c r="K707" s="19"/>
      <c r="L707" s="19"/>
      <c r="N707" s="19"/>
      <c r="O707" s="19"/>
    </row>
    <row r="708" spans="1:15" ht="15.6" customHeight="1" x14ac:dyDescent="0.25">
      <c r="A708" s="12"/>
      <c r="B708" s="96">
        <v>43718</v>
      </c>
      <c r="C708" s="92">
        <v>0</v>
      </c>
      <c r="D708" s="41"/>
      <c r="E708" s="41"/>
      <c r="F708" s="9"/>
      <c r="G708" s="27"/>
      <c r="H708" s="26" t="str">
        <f t="shared" si="10"/>
        <v>NA</v>
      </c>
      <c r="I708" s="26">
        <v>0</v>
      </c>
      <c r="K708" s="19"/>
      <c r="L708" s="19"/>
      <c r="N708" s="19"/>
      <c r="O708" s="19"/>
    </row>
    <row r="709" spans="1:15" ht="15.6" customHeight="1" x14ac:dyDescent="0.25">
      <c r="A709" s="12"/>
      <c r="B709" s="96">
        <v>43718</v>
      </c>
      <c r="C709" s="92">
        <v>0</v>
      </c>
      <c r="D709" s="41"/>
      <c r="E709" s="41"/>
      <c r="F709" s="9"/>
      <c r="G709" s="27"/>
      <c r="H709" s="26" t="str">
        <f t="shared" si="10"/>
        <v>NA</v>
      </c>
      <c r="I709" s="26">
        <v>0</v>
      </c>
      <c r="K709" s="19"/>
      <c r="L709" s="19"/>
      <c r="N709" s="19"/>
      <c r="O709" s="19"/>
    </row>
    <row r="710" spans="1:15" ht="15.6" customHeight="1" x14ac:dyDescent="0.25">
      <c r="A710" s="12"/>
      <c r="B710" s="96">
        <v>43718</v>
      </c>
      <c r="C710" s="92">
        <v>0</v>
      </c>
      <c r="D710" s="41"/>
      <c r="E710" s="41"/>
      <c r="F710" s="9"/>
      <c r="G710" s="27"/>
      <c r="H710" s="26" t="str">
        <f t="shared" si="10"/>
        <v>NA</v>
      </c>
      <c r="I710" s="26">
        <v>0</v>
      </c>
      <c r="K710" s="19"/>
      <c r="L710" s="19"/>
      <c r="N710" s="19"/>
      <c r="O710" s="19"/>
    </row>
    <row r="711" spans="1:15" ht="15.6" customHeight="1" x14ac:dyDescent="0.25">
      <c r="A711" s="12"/>
      <c r="B711" s="96">
        <v>43719</v>
      </c>
      <c r="C711" s="92">
        <v>0</v>
      </c>
      <c r="D711" s="41"/>
      <c r="E711" s="41"/>
      <c r="F711" s="9"/>
      <c r="G711" s="27"/>
      <c r="H711" s="26" t="str">
        <f t="shared" si="10"/>
        <v>NA</v>
      </c>
      <c r="I711" s="26">
        <v>0</v>
      </c>
      <c r="K711" s="19"/>
      <c r="L711" s="19"/>
      <c r="N711" s="19"/>
      <c r="O711" s="19"/>
    </row>
    <row r="712" spans="1:15" ht="15.6" customHeight="1" x14ac:dyDescent="0.25">
      <c r="A712" s="12"/>
      <c r="B712" s="96">
        <v>43720</v>
      </c>
      <c r="C712" s="92">
        <v>0</v>
      </c>
      <c r="D712" s="41"/>
      <c r="E712" s="41"/>
      <c r="F712" s="9"/>
      <c r="G712" s="27"/>
      <c r="H712" s="26" t="str">
        <f t="shared" si="10"/>
        <v>NA</v>
      </c>
      <c r="I712" s="26">
        <v>0</v>
      </c>
      <c r="K712" s="19"/>
      <c r="L712" s="19"/>
      <c r="N712" s="19"/>
      <c r="O712" s="19"/>
    </row>
    <row r="713" spans="1:15" ht="15.6" customHeight="1" x14ac:dyDescent="0.25">
      <c r="A713" s="12"/>
      <c r="B713" s="96">
        <v>43720</v>
      </c>
      <c r="C713" s="92">
        <v>0</v>
      </c>
      <c r="D713" s="41"/>
      <c r="E713" s="41"/>
      <c r="F713" s="9"/>
      <c r="G713" s="27"/>
      <c r="H713" s="26" t="str">
        <f t="shared" si="10"/>
        <v>NA</v>
      </c>
      <c r="I713" s="26">
        <v>0</v>
      </c>
      <c r="K713" s="19"/>
      <c r="L713" s="19"/>
      <c r="N713" s="19"/>
      <c r="O713" s="19"/>
    </row>
    <row r="714" spans="1:15" ht="15.6" customHeight="1" x14ac:dyDescent="0.25">
      <c r="A714" s="12"/>
      <c r="B714" s="96">
        <v>43720</v>
      </c>
      <c r="C714" s="92">
        <v>0</v>
      </c>
      <c r="D714" s="41"/>
      <c r="E714" s="41"/>
      <c r="F714" s="9"/>
      <c r="G714" s="27"/>
      <c r="H714" s="26" t="str">
        <f t="shared" si="10"/>
        <v>NA</v>
      </c>
      <c r="I714" s="26">
        <v>0</v>
      </c>
      <c r="K714" s="19"/>
      <c r="L714" s="19"/>
      <c r="N714" s="19"/>
      <c r="O714" s="19"/>
    </row>
    <row r="715" spans="1:15" ht="15.6" customHeight="1" x14ac:dyDescent="0.25">
      <c r="A715" s="12"/>
      <c r="B715" s="96">
        <v>43720</v>
      </c>
      <c r="C715" s="92">
        <v>0</v>
      </c>
      <c r="D715" s="41"/>
      <c r="E715" s="41"/>
      <c r="F715" s="9"/>
      <c r="G715" s="27"/>
      <c r="H715" s="26" t="str">
        <f t="shared" si="10"/>
        <v>NA</v>
      </c>
      <c r="I715" s="26">
        <v>0</v>
      </c>
      <c r="K715" s="19"/>
      <c r="L715" s="19"/>
      <c r="N715" s="19"/>
      <c r="O715" s="19"/>
    </row>
    <row r="716" spans="1:15" ht="15.6" customHeight="1" x14ac:dyDescent="0.25">
      <c r="A716" s="12"/>
      <c r="B716" s="96">
        <v>43720</v>
      </c>
      <c r="C716" s="92">
        <v>0</v>
      </c>
      <c r="D716" s="41"/>
      <c r="E716" s="41"/>
      <c r="F716" s="9"/>
      <c r="G716" s="27"/>
      <c r="H716" s="26" t="str">
        <f t="shared" si="10"/>
        <v>NA</v>
      </c>
      <c r="I716" s="26">
        <v>0</v>
      </c>
      <c r="K716" s="19"/>
      <c r="L716" s="19"/>
      <c r="N716" s="19"/>
      <c r="O716" s="19"/>
    </row>
    <row r="717" spans="1:15" ht="15.6" customHeight="1" x14ac:dyDescent="0.25">
      <c r="A717" s="12"/>
      <c r="B717" s="96">
        <v>43721</v>
      </c>
      <c r="C717" s="92">
        <v>0</v>
      </c>
      <c r="D717" s="41"/>
      <c r="E717" s="41"/>
      <c r="F717" s="9"/>
      <c r="G717" s="27"/>
      <c r="H717" s="26" t="str">
        <f t="shared" ref="H717:H780" si="11">$C$9</f>
        <v>NA</v>
      </c>
      <c r="I717" s="26">
        <v>0</v>
      </c>
      <c r="K717" s="19"/>
      <c r="L717" s="19"/>
      <c r="N717" s="19"/>
      <c r="O717" s="19"/>
    </row>
    <row r="718" spans="1:15" ht="15.6" customHeight="1" x14ac:dyDescent="0.25">
      <c r="A718" s="12"/>
      <c r="B718" s="96">
        <v>43721</v>
      </c>
      <c r="C718" s="92">
        <v>0</v>
      </c>
      <c r="D718" s="41"/>
      <c r="E718" s="41"/>
      <c r="F718" s="9"/>
      <c r="G718" s="27"/>
      <c r="H718" s="26" t="str">
        <f t="shared" si="11"/>
        <v>NA</v>
      </c>
      <c r="I718" s="26">
        <v>0</v>
      </c>
      <c r="K718" s="19"/>
      <c r="L718" s="19"/>
      <c r="N718" s="19"/>
      <c r="O718" s="19"/>
    </row>
    <row r="719" spans="1:15" ht="15.6" customHeight="1" x14ac:dyDescent="0.25">
      <c r="A719" s="12"/>
      <c r="B719" s="96">
        <v>43722</v>
      </c>
      <c r="C719" s="92">
        <v>0</v>
      </c>
      <c r="D719" s="41"/>
      <c r="E719" s="41"/>
      <c r="F719" s="9"/>
      <c r="G719" s="27"/>
      <c r="H719" s="26" t="str">
        <f t="shared" si="11"/>
        <v>NA</v>
      </c>
      <c r="I719" s="26">
        <v>0</v>
      </c>
      <c r="K719" s="19"/>
      <c r="L719" s="19"/>
      <c r="N719" s="19"/>
      <c r="O719" s="19"/>
    </row>
    <row r="720" spans="1:15" ht="15.6" customHeight="1" x14ac:dyDescent="0.25">
      <c r="A720" s="12"/>
      <c r="B720" s="96">
        <v>43722</v>
      </c>
      <c r="C720" s="92">
        <v>0</v>
      </c>
      <c r="D720" s="41"/>
      <c r="E720" s="41"/>
      <c r="F720" s="9"/>
      <c r="G720" s="27"/>
      <c r="H720" s="26" t="str">
        <f t="shared" si="11"/>
        <v>NA</v>
      </c>
      <c r="I720" s="26">
        <v>0</v>
      </c>
      <c r="K720" s="19"/>
      <c r="L720" s="19"/>
      <c r="N720" s="19"/>
      <c r="O720" s="19"/>
    </row>
    <row r="721" spans="1:15" ht="15.6" customHeight="1" x14ac:dyDescent="0.25">
      <c r="A721" s="12"/>
      <c r="B721" s="96">
        <v>43722</v>
      </c>
      <c r="C721" s="92">
        <v>0</v>
      </c>
      <c r="D721" s="41"/>
      <c r="E721" s="41"/>
      <c r="F721" s="9"/>
      <c r="G721" s="27"/>
      <c r="H721" s="26" t="str">
        <f t="shared" si="11"/>
        <v>NA</v>
      </c>
      <c r="I721" s="26">
        <v>0</v>
      </c>
      <c r="K721" s="19"/>
      <c r="L721" s="19"/>
      <c r="N721" s="19"/>
      <c r="O721" s="19"/>
    </row>
    <row r="722" spans="1:15" ht="15.6" customHeight="1" x14ac:dyDescent="0.25">
      <c r="A722" s="12"/>
      <c r="B722" s="96">
        <v>43722</v>
      </c>
      <c r="C722" s="92">
        <v>0</v>
      </c>
      <c r="D722" s="41"/>
      <c r="E722" s="41"/>
      <c r="F722" s="9"/>
      <c r="G722" s="27"/>
      <c r="H722" s="26" t="str">
        <f t="shared" si="11"/>
        <v>NA</v>
      </c>
      <c r="I722" s="26">
        <v>0</v>
      </c>
      <c r="K722" s="19"/>
      <c r="L722" s="19"/>
      <c r="N722" s="19"/>
      <c r="O722" s="19"/>
    </row>
    <row r="723" spans="1:15" ht="15.6" customHeight="1" x14ac:dyDescent="0.25">
      <c r="A723" s="12"/>
      <c r="B723" s="96">
        <v>43722</v>
      </c>
      <c r="C723" s="92">
        <v>0</v>
      </c>
      <c r="D723" s="41"/>
      <c r="E723" s="41"/>
      <c r="F723" s="9"/>
      <c r="G723" s="27"/>
      <c r="H723" s="26" t="str">
        <f t="shared" si="11"/>
        <v>NA</v>
      </c>
      <c r="I723" s="26">
        <v>0</v>
      </c>
      <c r="K723" s="19"/>
      <c r="L723" s="19"/>
      <c r="N723" s="19"/>
      <c r="O723" s="19"/>
    </row>
    <row r="724" spans="1:15" ht="15.6" customHeight="1" x14ac:dyDescent="0.25">
      <c r="A724" s="12"/>
      <c r="B724" s="96">
        <v>43723</v>
      </c>
      <c r="C724" s="92">
        <v>0</v>
      </c>
      <c r="D724" s="41"/>
      <c r="E724" s="41"/>
      <c r="F724" s="9"/>
      <c r="G724" s="27"/>
      <c r="H724" s="26" t="str">
        <f t="shared" si="11"/>
        <v>NA</v>
      </c>
      <c r="I724" s="26">
        <v>0</v>
      </c>
      <c r="K724" s="19"/>
      <c r="L724" s="19"/>
      <c r="N724" s="19"/>
      <c r="O724" s="19"/>
    </row>
    <row r="725" spans="1:15" ht="15.6" customHeight="1" x14ac:dyDescent="0.25">
      <c r="A725" s="12"/>
      <c r="B725" s="96">
        <v>43723</v>
      </c>
      <c r="C725" s="92">
        <v>0</v>
      </c>
      <c r="D725" s="41"/>
      <c r="E725" s="41"/>
      <c r="F725" s="9"/>
      <c r="G725" s="27"/>
      <c r="H725" s="26" t="str">
        <f t="shared" si="11"/>
        <v>NA</v>
      </c>
      <c r="I725" s="26">
        <v>0</v>
      </c>
      <c r="K725" s="19"/>
      <c r="L725" s="19"/>
      <c r="N725" s="19"/>
      <c r="O725" s="19"/>
    </row>
    <row r="726" spans="1:15" ht="15.6" customHeight="1" x14ac:dyDescent="0.25">
      <c r="A726" s="12"/>
      <c r="B726" s="96">
        <v>43730</v>
      </c>
      <c r="C726" s="92">
        <v>0</v>
      </c>
      <c r="D726" s="41"/>
      <c r="E726" s="41"/>
      <c r="F726" s="9"/>
      <c r="G726" s="27"/>
      <c r="H726" s="26" t="str">
        <f t="shared" si="11"/>
        <v>NA</v>
      </c>
      <c r="I726" s="26">
        <v>0</v>
      </c>
      <c r="K726" s="19"/>
      <c r="L726" s="19"/>
      <c r="N726" s="19"/>
      <c r="O726" s="19"/>
    </row>
    <row r="727" spans="1:15" ht="15.6" customHeight="1" x14ac:dyDescent="0.25">
      <c r="A727" s="12"/>
      <c r="B727" s="96">
        <v>43737</v>
      </c>
      <c r="C727" s="92">
        <v>0</v>
      </c>
      <c r="D727" s="41"/>
      <c r="E727" s="41"/>
      <c r="F727" s="9"/>
      <c r="G727" s="27"/>
      <c r="H727" s="26" t="str">
        <f t="shared" si="11"/>
        <v>NA</v>
      </c>
      <c r="I727" s="26">
        <v>0</v>
      </c>
      <c r="K727" s="19"/>
      <c r="L727" s="19"/>
      <c r="N727" s="19"/>
      <c r="O727" s="19"/>
    </row>
    <row r="728" spans="1:15" ht="15.6" customHeight="1" x14ac:dyDescent="0.25">
      <c r="A728" s="12"/>
      <c r="B728" s="101">
        <v>43740</v>
      </c>
      <c r="C728" s="102">
        <v>0</v>
      </c>
      <c r="D728" s="41"/>
      <c r="E728" s="41"/>
      <c r="F728" s="9"/>
      <c r="G728" s="27"/>
      <c r="H728" s="26" t="str">
        <f t="shared" si="11"/>
        <v>NA</v>
      </c>
      <c r="I728" s="26">
        <v>0</v>
      </c>
      <c r="K728" s="19"/>
      <c r="L728" s="19"/>
      <c r="N728" s="19"/>
      <c r="O728" s="19"/>
    </row>
    <row r="729" spans="1:15" ht="15.6" customHeight="1" x14ac:dyDescent="0.25">
      <c r="A729" s="12"/>
      <c r="B729" s="101">
        <v>43750</v>
      </c>
      <c r="C729" s="102">
        <v>0</v>
      </c>
      <c r="D729" s="41"/>
      <c r="E729" s="41"/>
      <c r="F729" s="9"/>
      <c r="G729" s="27"/>
      <c r="H729" s="26" t="str">
        <f t="shared" si="11"/>
        <v>NA</v>
      </c>
      <c r="I729" s="26">
        <v>0</v>
      </c>
      <c r="K729" s="19"/>
      <c r="L729" s="19"/>
      <c r="N729" s="19"/>
      <c r="O729" s="19"/>
    </row>
    <row r="730" spans="1:15" ht="15.6" customHeight="1" x14ac:dyDescent="0.25">
      <c r="A730" s="12"/>
      <c r="B730" s="101">
        <v>43752</v>
      </c>
      <c r="C730" s="102">
        <v>0</v>
      </c>
      <c r="D730" s="41"/>
      <c r="E730" s="41"/>
      <c r="F730" s="9"/>
      <c r="G730" s="27"/>
      <c r="H730" s="26" t="str">
        <f t="shared" si="11"/>
        <v>NA</v>
      </c>
      <c r="I730" s="26">
        <v>0</v>
      </c>
      <c r="K730" s="19"/>
      <c r="L730" s="19"/>
      <c r="N730" s="19"/>
      <c r="O730" s="19"/>
    </row>
    <row r="731" spans="1:15" ht="15.6" customHeight="1" x14ac:dyDescent="0.25">
      <c r="A731" s="12"/>
      <c r="B731" s="101">
        <v>43752</v>
      </c>
      <c r="C731" s="102">
        <v>0</v>
      </c>
      <c r="D731" s="41"/>
      <c r="E731" s="41"/>
      <c r="F731" s="9"/>
      <c r="G731" s="27"/>
      <c r="H731" s="26" t="str">
        <f t="shared" si="11"/>
        <v>NA</v>
      </c>
      <c r="I731" s="26">
        <v>0</v>
      </c>
      <c r="K731" s="19"/>
      <c r="L731" s="19"/>
      <c r="N731" s="19"/>
      <c r="O731" s="19"/>
    </row>
    <row r="732" spans="1:15" ht="15.6" customHeight="1" x14ac:dyDescent="0.25">
      <c r="A732" s="12"/>
      <c r="B732" s="101">
        <v>43752</v>
      </c>
      <c r="C732" s="102">
        <v>0</v>
      </c>
      <c r="D732" s="41"/>
      <c r="E732" s="41"/>
      <c r="F732" s="9"/>
      <c r="G732" s="27"/>
      <c r="H732" s="26" t="str">
        <f t="shared" si="11"/>
        <v>NA</v>
      </c>
      <c r="I732" s="26">
        <v>0</v>
      </c>
      <c r="K732" s="19"/>
      <c r="L732" s="19"/>
      <c r="N732" s="19"/>
      <c r="O732" s="19"/>
    </row>
    <row r="733" spans="1:15" ht="15.6" customHeight="1" x14ac:dyDescent="0.25">
      <c r="A733" s="12"/>
      <c r="B733" s="101">
        <v>43752</v>
      </c>
      <c r="C733" s="102">
        <v>0</v>
      </c>
      <c r="D733" s="41"/>
      <c r="E733" s="41"/>
      <c r="F733" s="9"/>
      <c r="G733" s="27"/>
      <c r="H733" s="26" t="str">
        <f t="shared" si="11"/>
        <v>NA</v>
      </c>
      <c r="I733" s="26">
        <v>0</v>
      </c>
      <c r="K733" s="19"/>
      <c r="L733" s="19"/>
      <c r="N733" s="19"/>
      <c r="O733" s="19"/>
    </row>
    <row r="734" spans="1:15" ht="15.6" customHeight="1" x14ac:dyDescent="0.25">
      <c r="A734" s="12"/>
      <c r="B734" s="101">
        <v>43752</v>
      </c>
      <c r="C734" s="102">
        <v>0</v>
      </c>
      <c r="D734" s="41"/>
      <c r="E734" s="41"/>
      <c r="F734" s="9"/>
      <c r="G734" s="27"/>
      <c r="H734" s="26" t="str">
        <f t="shared" si="11"/>
        <v>NA</v>
      </c>
      <c r="I734" s="26">
        <v>0</v>
      </c>
      <c r="K734" s="19"/>
      <c r="L734" s="19"/>
      <c r="N734" s="19"/>
      <c r="O734" s="19"/>
    </row>
    <row r="735" spans="1:15" ht="15.6" customHeight="1" x14ac:dyDescent="0.25">
      <c r="A735" s="12"/>
      <c r="B735" s="101">
        <v>43755</v>
      </c>
      <c r="C735" s="102">
        <v>0</v>
      </c>
      <c r="D735" s="41"/>
      <c r="E735" s="41"/>
      <c r="F735" s="9"/>
      <c r="G735" s="27"/>
      <c r="H735" s="26" t="str">
        <f t="shared" si="11"/>
        <v>NA</v>
      </c>
      <c r="I735" s="26">
        <v>0</v>
      </c>
      <c r="K735" s="19"/>
      <c r="L735" s="19"/>
      <c r="N735" s="19"/>
      <c r="O735" s="19"/>
    </row>
    <row r="736" spans="1:15" ht="15.6" customHeight="1" x14ac:dyDescent="0.25">
      <c r="A736" s="12"/>
      <c r="B736" s="101">
        <v>43755</v>
      </c>
      <c r="C736" s="102">
        <v>0</v>
      </c>
      <c r="D736" s="41"/>
      <c r="E736" s="41"/>
      <c r="F736" s="9"/>
      <c r="G736" s="27"/>
      <c r="H736" s="26" t="str">
        <f t="shared" si="11"/>
        <v>NA</v>
      </c>
      <c r="I736" s="26">
        <v>0</v>
      </c>
      <c r="K736" s="19"/>
      <c r="L736" s="19"/>
      <c r="N736" s="19"/>
      <c r="O736" s="19"/>
    </row>
    <row r="737" spans="1:15" ht="15.6" customHeight="1" x14ac:dyDescent="0.25">
      <c r="A737" s="12"/>
      <c r="B737" s="101">
        <v>43755</v>
      </c>
      <c r="C737" s="102">
        <v>0</v>
      </c>
      <c r="D737" s="41"/>
      <c r="E737" s="41"/>
      <c r="F737" s="9"/>
      <c r="G737" s="27"/>
      <c r="H737" s="26" t="str">
        <f t="shared" si="11"/>
        <v>NA</v>
      </c>
      <c r="I737" s="26">
        <v>0</v>
      </c>
      <c r="K737" s="19"/>
      <c r="L737" s="19"/>
      <c r="N737" s="19"/>
      <c r="O737" s="19"/>
    </row>
    <row r="738" spans="1:15" ht="15.6" customHeight="1" x14ac:dyDescent="0.25">
      <c r="A738" s="12"/>
      <c r="B738" s="101">
        <v>43755</v>
      </c>
      <c r="C738" s="102">
        <v>0</v>
      </c>
      <c r="D738" s="41"/>
      <c r="E738" s="41"/>
      <c r="F738" s="9"/>
      <c r="G738" s="27"/>
      <c r="H738" s="26" t="str">
        <f t="shared" si="11"/>
        <v>NA</v>
      </c>
      <c r="I738" s="26">
        <v>0</v>
      </c>
      <c r="K738" s="19"/>
      <c r="L738" s="19"/>
      <c r="N738" s="19"/>
      <c r="O738" s="19"/>
    </row>
    <row r="739" spans="1:15" ht="15.6" customHeight="1" x14ac:dyDescent="0.25">
      <c r="A739" s="12"/>
      <c r="B739" s="101">
        <v>43755</v>
      </c>
      <c r="C739" s="102">
        <v>0</v>
      </c>
      <c r="D739" s="41"/>
      <c r="E739" s="41"/>
      <c r="F739" s="9"/>
      <c r="G739" s="27"/>
      <c r="H739" s="26" t="str">
        <f t="shared" si="11"/>
        <v>NA</v>
      </c>
      <c r="I739" s="26">
        <v>0</v>
      </c>
      <c r="K739" s="19"/>
      <c r="L739" s="19"/>
      <c r="N739" s="19"/>
      <c r="O739" s="19"/>
    </row>
    <row r="740" spans="1:15" ht="15.6" customHeight="1" x14ac:dyDescent="0.25">
      <c r="A740" s="12"/>
      <c r="B740" s="101">
        <v>43756</v>
      </c>
      <c r="C740" s="102">
        <v>0</v>
      </c>
      <c r="D740" s="41"/>
      <c r="E740" s="41"/>
      <c r="F740" s="9"/>
      <c r="G740" s="27"/>
      <c r="H740" s="26" t="str">
        <f t="shared" si="11"/>
        <v>NA</v>
      </c>
      <c r="I740" s="26">
        <v>0</v>
      </c>
      <c r="K740" s="19"/>
      <c r="L740" s="19"/>
      <c r="N740" s="19"/>
      <c r="O740" s="19"/>
    </row>
    <row r="741" spans="1:15" ht="15.6" customHeight="1" x14ac:dyDescent="0.25">
      <c r="A741" s="12"/>
      <c r="B741" s="101">
        <v>43756</v>
      </c>
      <c r="C741" s="102">
        <v>0</v>
      </c>
      <c r="D741" s="41"/>
      <c r="E741" s="41"/>
      <c r="F741" s="9"/>
      <c r="G741" s="27"/>
      <c r="H741" s="26" t="str">
        <f t="shared" si="11"/>
        <v>NA</v>
      </c>
      <c r="I741" s="26">
        <v>0</v>
      </c>
      <c r="K741" s="19"/>
      <c r="L741" s="19"/>
      <c r="N741" s="19"/>
      <c r="O741" s="19"/>
    </row>
    <row r="742" spans="1:15" ht="15.6" customHeight="1" x14ac:dyDescent="0.25">
      <c r="A742" s="12"/>
      <c r="B742" s="101">
        <v>43757</v>
      </c>
      <c r="C742" s="102">
        <v>0</v>
      </c>
      <c r="D742" s="41"/>
      <c r="E742" s="41"/>
      <c r="F742" s="9"/>
      <c r="G742" s="27"/>
      <c r="H742" s="26" t="str">
        <f t="shared" si="11"/>
        <v>NA</v>
      </c>
      <c r="I742" s="26">
        <v>0</v>
      </c>
      <c r="K742" s="19"/>
      <c r="L742" s="19"/>
      <c r="N742" s="19"/>
      <c r="O742" s="19"/>
    </row>
    <row r="743" spans="1:15" ht="15.6" customHeight="1" x14ac:dyDescent="0.25">
      <c r="A743" s="12"/>
      <c r="B743" s="101">
        <v>43757</v>
      </c>
      <c r="C743" s="102">
        <v>0</v>
      </c>
      <c r="D743" s="41"/>
      <c r="E743" s="41"/>
      <c r="F743" s="9"/>
      <c r="G743" s="27"/>
      <c r="H743" s="26" t="str">
        <f t="shared" si="11"/>
        <v>NA</v>
      </c>
      <c r="I743" s="26">
        <v>0</v>
      </c>
      <c r="K743" s="19"/>
      <c r="L743" s="19"/>
      <c r="N743" s="19"/>
      <c r="O743" s="19"/>
    </row>
    <row r="744" spans="1:15" ht="15.6" customHeight="1" x14ac:dyDescent="0.25">
      <c r="A744" s="12"/>
      <c r="B744" s="101">
        <v>43757</v>
      </c>
      <c r="C744" s="102">
        <v>0</v>
      </c>
      <c r="D744" s="41"/>
      <c r="E744" s="41"/>
      <c r="F744" s="9"/>
      <c r="G744" s="27"/>
      <c r="H744" s="26" t="str">
        <f t="shared" si="11"/>
        <v>NA</v>
      </c>
      <c r="I744" s="26">
        <v>0</v>
      </c>
      <c r="K744" s="19"/>
      <c r="L744" s="19"/>
      <c r="N744" s="19"/>
      <c r="O744" s="19"/>
    </row>
    <row r="745" spans="1:15" ht="15.6" customHeight="1" x14ac:dyDescent="0.25">
      <c r="A745" s="12"/>
      <c r="B745" s="101">
        <v>43757</v>
      </c>
      <c r="C745" s="102">
        <v>0</v>
      </c>
      <c r="D745" s="41"/>
      <c r="E745" s="41"/>
      <c r="F745" s="9"/>
      <c r="G745" s="27"/>
      <c r="H745" s="26" t="str">
        <f t="shared" si="11"/>
        <v>NA</v>
      </c>
      <c r="I745" s="26">
        <v>0</v>
      </c>
      <c r="K745" s="19"/>
      <c r="L745" s="19"/>
      <c r="N745" s="19"/>
      <c r="O745" s="19"/>
    </row>
    <row r="746" spans="1:15" ht="15.6" customHeight="1" x14ac:dyDescent="0.25">
      <c r="A746" s="12"/>
      <c r="B746" s="101">
        <v>43757</v>
      </c>
      <c r="C746" s="102">
        <v>0</v>
      </c>
      <c r="D746" s="41"/>
      <c r="E746" s="41"/>
      <c r="F746" s="9"/>
      <c r="G746" s="27"/>
      <c r="H746" s="26" t="str">
        <f t="shared" si="11"/>
        <v>NA</v>
      </c>
      <c r="I746" s="26">
        <v>0</v>
      </c>
      <c r="K746" s="19"/>
      <c r="L746" s="19"/>
      <c r="N746" s="19"/>
      <c r="O746" s="19"/>
    </row>
    <row r="747" spans="1:15" ht="15.6" customHeight="1" x14ac:dyDescent="0.25">
      <c r="A747" s="12"/>
      <c r="B747" s="101">
        <v>43758</v>
      </c>
      <c r="C747" s="102">
        <v>0</v>
      </c>
      <c r="D747" s="41"/>
      <c r="E747" s="41"/>
      <c r="F747" s="9"/>
      <c r="G747" s="27"/>
      <c r="H747" s="26" t="str">
        <f t="shared" si="11"/>
        <v>NA</v>
      </c>
      <c r="I747" s="26">
        <v>0</v>
      </c>
      <c r="K747" s="19"/>
      <c r="L747" s="19"/>
      <c r="N747" s="19"/>
      <c r="O747" s="19"/>
    </row>
    <row r="748" spans="1:15" ht="15.6" customHeight="1" x14ac:dyDescent="0.25">
      <c r="A748" s="12"/>
      <c r="B748" s="101">
        <v>43758</v>
      </c>
      <c r="C748" s="102">
        <v>0</v>
      </c>
      <c r="D748" s="41"/>
      <c r="E748" s="41"/>
      <c r="F748" s="9"/>
      <c r="G748" s="27"/>
      <c r="H748" s="26" t="str">
        <f t="shared" si="11"/>
        <v>NA</v>
      </c>
      <c r="I748" s="26">
        <v>0</v>
      </c>
      <c r="K748" s="19"/>
      <c r="L748" s="19"/>
      <c r="N748" s="19"/>
      <c r="O748" s="19"/>
    </row>
    <row r="749" spans="1:15" ht="15.6" customHeight="1" x14ac:dyDescent="0.25">
      <c r="A749" s="12"/>
      <c r="B749" s="101">
        <v>43758</v>
      </c>
      <c r="C749" s="102">
        <v>0</v>
      </c>
      <c r="D749" s="41"/>
      <c r="E749" s="41"/>
      <c r="F749" s="9"/>
      <c r="G749" s="27"/>
      <c r="H749" s="26" t="str">
        <f t="shared" si="11"/>
        <v>NA</v>
      </c>
      <c r="I749" s="26">
        <v>0</v>
      </c>
      <c r="K749" s="19"/>
      <c r="L749" s="19"/>
      <c r="N749" s="19"/>
      <c r="O749" s="19"/>
    </row>
    <row r="750" spans="1:15" ht="15.6" customHeight="1" x14ac:dyDescent="0.25">
      <c r="A750" s="12"/>
      <c r="B750" s="101">
        <v>43761</v>
      </c>
      <c r="C750" s="102">
        <v>0</v>
      </c>
      <c r="D750" s="41"/>
      <c r="E750" s="41"/>
      <c r="F750" s="9"/>
      <c r="G750" s="27"/>
      <c r="H750" s="26" t="str">
        <f t="shared" si="11"/>
        <v>NA</v>
      </c>
      <c r="I750" s="26">
        <v>0</v>
      </c>
      <c r="K750" s="19"/>
      <c r="L750" s="19"/>
      <c r="N750" s="19"/>
      <c r="O750" s="19"/>
    </row>
    <row r="751" spans="1:15" ht="15.6" customHeight="1" x14ac:dyDescent="0.25">
      <c r="A751" s="12"/>
      <c r="B751" s="101">
        <v>43767</v>
      </c>
      <c r="C751" s="102">
        <v>0</v>
      </c>
      <c r="D751" s="41"/>
      <c r="E751" s="41"/>
      <c r="F751" s="9"/>
      <c r="G751" s="27"/>
      <c r="H751" s="26" t="str">
        <f t="shared" si="11"/>
        <v>NA</v>
      </c>
      <c r="I751" s="26">
        <v>0</v>
      </c>
      <c r="K751" s="19"/>
      <c r="L751" s="19"/>
      <c r="N751" s="19"/>
      <c r="O751" s="19"/>
    </row>
    <row r="752" spans="1:15" ht="15.6" customHeight="1" x14ac:dyDescent="0.25">
      <c r="A752" s="12"/>
      <c r="B752" s="101">
        <v>43767</v>
      </c>
      <c r="C752" s="102">
        <v>0</v>
      </c>
      <c r="D752" s="41"/>
      <c r="E752" s="41"/>
      <c r="F752" s="9"/>
      <c r="G752" s="27"/>
      <c r="H752" s="26" t="str">
        <f t="shared" si="11"/>
        <v>NA</v>
      </c>
      <c r="I752" s="26">
        <v>0</v>
      </c>
      <c r="K752" s="19"/>
      <c r="L752" s="19"/>
      <c r="N752" s="19"/>
      <c r="O752" s="19"/>
    </row>
    <row r="753" spans="1:15" ht="15.6" customHeight="1" x14ac:dyDescent="0.25">
      <c r="A753" s="12"/>
      <c r="B753" s="101">
        <v>43767</v>
      </c>
      <c r="C753" s="102">
        <v>0</v>
      </c>
      <c r="D753" s="41"/>
      <c r="E753" s="41"/>
      <c r="F753" s="9"/>
      <c r="G753" s="27"/>
      <c r="H753" s="26" t="str">
        <f t="shared" si="11"/>
        <v>NA</v>
      </c>
      <c r="I753" s="26">
        <v>0</v>
      </c>
      <c r="K753" s="19"/>
      <c r="L753" s="19"/>
      <c r="N753" s="19"/>
      <c r="O753" s="19"/>
    </row>
    <row r="754" spans="1:15" ht="15.6" customHeight="1" x14ac:dyDescent="0.25">
      <c r="A754" s="12"/>
      <c r="B754" s="101">
        <v>43767</v>
      </c>
      <c r="C754" s="102">
        <v>0</v>
      </c>
      <c r="D754" s="41"/>
      <c r="E754" s="41"/>
      <c r="F754" s="9"/>
      <c r="G754" s="27"/>
      <c r="H754" s="26" t="str">
        <f t="shared" si="11"/>
        <v>NA</v>
      </c>
      <c r="I754" s="26">
        <v>0</v>
      </c>
      <c r="K754" s="19"/>
      <c r="L754" s="19"/>
      <c r="N754" s="19"/>
      <c r="O754" s="19"/>
    </row>
    <row r="755" spans="1:15" ht="15.6" customHeight="1" x14ac:dyDescent="0.25">
      <c r="A755" s="12"/>
      <c r="B755" s="101">
        <v>43767</v>
      </c>
      <c r="C755" s="102">
        <v>0</v>
      </c>
      <c r="D755" s="41"/>
      <c r="E755" s="41"/>
      <c r="F755" s="9"/>
      <c r="G755" s="27"/>
      <c r="H755" s="26" t="str">
        <f t="shared" si="11"/>
        <v>NA</v>
      </c>
      <c r="I755" s="26">
        <v>0</v>
      </c>
      <c r="K755" s="19"/>
      <c r="L755" s="19"/>
      <c r="N755" s="19"/>
      <c r="O755" s="19"/>
    </row>
    <row r="756" spans="1:15" ht="15.6" customHeight="1" x14ac:dyDescent="0.25">
      <c r="A756" s="12"/>
      <c r="B756" s="101">
        <v>43768</v>
      </c>
      <c r="C756" s="102">
        <v>0</v>
      </c>
      <c r="D756" s="41"/>
      <c r="E756" s="41"/>
      <c r="F756" s="9"/>
      <c r="G756" s="27"/>
      <c r="H756" s="26" t="str">
        <f t="shared" si="11"/>
        <v>NA</v>
      </c>
      <c r="I756" s="26">
        <v>0</v>
      </c>
      <c r="K756" s="19"/>
      <c r="L756" s="19"/>
      <c r="N756" s="19"/>
      <c r="O756" s="19"/>
    </row>
    <row r="757" spans="1:15" ht="15.6" customHeight="1" x14ac:dyDescent="0.25">
      <c r="A757" s="12"/>
      <c r="B757" s="101">
        <v>43768</v>
      </c>
      <c r="C757" s="102">
        <v>0</v>
      </c>
      <c r="D757" s="41"/>
      <c r="E757" s="41"/>
      <c r="F757" s="9"/>
      <c r="G757" s="27"/>
      <c r="H757" s="26" t="str">
        <f t="shared" si="11"/>
        <v>NA</v>
      </c>
      <c r="I757" s="26">
        <v>0</v>
      </c>
      <c r="K757" s="19"/>
      <c r="L757" s="19"/>
      <c r="N757" s="19"/>
      <c r="O757" s="19"/>
    </row>
    <row r="758" spans="1:15" ht="15.6" customHeight="1" x14ac:dyDescent="0.25">
      <c r="A758" s="12"/>
      <c r="B758" s="101">
        <v>43768</v>
      </c>
      <c r="C758" s="102">
        <v>0</v>
      </c>
      <c r="D758" s="41"/>
      <c r="E758" s="41"/>
      <c r="F758" s="9"/>
      <c r="G758" s="27"/>
      <c r="H758" s="26" t="str">
        <f t="shared" si="11"/>
        <v>NA</v>
      </c>
      <c r="I758" s="26">
        <v>0</v>
      </c>
      <c r="K758" s="19"/>
      <c r="L758" s="19"/>
      <c r="N758" s="19"/>
      <c r="O758" s="19"/>
    </row>
    <row r="759" spans="1:15" ht="15.6" customHeight="1" x14ac:dyDescent="0.25">
      <c r="A759" s="12"/>
      <c r="B759" s="101">
        <v>43770</v>
      </c>
      <c r="C759" s="102">
        <v>0</v>
      </c>
      <c r="D759" s="41"/>
      <c r="E759" s="41"/>
      <c r="F759" s="9"/>
      <c r="G759" s="27"/>
      <c r="H759" s="26" t="str">
        <f t="shared" si="11"/>
        <v>NA</v>
      </c>
      <c r="I759" s="26">
        <v>0</v>
      </c>
      <c r="K759" s="19"/>
      <c r="L759" s="19"/>
      <c r="N759" s="19"/>
      <c r="O759" s="19"/>
    </row>
    <row r="760" spans="1:15" ht="15.6" customHeight="1" x14ac:dyDescent="0.25">
      <c r="A760" s="12"/>
      <c r="B760" s="101">
        <v>43770</v>
      </c>
      <c r="C760" s="102">
        <v>0</v>
      </c>
      <c r="D760" s="41"/>
      <c r="E760" s="41"/>
      <c r="F760" s="9"/>
      <c r="G760" s="27"/>
      <c r="H760" s="26" t="str">
        <f t="shared" si="11"/>
        <v>NA</v>
      </c>
      <c r="I760" s="26">
        <v>0</v>
      </c>
      <c r="K760" s="19"/>
      <c r="L760" s="19"/>
      <c r="N760" s="19"/>
      <c r="O760" s="19"/>
    </row>
    <row r="761" spans="1:15" ht="15.6" customHeight="1" x14ac:dyDescent="0.25">
      <c r="A761" s="12"/>
      <c r="B761" s="101">
        <v>43770</v>
      </c>
      <c r="C761" s="102">
        <v>0</v>
      </c>
      <c r="D761" s="41"/>
      <c r="E761" s="41"/>
      <c r="F761" s="9"/>
      <c r="G761" s="27"/>
      <c r="H761" s="26" t="str">
        <f t="shared" si="11"/>
        <v>NA</v>
      </c>
      <c r="I761" s="26">
        <v>0</v>
      </c>
      <c r="K761" s="19"/>
      <c r="L761" s="19"/>
      <c r="N761" s="19"/>
      <c r="O761" s="19"/>
    </row>
    <row r="762" spans="1:15" ht="15.6" customHeight="1" x14ac:dyDescent="0.25">
      <c r="A762" s="12"/>
      <c r="B762" s="101">
        <v>43770</v>
      </c>
      <c r="C762" s="102">
        <v>0</v>
      </c>
      <c r="D762" s="41"/>
      <c r="E762" s="41"/>
      <c r="F762" s="9"/>
      <c r="G762" s="27"/>
      <c r="H762" s="26" t="str">
        <f t="shared" si="11"/>
        <v>NA</v>
      </c>
      <c r="I762" s="26">
        <v>0</v>
      </c>
      <c r="K762" s="19"/>
      <c r="L762" s="19"/>
      <c r="N762" s="19"/>
      <c r="O762" s="19"/>
    </row>
    <row r="763" spans="1:15" ht="15.6" customHeight="1" x14ac:dyDescent="0.25">
      <c r="A763" s="12"/>
      <c r="B763" s="101">
        <v>43770</v>
      </c>
      <c r="C763" s="102">
        <v>0</v>
      </c>
      <c r="D763" s="41"/>
      <c r="E763" s="41"/>
      <c r="F763" s="9"/>
      <c r="G763" s="27"/>
      <c r="H763" s="26" t="str">
        <f t="shared" si="11"/>
        <v>NA</v>
      </c>
      <c r="I763" s="26">
        <v>0</v>
      </c>
      <c r="K763" s="19"/>
      <c r="L763" s="19"/>
      <c r="N763" s="19"/>
      <c r="O763" s="19"/>
    </row>
    <row r="764" spans="1:15" ht="15.6" customHeight="1" x14ac:dyDescent="0.25">
      <c r="A764" s="12"/>
      <c r="B764" s="101">
        <v>43771</v>
      </c>
      <c r="C764" s="102">
        <v>0</v>
      </c>
      <c r="D764" s="41"/>
      <c r="E764" s="41"/>
      <c r="F764" s="9"/>
      <c r="G764" s="27"/>
      <c r="H764" s="26" t="str">
        <f t="shared" si="11"/>
        <v>NA</v>
      </c>
      <c r="I764" s="26">
        <v>0</v>
      </c>
      <c r="K764" s="19"/>
      <c r="L764" s="19"/>
      <c r="N764" s="19"/>
      <c r="O764" s="19"/>
    </row>
    <row r="765" spans="1:15" ht="15.6" customHeight="1" x14ac:dyDescent="0.25">
      <c r="A765" s="12"/>
      <c r="B765" s="101">
        <v>43771</v>
      </c>
      <c r="C765" s="102">
        <v>0</v>
      </c>
      <c r="D765" s="41"/>
      <c r="E765" s="41"/>
      <c r="F765" s="9"/>
      <c r="G765" s="27"/>
      <c r="H765" s="26" t="str">
        <f t="shared" si="11"/>
        <v>NA</v>
      </c>
      <c r="I765" s="26">
        <v>0</v>
      </c>
      <c r="K765" s="19"/>
      <c r="L765" s="19"/>
      <c r="N765" s="19"/>
      <c r="O765" s="19"/>
    </row>
    <row r="766" spans="1:15" ht="15.6" customHeight="1" x14ac:dyDescent="0.25">
      <c r="A766" s="12"/>
      <c r="B766" s="101">
        <v>43773</v>
      </c>
      <c r="C766" s="102">
        <v>0</v>
      </c>
      <c r="D766" s="41"/>
      <c r="E766" s="41"/>
      <c r="F766" s="9"/>
      <c r="G766" s="27"/>
      <c r="H766" s="26" t="str">
        <f t="shared" si="11"/>
        <v>NA</v>
      </c>
      <c r="I766" s="26">
        <v>0</v>
      </c>
      <c r="K766" s="19"/>
      <c r="L766" s="19"/>
      <c r="N766" s="19"/>
      <c r="O766" s="19"/>
    </row>
    <row r="767" spans="1:15" ht="15.6" customHeight="1" x14ac:dyDescent="0.25">
      <c r="A767" s="12"/>
      <c r="B767" s="101">
        <v>43773</v>
      </c>
      <c r="C767" s="102">
        <v>0</v>
      </c>
      <c r="D767" s="41"/>
      <c r="E767" s="41"/>
      <c r="F767" s="9"/>
      <c r="G767" s="27"/>
      <c r="H767" s="26" t="str">
        <f t="shared" si="11"/>
        <v>NA</v>
      </c>
      <c r="I767" s="26">
        <v>0</v>
      </c>
      <c r="K767" s="19"/>
      <c r="L767" s="19"/>
      <c r="N767" s="19"/>
      <c r="O767" s="19"/>
    </row>
    <row r="768" spans="1:15" ht="15.6" customHeight="1" x14ac:dyDescent="0.25">
      <c r="A768" s="12"/>
      <c r="B768" s="101">
        <v>43773</v>
      </c>
      <c r="C768" s="102">
        <v>0</v>
      </c>
      <c r="D768" s="41"/>
      <c r="E768" s="41"/>
      <c r="F768" s="9"/>
      <c r="G768" s="27"/>
      <c r="H768" s="26" t="str">
        <f t="shared" si="11"/>
        <v>NA</v>
      </c>
      <c r="I768" s="26">
        <v>0</v>
      </c>
      <c r="K768" s="19"/>
      <c r="L768" s="19"/>
      <c r="N768" s="19"/>
      <c r="O768" s="19"/>
    </row>
    <row r="769" spans="1:15" ht="15.6" customHeight="1" x14ac:dyDescent="0.25">
      <c r="A769" s="12"/>
      <c r="B769" s="101">
        <v>43773</v>
      </c>
      <c r="C769" s="102">
        <v>0</v>
      </c>
      <c r="D769" s="41"/>
      <c r="E769" s="41"/>
      <c r="F769" s="9"/>
      <c r="G769" s="27"/>
      <c r="H769" s="26" t="str">
        <f t="shared" si="11"/>
        <v>NA</v>
      </c>
      <c r="I769" s="26">
        <v>0</v>
      </c>
      <c r="K769" s="19"/>
      <c r="L769" s="19"/>
      <c r="N769" s="19"/>
      <c r="O769" s="19"/>
    </row>
    <row r="770" spans="1:15" ht="15.6" customHeight="1" x14ac:dyDescent="0.25">
      <c r="A770" s="12"/>
      <c r="B770" s="101">
        <v>43773</v>
      </c>
      <c r="C770" s="102">
        <v>0</v>
      </c>
      <c r="D770" s="41"/>
      <c r="E770" s="41"/>
      <c r="F770" s="9"/>
      <c r="G770" s="27"/>
      <c r="H770" s="26" t="str">
        <f t="shared" si="11"/>
        <v>NA</v>
      </c>
      <c r="I770" s="26">
        <v>0</v>
      </c>
      <c r="K770" s="19"/>
      <c r="L770" s="19"/>
      <c r="N770" s="19"/>
      <c r="O770" s="19"/>
    </row>
    <row r="771" spans="1:15" ht="15.6" customHeight="1" x14ac:dyDescent="0.25">
      <c r="A771" s="12"/>
      <c r="B771" s="101">
        <v>43774</v>
      </c>
      <c r="C771" s="102">
        <v>0</v>
      </c>
      <c r="D771" s="41"/>
      <c r="E771" s="41"/>
      <c r="F771" s="9"/>
      <c r="G771" s="27"/>
      <c r="H771" s="26" t="str">
        <f t="shared" si="11"/>
        <v>NA</v>
      </c>
      <c r="I771" s="26">
        <v>0</v>
      </c>
      <c r="K771" s="19"/>
      <c r="L771" s="19"/>
      <c r="N771" s="19"/>
      <c r="O771" s="19"/>
    </row>
    <row r="772" spans="1:15" ht="15.6" customHeight="1" x14ac:dyDescent="0.25">
      <c r="A772" s="12"/>
      <c r="B772" s="101">
        <v>43774</v>
      </c>
      <c r="C772" s="102">
        <v>0</v>
      </c>
      <c r="D772" s="41"/>
      <c r="E772" s="41"/>
      <c r="F772" s="9"/>
      <c r="G772" s="27"/>
      <c r="H772" s="26" t="str">
        <f t="shared" si="11"/>
        <v>NA</v>
      </c>
      <c r="I772" s="26">
        <v>0</v>
      </c>
      <c r="K772" s="19"/>
      <c r="L772" s="19"/>
      <c r="N772" s="19"/>
      <c r="O772" s="19"/>
    </row>
    <row r="773" spans="1:15" ht="15.6" customHeight="1" x14ac:dyDescent="0.25">
      <c r="A773" s="12"/>
      <c r="B773" s="101">
        <v>43774</v>
      </c>
      <c r="C773" s="102">
        <v>0</v>
      </c>
      <c r="D773" s="41"/>
      <c r="E773" s="41"/>
      <c r="F773" s="9"/>
      <c r="G773" s="27"/>
      <c r="H773" s="26" t="str">
        <f t="shared" si="11"/>
        <v>NA</v>
      </c>
      <c r="I773" s="26">
        <v>0</v>
      </c>
      <c r="K773" s="19"/>
      <c r="L773" s="19"/>
      <c r="N773" s="19"/>
      <c r="O773" s="19"/>
    </row>
    <row r="774" spans="1:15" ht="15.6" customHeight="1" x14ac:dyDescent="0.25">
      <c r="A774" s="12"/>
      <c r="B774" s="101">
        <v>43775</v>
      </c>
      <c r="C774" s="102">
        <v>0</v>
      </c>
      <c r="D774" s="41"/>
      <c r="E774" s="41"/>
      <c r="F774" s="9"/>
      <c r="G774" s="27"/>
      <c r="H774" s="26" t="str">
        <f t="shared" si="11"/>
        <v>NA</v>
      </c>
      <c r="I774" s="26">
        <v>0</v>
      </c>
      <c r="K774" s="19"/>
      <c r="L774" s="19"/>
      <c r="N774" s="19"/>
      <c r="O774" s="19"/>
    </row>
    <row r="775" spans="1:15" ht="15.6" customHeight="1" x14ac:dyDescent="0.25">
      <c r="A775" s="12"/>
      <c r="B775" s="101">
        <v>43775</v>
      </c>
      <c r="C775" s="102">
        <v>0</v>
      </c>
      <c r="D775" s="41"/>
      <c r="E775" s="41"/>
      <c r="F775" s="9"/>
      <c r="G775" s="27"/>
      <c r="H775" s="26" t="str">
        <f t="shared" si="11"/>
        <v>NA</v>
      </c>
      <c r="I775" s="26">
        <v>0</v>
      </c>
      <c r="K775" s="19"/>
      <c r="L775" s="19"/>
      <c r="N775" s="19"/>
      <c r="O775" s="19"/>
    </row>
    <row r="776" spans="1:15" ht="15.6" customHeight="1" x14ac:dyDescent="0.25">
      <c r="A776" s="12"/>
      <c r="B776" s="101">
        <v>43775</v>
      </c>
      <c r="C776" s="102">
        <v>0</v>
      </c>
      <c r="D776" s="41"/>
      <c r="E776" s="41"/>
      <c r="F776" s="9"/>
      <c r="G776" s="27"/>
      <c r="H776" s="26" t="str">
        <f t="shared" si="11"/>
        <v>NA</v>
      </c>
      <c r="I776" s="26">
        <v>0</v>
      </c>
      <c r="K776" s="19"/>
      <c r="L776" s="19"/>
      <c r="N776" s="19"/>
      <c r="O776" s="19"/>
    </row>
    <row r="777" spans="1:15" ht="15.6" customHeight="1" x14ac:dyDescent="0.25">
      <c r="A777" s="12"/>
      <c r="B777" s="101">
        <v>43775</v>
      </c>
      <c r="C777" s="102">
        <v>0</v>
      </c>
      <c r="D777" s="41"/>
      <c r="E777" s="41"/>
      <c r="F777" s="9"/>
      <c r="G777" s="27"/>
      <c r="H777" s="26" t="str">
        <f t="shared" si="11"/>
        <v>NA</v>
      </c>
      <c r="I777" s="26">
        <v>0</v>
      </c>
      <c r="K777" s="19"/>
      <c r="L777" s="19"/>
      <c r="N777" s="19"/>
      <c r="O777" s="19"/>
    </row>
    <row r="778" spans="1:15" ht="15.6" customHeight="1" x14ac:dyDescent="0.25">
      <c r="A778" s="12"/>
      <c r="B778" s="101">
        <v>43775</v>
      </c>
      <c r="C778" s="102">
        <v>0</v>
      </c>
      <c r="D778" s="41"/>
      <c r="E778" s="41"/>
      <c r="F778" s="9"/>
      <c r="G778" s="27"/>
      <c r="H778" s="26" t="str">
        <f t="shared" si="11"/>
        <v>NA</v>
      </c>
      <c r="I778" s="26">
        <v>0</v>
      </c>
      <c r="K778" s="19"/>
      <c r="L778" s="19"/>
      <c r="N778" s="19"/>
      <c r="O778" s="19"/>
    </row>
    <row r="779" spans="1:15" ht="15.6" customHeight="1" x14ac:dyDescent="0.25">
      <c r="A779" s="12"/>
      <c r="B779" s="101">
        <v>43776</v>
      </c>
      <c r="C779" s="102">
        <v>0</v>
      </c>
      <c r="D779" s="41"/>
      <c r="E779" s="41"/>
      <c r="F779" s="9"/>
      <c r="G779" s="27"/>
      <c r="H779" s="26" t="str">
        <f t="shared" si="11"/>
        <v>NA</v>
      </c>
      <c r="I779" s="26">
        <v>0</v>
      </c>
      <c r="K779" s="19"/>
      <c r="L779" s="19"/>
      <c r="N779" s="19"/>
      <c r="O779" s="19"/>
    </row>
    <row r="780" spans="1:15" ht="15.6" customHeight="1" x14ac:dyDescent="0.25">
      <c r="A780" s="12"/>
      <c r="B780" s="101">
        <v>43777</v>
      </c>
      <c r="C780" s="102">
        <v>0</v>
      </c>
      <c r="D780" s="41"/>
      <c r="E780" s="41"/>
      <c r="F780" s="9"/>
      <c r="G780" s="27"/>
      <c r="H780" s="26" t="str">
        <f t="shared" si="11"/>
        <v>NA</v>
      </c>
      <c r="I780" s="26">
        <v>0</v>
      </c>
      <c r="K780" s="19"/>
      <c r="L780" s="19"/>
      <c r="N780" s="19"/>
      <c r="O780" s="19"/>
    </row>
    <row r="781" spans="1:15" ht="15.6" customHeight="1" x14ac:dyDescent="0.25">
      <c r="A781" s="12"/>
      <c r="B781" s="101">
        <v>43777</v>
      </c>
      <c r="C781" s="102">
        <v>0</v>
      </c>
      <c r="D781" s="41"/>
      <c r="E781" s="41"/>
      <c r="F781" s="9"/>
      <c r="G781" s="27"/>
      <c r="H781" s="26" t="str">
        <f t="shared" ref="H781:H844" si="12">$C$9</f>
        <v>NA</v>
      </c>
      <c r="I781" s="26">
        <v>0</v>
      </c>
      <c r="K781" s="19"/>
      <c r="L781" s="19"/>
      <c r="N781" s="19"/>
      <c r="O781" s="19"/>
    </row>
    <row r="782" spans="1:15" ht="15.6" customHeight="1" x14ac:dyDescent="0.25">
      <c r="A782" s="12"/>
      <c r="B782" s="101">
        <v>43777</v>
      </c>
      <c r="C782" s="102">
        <v>0</v>
      </c>
      <c r="D782" s="41"/>
      <c r="E782" s="41"/>
      <c r="F782" s="9"/>
      <c r="G782" s="27"/>
      <c r="H782" s="26" t="str">
        <f t="shared" si="12"/>
        <v>NA</v>
      </c>
      <c r="I782" s="26">
        <v>0</v>
      </c>
      <c r="K782" s="19"/>
      <c r="L782" s="19"/>
      <c r="N782" s="19"/>
      <c r="O782" s="19"/>
    </row>
    <row r="783" spans="1:15" ht="15.6" customHeight="1" x14ac:dyDescent="0.25">
      <c r="A783" s="12"/>
      <c r="B783" s="101">
        <v>43777</v>
      </c>
      <c r="C783" s="102">
        <v>0</v>
      </c>
      <c r="D783" s="41"/>
      <c r="E783" s="41"/>
      <c r="F783" s="9"/>
      <c r="G783" s="27"/>
      <c r="H783" s="26" t="str">
        <f t="shared" si="12"/>
        <v>NA</v>
      </c>
      <c r="I783" s="26">
        <v>0</v>
      </c>
      <c r="K783" s="19"/>
      <c r="L783" s="19"/>
      <c r="N783" s="19"/>
      <c r="O783" s="19"/>
    </row>
    <row r="784" spans="1:15" ht="15.6" customHeight="1" x14ac:dyDescent="0.25">
      <c r="A784" s="12"/>
      <c r="B784" s="101">
        <v>43781</v>
      </c>
      <c r="C784" s="102">
        <v>0</v>
      </c>
      <c r="D784" s="41"/>
      <c r="E784" s="41"/>
      <c r="F784" s="9"/>
      <c r="G784" s="27"/>
      <c r="H784" s="26" t="str">
        <f t="shared" si="12"/>
        <v>NA</v>
      </c>
      <c r="I784" s="26">
        <v>0</v>
      </c>
      <c r="K784" s="19"/>
      <c r="L784" s="19"/>
      <c r="N784" s="19"/>
      <c r="O784" s="19"/>
    </row>
    <row r="785" spans="1:15" ht="15.6" customHeight="1" x14ac:dyDescent="0.25">
      <c r="A785" s="12"/>
      <c r="B785" s="101">
        <v>43781</v>
      </c>
      <c r="C785" s="102">
        <v>0</v>
      </c>
      <c r="D785" s="41"/>
      <c r="E785" s="41"/>
      <c r="F785" s="9"/>
      <c r="G785" s="27"/>
      <c r="H785" s="26" t="str">
        <f t="shared" si="12"/>
        <v>NA</v>
      </c>
      <c r="I785" s="26">
        <v>0</v>
      </c>
      <c r="K785" s="19"/>
      <c r="L785" s="19"/>
      <c r="N785" s="19"/>
      <c r="O785" s="19"/>
    </row>
    <row r="786" spans="1:15" ht="15.6" customHeight="1" x14ac:dyDescent="0.25">
      <c r="A786" s="12"/>
      <c r="B786" s="101">
        <v>43781</v>
      </c>
      <c r="C786" s="102">
        <v>0</v>
      </c>
      <c r="D786" s="41"/>
      <c r="E786" s="41"/>
      <c r="F786" s="9"/>
      <c r="G786" s="27"/>
      <c r="H786" s="26" t="str">
        <f t="shared" si="12"/>
        <v>NA</v>
      </c>
      <c r="I786" s="26">
        <v>0</v>
      </c>
      <c r="K786" s="19"/>
      <c r="L786" s="19"/>
      <c r="N786" s="19"/>
      <c r="O786" s="19"/>
    </row>
    <row r="787" spans="1:15" ht="15.6" customHeight="1" x14ac:dyDescent="0.25">
      <c r="A787" s="12"/>
      <c r="B787" s="101">
        <v>43781</v>
      </c>
      <c r="C787" s="102">
        <v>0</v>
      </c>
      <c r="D787" s="41"/>
      <c r="E787" s="41"/>
      <c r="F787" s="9"/>
      <c r="G787" s="27"/>
      <c r="H787" s="26" t="str">
        <f t="shared" si="12"/>
        <v>NA</v>
      </c>
      <c r="I787" s="26">
        <v>0</v>
      </c>
      <c r="K787" s="19"/>
      <c r="L787" s="19"/>
      <c r="N787" s="19"/>
      <c r="O787" s="19"/>
    </row>
    <row r="788" spans="1:15" ht="15.6" customHeight="1" x14ac:dyDescent="0.25">
      <c r="A788" s="12"/>
      <c r="B788" s="101">
        <v>43781</v>
      </c>
      <c r="C788" s="102">
        <v>0</v>
      </c>
      <c r="D788" s="41"/>
      <c r="E788" s="41"/>
      <c r="F788" s="9"/>
      <c r="G788" s="27"/>
      <c r="H788" s="26" t="str">
        <f t="shared" si="12"/>
        <v>NA</v>
      </c>
      <c r="I788" s="26">
        <v>0</v>
      </c>
      <c r="K788" s="19"/>
      <c r="L788" s="19"/>
      <c r="N788" s="19"/>
      <c r="O788" s="19"/>
    </row>
    <row r="789" spans="1:15" ht="15.6" customHeight="1" x14ac:dyDescent="0.25">
      <c r="A789" s="12"/>
      <c r="B789" s="101">
        <v>43782</v>
      </c>
      <c r="C789" s="102">
        <v>0</v>
      </c>
      <c r="D789" s="41"/>
      <c r="E789" s="41"/>
      <c r="F789" s="9"/>
      <c r="G789" s="27"/>
      <c r="H789" s="26" t="str">
        <f t="shared" si="12"/>
        <v>NA</v>
      </c>
      <c r="I789" s="26">
        <v>0</v>
      </c>
      <c r="K789" s="19"/>
      <c r="L789" s="19"/>
      <c r="N789" s="19"/>
      <c r="O789" s="19"/>
    </row>
    <row r="790" spans="1:15" ht="15.6" customHeight="1" x14ac:dyDescent="0.25">
      <c r="A790" s="12"/>
      <c r="B790" s="101">
        <v>43782</v>
      </c>
      <c r="C790" s="102">
        <v>0</v>
      </c>
      <c r="D790" s="41"/>
      <c r="E790" s="41"/>
      <c r="F790" s="9"/>
      <c r="G790" s="27"/>
      <c r="H790" s="26" t="str">
        <f t="shared" si="12"/>
        <v>NA</v>
      </c>
      <c r="I790" s="26">
        <v>0</v>
      </c>
      <c r="K790" s="19"/>
      <c r="L790" s="19"/>
      <c r="N790" s="19"/>
      <c r="O790" s="19"/>
    </row>
    <row r="791" spans="1:15" ht="15.6" customHeight="1" x14ac:dyDescent="0.25">
      <c r="A791" s="12"/>
      <c r="B791" s="101">
        <v>43783</v>
      </c>
      <c r="C791" s="102">
        <v>0</v>
      </c>
      <c r="D791" s="41"/>
      <c r="E791" s="41"/>
      <c r="F791" s="9"/>
      <c r="G791" s="27"/>
      <c r="H791" s="26" t="str">
        <f t="shared" si="12"/>
        <v>NA</v>
      </c>
      <c r="I791" s="26">
        <v>0</v>
      </c>
      <c r="K791" s="19"/>
      <c r="L791" s="19"/>
      <c r="N791" s="19"/>
      <c r="O791" s="19"/>
    </row>
    <row r="792" spans="1:15" ht="15.6" customHeight="1" x14ac:dyDescent="0.25">
      <c r="A792" s="12"/>
      <c r="B792" s="101">
        <v>43783</v>
      </c>
      <c r="C792" s="102">
        <v>0</v>
      </c>
      <c r="D792" s="41"/>
      <c r="E792" s="41"/>
      <c r="F792" s="9"/>
      <c r="G792" s="27"/>
      <c r="H792" s="26" t="str">
        <f t="shared" si="12"/>
        <v>NA</v>
      </c>
      <c r="I792" s="26">
        <v>0</v>
      </c>
      <c r="K792" s="19"/>
      <c r="L792" s="19"/>
      <c r="N792" s="19"/>
      <c r="O792" s="19"/>
    </row>
    <row r="793" spans="1:15" ht="15.6" customHeight="1" x14ac:dyDescent="0.25">
      <c r="A793" s="12"/>
      <c r="B793" s="101">
        <v>43783</v>
      </c>
      <c r="C793" s="102">
        <v>0</v>
      </c>
      <c r="D793" s="41"/>
      <c r="E793" s="41"/>
      <c r="F793" s="9"/>
      <c r="G793" s="27"/>
      <c r="H793" s="26" t="str">
        <f t="shared" si="12"/>
        <v>NA</v>
      </c>
      <c r="I793" s="26">
        <v>0</v>
      </c>
      <c r="K793" s="19"/>
      <c r="L793" s="19"/>
      <c r="N793" s="19"/>
      <c r="O793" s="19"/>
    </row>
    <row r="794" spans="1:15" ht="15.6" customHeight="1" x14ac:dyDescent="0.25">
      <c r="A794" s="12"/>
      <c r="B794" s="101">
        <v>43783</v>
      </c>
      <c r="C794" s="102">
        <v>0</v>
      </c>
      <c r="D794" s="41"/>
      <c r="E794" s="41"/>
      <c r="F794" s="9"/>
      <c r="G794" s="27"/>
      <c r="H794" s="26" t="str">
        <f t="shared" si="12"/>
        <v>NA</v>
      </c>
      <c r="I794" s="26">
        <v>0</v>
      </c>
      <c r="K794" s="19"/>
      <c r="L794" s="19"/>
      <c r="N794" s="19"/>
      <c r="O794" s="19"/>
    </row>
    <row r="795" spans="1:15" ht="15.6" customHeight="1" x14ac:dyDescent="0.25">
      <c r="A795" s="12"/>
      <c r="B795" s="101">
        <v>43783</v>
      </c>
      <c r="C795" s="102">
        <v>0</v>
      </c>
      <c r="D795" s="41"/>
      <c r="E795" s="41"/>
      <c r="F795" s="9"/>
      <c r="G795" s="27"/>
      <c r="H795" s="26" t="str">
        <f t="shared" si="12"/>
        <v>NA</v>
      </c>
      <c r="I795" s="26">
        <v>0</v>
      </c>
      <c r="K795" s="19"/>
      <c r="L795" s="19"/>
      <c r="N795" s="19"/>
      <c r="O795" s="19"/>
    </row>
    <row r="796" spans="1:15" ht="15.6" customHeight="1" x14ac:dyDescent="0.25">
      <c r="A796" s="12"/>
      <c r="B796" s="101">
        <v>43784</v>
      </c>
      <c r="C796" s="102">
        <v>0</v>
      </c>
      <c r="D796" s="41"/>
      <c r="E796" s="41"/>
      <c r="F796" s="9"/>
      <c r="G796" s="27"/>
      <c r="H796" s="26" t="str">
        <f t="shared" si="12"/>
        <v>NA</v>
      </c>
      <c r="I796" s="26">
        <v>0</v>
      </c>
      <c r="K796" s="19"/>
      <c r="L796" s="19"/>
      <c r="N796" s="19"/>
      <c r="O796" s="19"/>
    </row>
    <row r="797" spans="1:15" ht="15.6" customHeight="1" x14ac:dyDescent="0.25">
      <c r="A797" s="12"/>
      <c r="B797" s="101">
        <v>43784</v>
      </c>
      <c r="C797" s="102">
        <v>0</v>
      </c>
      <c r="D797" s="41"/>
      <c r="E797" s="41"/>
      <c r="F797" s="9"/>
      <c r="G797" s="27"/>
      <c r="H797" s="26" t="str">
        <f t="shared" si="12"/>
        <v>NA</v>
      </c>
      <c r="I797" s="26">
        <v>0</v>
      </c>
      <c r="K797" s="19"/>
      <c r="L797" s="19"/>
      <c r="N797" s="19"/>
      <c r="O797" s="19"/>
    </row>
    <row r="798" spans="1:15" ht="15.6" customHeight="1" x14ac:dyDescent="0.25">
      <c r="A798" s="12"/>
      <c r="B798" s="101">
        <v>43785</v>
      </c>
      <c r="C798" s="102">
        <v>0</v>
      </c>
      <c r="D798" s="41"/>
      <c r="E798" s="41"/>
      <c r="F798" s="9"/>
      <c r="G798" s="27"/>
      <c r="H798" s="26" t="str">
        <f t="shared" si="12"/>
        <v>NA</v>
      </c>
      <c r="I798" s="26">
        <v>0</v>
      </c>
      <c r="K798" s="19"/>
      <c r="L798" s="19"/>
      <c r="N798" s="19"/>
      <c r="O798" s="19"/>
    </row>
    <row r="799" spans="1:15" ht="15.6" customHeight="1" x14ac:dyDescent="0.25">
      <c r="A799" s="12"/>
      <c r="B799" s="101">
        <v>43785</v>
      </c>
      <c r="C799" s="102">
        <v>0</v>
      </c>
      <c r="D799" s="41"/>
      <c r="E799" s="41"/>
      <c r="F799" s="9"/>
      <c r="G799" s="27"/>
      <c r="H799" s="26" t="str">
        <f t="shared" si="12"/>
        <v>NA</v>
      </c>
      <c r="I799" s="26">
        <v>0</v>
      </c>
      <c r="K799" s="19"/>
      <c r="L799" s="19"/>
      <c r="N799" s="19"/>
      <c r="O799" s="19"/>
    </row>
    <row r="800" spans="1:15" ht="15.6" customHeight="1" x14ac:dyDescent="0.25">
      <c r="A800" s="12"/>
      <c r="B800" s="101">
        <v>43785</v>
      </c>
      <c r="C800" s="102">
        <v>0</v>
      </c>
      <c r="D800" s="41"/>
      <c r="E800" s="41"/>
      <c r="F800" s="9"/>
      <c r="G800" s="27"/>
      <c r="H800" s="26" t="str">
        <f t="shared" si="12"/>
        <v>NA</v>
      </c>
      <c r="I800" s="26">
        <v>0</v>
      </c>
      <c r="K800" s="19"/>
      <c r="L800" s="19"/>
      <c r="N800" s="19"/>
      <c r="O800" s="19"/>
    </row>
    <row r="801" spans="1:15" ht="15.6" customHeight="1" x14ac:dyDescent="0.25">
      <c r="A801" s="12"/>
      <c r="B801" s="101">
        <v>43785</v>
      </c>
      <c r="C801" s="102">
        <v>0</v>
      </c>
      <c r="D801" s="41"/>
      <c r="E801" s="41"/>
      <c r="F801" s="9"/>
      <c r="G801" s="27"/>
      <c r="H801" s="26" t="str">
        <f t="shared" si="12"/>
        <v>NA</v>
      </c>
      <c r="I801" s="26">
        <v>0</v>
      </c>
      <c r="K801" s="19"/>
      <c r="L801" s="19"/>
      <c r="N801" s="19"/>
      <c r="O801" s="19"/>
    </row>
    <row r="802" spans="1:15" ht="15.6" customHeight="1" x14ac:dyDescent="0.25">
      <c r="A802" s="12"/>
      <c r="B802" s="101">
        <v>43785</v>
      </c>
      <c r="C802" s="102">
        <v>0</v>
      </c>
      <c r="D802" s="41"/>
      <c r="E802" s="41"/>
      <c r="F802" s="9"/>
      <c r="G802" s="27"/>
      <c r="H802" s="26" t="str">
        <f t="shared" si="12"/>
        <v>NA</v>
      </c>
      <c r="I802" s="26">
        <v>0</v>
      </c>
      <c r="K802" s="19"/>
      <c r="L802" s="19"/>
      <c r="N802" s="19"/>
      <c r="O802" s="19"/>
    </row>
    <row r="803" spans="1:15" ht="15.6" customHeight="1" x14ac:dyDescent="0.25">
      <c r="A803" s="12"/>
      <c r="B803" s="101">
        <v>43786</v>
      </c>
      <c r="C803" s="102">
        <v>0</v>
      </c>
      <c r="D803" s="41"/>
      <c r="E803" s="41"/>
      <c r="F803" s="9"/>
      <c r="G803" s="27"/>
      <c r="H803" s="26" t="str">
        <f t="shared" si="12"/>
        <v>NA</v>
      </c>
      <c r="I803" s="26">
        <v>0</v>
      </c>
      <c r="K803" s="19"/>
      <c r="L803" s="19"/>
      <c r="N803" s="19"/>
      <c r="O803" s="19"/>
    </row>
    <row r="804" spans="1:15" ht="15.6" customHeight="1" x14ac:dyDescent="0.25">
      <c r="A804" s="12"/>
      <c r="B804" s="101">
        <v>43786</v>
      </c>
      <c r="C804" s="102">
        <v>0</v>
      </c>
      <c r="D804" s="41"/>
      <c r="E804" s="41"/>
      <c r="F804" s="9"/>
      <c r="G804" s="27"/>
      <c r="H804" s="26" t="str">
        <f t="shared" si="12"/>
        <v>NA</v>
      </c>
      <c r="I804" s="26">
        <v>0</v>
      </c>
      <c r="K804" s="19"/>
      <c r="L804" s="19"/>
      <c r="N804" s="19"/>
      <c r="O804" s="19"/>
    </row>
    <row r="805" spans="1:15" ht="15.6" customHeight="1" x14ac:dyDescent="0.25">
      <c r="A805" s="12"/>
      <c r="B805" s="101">
        <v>43787</v>
      </c>
      <c r="C805" s="102">
        <v>0</v>
      </c>
      <c r="D805" s="41"/>
      <c r="E805" s="41"/>
      <c r="F805" s="9"/>
      <c r="G805" s="27"/>
      <c r="H805" s="26" t="str">
        <f t="shared" si="12"/>
        <v>NA</v>
      </c>
      <c r="I805" s="26">
        <v>0</v>
      </c>
      <c r="K805" s="19"/>
      <c r="L805" s="19"/>
      <c r="N805" s="19"/>
      <c r="O805" s="19"/>
    </row>
    <row r="806" spans="1:15" ht="15.6" customHeight="1" x14ac:dyDescent="0.25">
      <c r="A806" s="12"/>
      <c r="B806" s="101">
        <v>43787</v>
      </c>
      <c r="C806" s="102">
        <v>0</v>
      </c>
      <c r="D806" s="41"/>
      <c r="E806" s="41"/>
      <c r="F806" s="9"/>
      <c r="G806" s="27"/>
      <c r="H806" s="26" t="str">
        <f t="shared" si="12"/>
        <v>NA</v>
      </c>
      <c r="I806" s="26">
        <v>0</v>
      </c>
      <c r="K806" s="19"/>
      <c r="L806" s="19"/>
      <c r="N806" s="19"/>
      <c r="O806" s="19"/>
    </row>
    <row r="807" spans="1:15" ht="15.6" customHeight="1" x14ac:dyDescent="0.25">
      <c r="A807" s="12"/>
      <c r="B807" s="101">
        <v>43787</v>
      </c>
      <c r="C807" s="102">
        <v>0</v>
      </c>
      <c r="D807" s="41"/>
      <c r="E807" s="41"/>
      <c r="F807" s="9"/>
      <c r="G807" s="27"/>
      <c r="H807" s="26" t="str">
        <f t="shared" si="12"/>
        <v>NA</v>
      </c>
      <c r="I807" s="26">
        <v>0</v>
      </c>
      <c r="K807" s="19"/>
      <c r="L807" s="19"/>
      <c r="N807" s="19"/>
      <c r="O807" s="19"/>
    </row>
    <row r="808" spans="1:15" ht="15.6" customHeight="1" x14ac:dyDescent="0.25">
      <c r="A808" s="12"/>
      <c r="B808" s="101">
        <v>43787</v>
      </c>
      <c r="C808" s="102">
        <v>0</v>
      </c>
      <c r="D808" s="41"/>
      <c r="E808" s="41"/>
      <c r="F808" s="9"/>
      <c r="G808" s="27"/>
      <c r="H808" s="26" t="str">
        <f t="shared" si="12"/>
        <v>NA</v>
      </c>
      <c r="I808" s="26">
        <v>0</v>
      </c>
      <c r="K808" s="19"/>
      <c r="L808" s="19"/>
      <c r="N808" s="19"/>
      <c r="O808" s="19"/>
    </row>
    <row r="809" spans="1:15" ht="15.6" customHeight="1" x14ac:dyDescent="0.25">
      <c r="A809" s="12"/>
      <c r="B809" s="101">
        <v>43790</v>
      </c>
      <c r="C809" s="102">
        <v>0</v>
      </c>
      <c r="D809" s="41"/>
      <c r="E809" s="41"/>
      <c r="F809" s="9"/>
      <c r="G809" s="27"/>
      <c r="H809" s="26" t="str">
        <f t="shared" si="12"/>
        <v>NA</v>
      </c>
      <c r="I809" s="26">
        <v>0</v>
      </c>
      <c r="K809" s="19"/>
      <c r="L809" s="19"/>
      <c r="N809" s="19"/>
      <c r="O809" s="19"/>
    </row>
    <row r="810" spans="1:15" ht="15.6" customHeight="1" x14ac:dyDescent="0.25">
      <c r="A810" s="12"/>
      <c r="B810" s="101">
        <v>43790</v>
      </c>
      <c r="C810" s="102">
        <v>0</v>
      </c>
      <c r="D810" s="41"/>
      <c r="E810" s="41"/>
      <c r="F810" s="9"/>
      <c r="G810" s="27"/>
      <c r="H810" s="26" t="str">
        <f t="shared" si="12"/>
        <v>NA</v>
      </c>
      <c r="I810" s="26">
        <v>0</v>
      </c>
      <c r="K810" s="19"/>
      <c r="L810" s="19"/>
      <c r="N810" s="19"/>
      <c r="O810" s="19"/>
    </row>
    <row r="811" spans="1:15" ht="15.6" customHeight="1" x14ac:dyDescent="0.25">
      <c r="A811" s="12"/>
      <c r="B811" s="101">
        <v>43790</v>
      </c>
      <c r="C811" s="102">
        <v>0</v>
      </c>
      <c r="D811" s="41"/>
      <c r="E811" s="41"/>
      <c r="F811" s="9"/>
      <c r="G811" s="27"/>
      <c r="H811" s="26" t="str">
        <f t="shared" si="12"/>
        <v>NA</v>
      </c>
      <c r="I811" s="26">
        <v>0</v>
      </c>
      <c r="K811" s="19"/>
      <c r="L811" s="19"/>
      <c r="N811" s="19"/>
      <c r="O811" s="19"/>
    </row>
    <row r="812" spans="1:15" ht="15.6" customHeight="1" x14ac:dyDescent="0.25">
      <c r="A812" s="12"/>
      <c r="B812" s="101">
        <v>43790</v>
      </c>
      <c r="C812" s="102">
        <v>0</v>
      </c>
      <c r="D812" s="41"/>
      <c r="E812" s="41"/>
      <c r="F812" s="9"/>
      <c r="G812" s="27"/>
      <c r="H812" s="26" t="str">
        <f t="shared" si="12"/>
        <v>NA</v>
      </c>
      <c r="I812" s="26">
        <v>0</v>
      </c>
      <c r="K812" s="19"/>
      <c r="L812" s="19"/>
      <c r="N812" s="19"/>
      <c r="O812" s="19"/>
    </row>
    <row r="813" spans="1:15" ht="15.6" customHeight="1" x14ac:dyDescent="0.25">
      <c r="A813" s="12"/>
      <c r="B813" s="101">
        <v>43792</v>
      </c>
      <c r="C813" s="102">
        <v>0</v>
      </c>
      <c r="D813" s="41"/>
      <c r="E813" s="41"/>
      <c r="F813" s="9"/>
      <c r="G813" s="27"/>
      <c r="H813" s="26" t="str">
        <f t="shared" si="12"/>
        <v>NA</v>
      </c>
      <c r="I813" s="26">
        <v>0</v>
      </c>
      <c r="K813" s="19"/>
      <c r="L813" s="19"/>
      <c r="N813" s="19"/>
      <c r="O813" s="19"/>
    </row>
    <row r="814" spans="1:15" ht="15.6" customHeight="1" x14ac:dyDescent="0.25">
      <c r="A814" s="12"/>
      <c r="B814" s="101">
        <v>43792</v>
      </c>
      <c r="C814" s="102">
        <v>0</v>
      </c>
      <c r="D814" s="41"/>
      <c r="E814" s="41"/>
      <c r="F814" s="9"/>
      <c r="G814" s="27"/>
      <c r="H814" s="26" t="str">
        <f t="shared" si="12"/>
        <v>NA</v>
      </c>
      <c r="I814" s="26">
        <v>0</v>
      </c>
      <c r="K814" s="19"/>
      <c r="L814" s="19"/>
      <c r="N814" s="19"/>
      <c r="O814" s="19"/>
    </row>
    <row r="815" spans="1:15" ht="15.6" customHeight="1" x14ac:dyDescent="0.25">
      <c r="A815" s="12"/>
      <c r="B815" s="101">
        <v>43792</v>
      </c>
      <c r="C815" s="102">
        <v>0</v>
      </c>
      <c r="D815" s="41"/>
      <c r="E815" s="41"/>
      <c r="F815" s="9"/>
      <c r="G815" s="27"/>
      <c r="H815" s="26" t="str">
        <f t="shared" si="12"/>
        <v>NA</v>
      </c>
      <c r="I815" s="26">
        <v>0</v>
      </c>
      <c r="K815" s="19"/>
      <c r="L815" s="19"/>
      <c r="N815" s="19"/>
      <c r="O815" s="19"/>
    </row>
    <row r="816" spans="1:15" ht="15.6" customHeight="1" x14ac:dyDescent="0.25">
      <c r="A816" s="12"/>
      <c r="B816" s="101">
        <v>43792</v>
      </c>
      <c r="C816" s="102">
        <v>0</v>
      </c>
      <c r="D816" s="41"/>
      <c r="E816" s="41"/>
      <c r="F816" s="9"/>
      <c r="G816" s="27"/>
      <c r="H816" s="26" t="str">
        <f t="shared" si="12"/>
        <v>NA</v>
      </c>
      <c r="I816" s="26">
        <v>0</v>
      </c>
      <c r="K816" s="19"/>
      <c r="L816" s="19"/>
      <c r="N816" s="19"/>
      <c r="O816" s="19"/>
    </row>
    <row r="817" spans="1:15" ht="15.6" customHeight="1" x14ac:dyDescent="0.25">
      <c r="A817" s="12"/>
      <c r="B817" s="101">
        <v>43792</v>
      </c>
      <c r="C817" s="102">
        <v>0</v>
      </c>
      <c r="D817" s="41"/>
      <c r="E817" s="41"/>
      <c r="F817" s="9"/>
      <c r="G817" s="27"/>
      <c r="H817" s="26" t="str">
        <f t="shared" si="12"/>
        <v>NA</v>
      </c>
      <c r="I817" s="26">
        <v>0</v>
      </c>
      <c r="K817" s="19"/>
      <c r="L817" s="19"/>
      <c r="N817" s="19"/>
      <c r="O817" s="19"/>
    </row>
    <row r="818" spans="1:15" ht="15.6" customHeight="1" x14ac:dyDescent="0.25">
      <c r="A818" s="12"/>
      <c r="B818" s="101">
        <v>43793</v>
      </c>
      <c r="C818" s="102">
        <v>0</v>
      </c>
      <c r="D818" s="41"/>
      <c r="E818" s="41"/>
      <c r="F818" s="9"/>
      <c r="G818" s="27"/>
      <c r="H818" s="26" t="str">
        <f t="shared" si="12"/>
        <v>NA</v>
      </c>
      <c r="I818" s="26">
        <v>0</v>
      </c>
      <c r="K818" s="19"/>
      <c r="L818" s="19"/>
      <c r="N818" s="19"/>
      <c r="O818" s="19"/>
    </row>
    <row r="819" spans="1:15" ht="15.6" customHeight="1" x14ac:dyDescent="0.25">
      <c r="A819" s="12"/>
      <c r="B819" s="101">
        <v>43794</v>
      </c>
      <c r="C819" s="102">
        <v>0</v>
      </c>
      <c r="D819" s="41"/>
      <c r="E819" s="41"/>
      <c r="F819" s="9"/>
      <c r="G819" s="27"/>
      <c r="H819" s="26" t="str">
        <f t="shared" si="12"/>
        <v>NA</v>
      </c>
      <c r="I819" s="26">
        <v>0</v>
      </c>
      <c r="K819" s="19"/>
      <c r="L819" s="19"/>
      <c r="N819" s="19"/>
      <c r="O819" s="19"/>
    </row>
    <row r="820" spans="1:15" ht="15.6" customHeight="1" x14ac:dyDescent="0.25">
      <c r="A820" s="12"/>
      <c r="B820" s="101">
        <v>43794</v>
      </c>
      <c r="C820" s="102">
        <v>0</v>
      </c>
      <c r="D820" s="41"/>
      <c r="E820" s="41"/>
      <c r="F820" s="9"/>
      <c r="G820" s="27"/>
      <c r="H820" s="26" t="str">
        <f t="shared" si="12"/>
        <v>NA</v>
      </c>
      <c r="I820" s="26">
        <v>0</v>
      </c>
      <c r="K820" s="19"/>
      <c r="L820" s="19"/>
      <c r="N820" s="19"/>
      <c r="O820" s="19"/>
    </row>
    <row r="821" spans="1:15" ht="15.6" customHeight="1" x14ac:dyDescent="0.25">
      <c r="A821" s="12"/>
      <c r="B821" s="101">
        <v>43794</v>
      </c>
      <c r="C821" s="102">
        <v>0</v>
      </c>
      <c r="D821" s="41"/>
      <c r="E821" s="41"/>
      <c r="F821" s="9"/>
      <c r="G821" s="27"/>
      <c r="H821" s="26" t="str">
        <f t="shared" si="12"/>
        <v>NA</v>
      </c>
      <c r="I821" s="26">
        <v>0</v>
      </c>
      <c r="K821" s="19"/>
      <c r="L821" s="19"/>
      <c r="N821" s="19"/>
      <c r="O821" s="19"/>
    </row>
    <row r="822" spans="1:15" ht="15.6" customHeight="1" x14ac:dyDescent="0.25">
      <c r="A822" s="12"/>
      <c r="B822" s="101">
        <v>43794</v>
      </c>
      <c r="C822" s="102">
        <v>0</v>
      </c>
      <c r="D822" s="41"/>
      <c r="E822" s="41"/>
      <c r="F822" s="9"/>
      <c r="G822" s="27"/>
      <c r="H822" s="26" t="str">
        <f t="shared" si="12"/>
        <v>NA</v>
      </c>
      <c r="I822" s="26">
        <v>0</v>
      </c>
      <c r="K822" s="19"/>
      <c r="L822" s="19"/>
      <c r="N822" s="19"/>
      <c r="O822" s="19"/>
    </row>
    <row r="823" spans="1:15" ht="15.6" customHeight="1" x14ac:dyDescent="0.25">
      <c r="A823" s="12"/>
      <c r="B823" s="101">
        <v>43794</v>
      </c>
      <c r="C823" s="102">
        <v>0</v>
      </c>
      <c r="D823" s="41"/>
      <c r="E823" s="41"/>
      <c r="F823" s="9"/>
      <c r="G823" s="27"/>
      <c r="H823" s="26" t="str">
        <f t="shared" si="12"/>
        <v>NA</v>
      </c>
      <c r="I823" s="26">
        <v>0</v>
      </c>
      <c r="K823" s="19"/>
      <c r="L823" s="19"/>
      <c r="N823" s="19"/>
      <c r="O823" s="19"/>
    </row>
    <row r="824" spans="1:15" ht="15.6" customHeight="1" x14ac:dyDescent="0.25">
      <c r="A824" s="12"/>
      <c r="B824" s="101">
        <v>43795</v>
      </c>
      <c r="C824" s="102">
        <v>0</v>
      </c>
      <c r="D824" s="41"/>
      <c r="E824" s="41"/>
      <c r="F824" s="9"/>
      <c r="G824" s="27"/>
      <c r="H824" s="26" t="str">
        <f t="shared" si="12"/>
        <v>NA</v>
      </c>
      <c r="I824" s="26">
        <v>0</v>
      </c>
      <c r="K824" s="19"/>
      <c r="L824" s="19"/>
      <c r="N824" s="19"/>
      <c r="O824" s="19"/>
    </row>
    <row r="825" spans="1:15" ht="15.6" customHeight="1" x14ac:dyDescent="0.25">
      <c r="A825" s="12"/>
      <c r="B825" s="101">
        <v>43795</v>
      </c>
      <c r="C825" s="102">
        <v>0</v>
      </c>
      <c r="D825" s="41"/>
      <c r="E825" s="41"/>
      <c r="F825" s="9"/>
      <c r="G825" s="27"/>
      <c r="H825" s="26" t="str">
        <f t="shared" si="12"/>
        <v>NA</v>
      </c>
      <c r="I825" s="26">
        <v>0</v>
      </c>
      <c r="K825" s="19"/>
      <c r="L825" s="19"/>
      <c r="N825" s="19"/>
      <c r="O825" s="19"/>
    </row>
    <row r="826" spans="1:15" ht="15.6" customHeight="1" x14ac:dyDescent="0.25">
      <c r="A826" s="12"/>
      <c r="B826" s="101">
        <v>43795</v>
      </c>
      <c r="C826" s="102">
        <v>0</v>
      </c>
      <c r="D826" s="41"/>
      <c r="E826" s="41"/>
      <c r="F826" s="9"/>
      <c r="G826" s="27"/>
      <c r="H826" s="26" t="str">
        <f t="shared" si="12"/>
        <v>NA</v>
      </c>
      <c r="I826" s="26">
        <v>0</v>
      </c>
      <c r="K826" s="19"/>
      <c r="L826" s="19"/>
      <c r="N826" s="19"/>
      <c r="O826" s="19"/>
    </row>
    <row r="827" spans="1:15" ht="15.6" customHeight="1" x14ac:dyDescent="0.25">
      <c r="A827" s="12"/>
      <c r="B827" s="101">
        <v>43797</v>
      </c>
      <c r="C827" s="102">
        <v>0</v>
      </c>
      <c r="D827" s="41"/>
      <c r="E827" s="41"/>
      <c r="F827" s="9"/>
      <c r="G827" s="27"/>
      <c r="H827" s="26" t="str">
        <f t="shared" si="12"/>
        <v>NA</v>
      </c>
      <c r="I827" s="26">
        <v>0</v>
      </c>
      <c r="K827" s="19"/>
      <c r="L827" s="19"/>
      <c r="N827" s="19"/>
      <c r="O827" s="19"/>
    </row>
    <row r="828" spans="1:15" ht="15.6" customHeight="1" x14ac:dyDescent="0.25">
      <c r="A828" s="12"/>
      <c r="B828" s="101">
        <v>43797</v>
      </c>
      <c r="C828" s="102">
        <v>0</v>
      </c>
      <c r="D828" s="41"/>
      <c r="E828" s="41"/>
      <c r="F828" s="9"/>
      <c r="G828" s="27"/>
      <c r="H828" s="26" t="str">
        <f t="shared" si="12"/>
        <v>NA</v>
      </c>
      <c r="I828" s="26">
        <v>0</v>
      </c>
      <c r="K828" s="19"/>
      <c r="L828" s="19"/>
      <c r="N828" s="19"/>
      <c r="O828" s="19"/>
    </row>
    <row r="829" spans="1:15" ht="15.6" customHeight="1" x14ac:dyDescent="0.25">
      <c r="A829" s="12"/>
      <c r="B829" s="101">
        <v>43797</v>
      </c>
      <c r="C829" s="102">
        <v>0</v>
      </c>
      <c r="D829" s="41"/>
      <c r="E829" s="41"/>
      <c r="F829" s="9"/>
      <c r="G829" s="27"/>
      <c r="H829" s="26" t="str">
        <f t="shared" si="12"/>
        <v>NA</v>
      </c>
      <c r="I829" s="26">
        <v>0</v>
      </c>
      <c r="K829" s="19"/>
      <c r="L829" s="19"/>
      <c r="N829" s="19"/>
      <c r="O829" s="19"/>
    </row>
    <row r="830" spans="1:15" ht="15.6" customHeight="1" x14ac:dyDescent="0.25">
      <c r="A830" s="12"/>
      <c r="B830" s="101">
        <v>43797</v>
      </c>
      <c r="C830" s="102">
        <v>0</v>
      </c>
      <c r="D830" s="41"/>
      <c r="E830" s="41"/>
      <c r="F830" s="9"/>
      <c r="G830" s="27"/>
      <c r="H830" s="26" t="str">
        <f t="shared" si="12"/>
        <v>NA</v>
      </c>
      <c r="I830" s="26">
        <v>0</v>
      </c>
      <c r="K830" s="19"/>
      <c r="L830" s="19"/>
      <c r="N830" s="19"/>
      <c r="O830" s="19"/>
    </row>
    <row r="831" spans="1:15" ht="15.6" customHeight="1" x14ac:dyDescent="0.25">
      <c r="A831" s="12"/>
      <c r="B831" s="101">
        <v>43797</v>
      </c>
      <c r="C831" s="102">
        <v>0</v>
      </c>
      <c r="D831" s="41"/>
      <c r="E831" s="41"/>
      <c r="F831" s="9"/>
      <c r="G831" s="27"/>
      <c r="H831" s="26" t="str">
        <f t="shared" si="12"/>
        <v>NA</v>
      </c>
      <c r="I831" s="26">
        <v>0</v>
      </c>
      <c r="K831" s="19"/>
      <c r="L831" s="19"/>
      <c r="N831" s="19"/>
      <c r="O831" s="19"/>
    </row>
    <row r="832" spans="1:15" ht="15.6" customHeight="1" x14ac:dyDescent="0.25">
      <c r="A832" s="12"/>
      <c r="B832" s="101">
        <v>43798</v>
      </c>
      <c r="C832" s="102">
        <v>0</v>
      </c>
      <c r="D832" s="41"/>
      <c r="E832" s="41"/>
      <c r="F832" s="9"/>
      <c r="G832" s="27"/>
      <c r="H832" s="26" t="str">
        <f t="shared" si="12"/>
        <v>NA</v>
      </c>
      <c r="I832" s="26">
        <v>0</v>
      </c>
      <c r="K832" s="19"/>
      <c r="L832" s="19"/>
      <c r="N832" s="19"/>
      <c r="O832" s="19"/>
    </row>
    <row r="833" spans="1:15" ht="15.6" customHeight="1" x14ac:dyDescent="0.25">
      <c r="A833" s="12"/>
      <c r="B833" s="101">
        <v>43798</v>
      </c>
      <c r="C833" s="102">
        <v>0</v>
      </c>
      <c r="D833" s="41"/>
      <c r="E833" s="41"/>
      <c r="F833" s="9"/>
      <c r="G833" s="27"/>
      <c r="H833" s="26" t="str">
        <f t="shared" si="12"/>
        <v>NA</v>
      </c>
      <c r="I833" s="26">
        <v>0</v>
      </c>
      <c r="K833" s="19"/>
      <c r="L833" s="19"/>
      <c r="N833" s="19"/>
      <c r="O833" s="19"/>
    </row>
    <row r="834" spans="1:15" ht="15.6" customHeight="1" x14ac:dyDescent="0.25">
      <c r="A834" s="12"/>
      <c r="B834" s="101">
        <v>43800</v>
      </c>
      <c r="C834" s="102">
        <v>0</v>
      </c>
      <c r="D834" s="41"/>
      <c r="E834" s="41"/>
      <c r="F834" s="9"/>
      <c r="G834" s="27"/>
      <c r="H834" s="26" t="str">
        <f t="shared" si="12"/>
        <v>NA</v>
      </c>
      <c r="I834" s="26">
        <v>0</v>
      </c>
      <c r="K834" s="19"/>
      <c r="L834" s="19"/>
      <c r="N834" s="19"/>
      <c r="O834" s="19"/>
    </row>
    <row r="835" spans="1:15" ht="15.6" customHeight="1" x14ac:dyDescent="0.25">
      <c r="A835" s="12"/>
      <c r="B835" s="101">
        <v>43800</v>
      </c>
      <c r="C835" s="102">
        <v>0</v>
      </c>
      <c r="D835" s="41"/>
      <c r="E835" s="41"/>
      <c r="F835" s="9"/>
      <c r="G835" s="27"/>
      <c r="H835" s="26" t="str">
        <f t="shared" si="12"/>
        <v>NA</v>
      </c>
      <c r="I835" s="26">
        <v>0</v>
      </c>
      <c r="K835" s="19"/>
      <c r="L835" s="19"/>
      <c r="N835" s="19"/>
      <c r="O835" s="19"/>
    </row>
    <row r="836" spans="1:15" ht="15.6" customHeight="1" x14ac:dyDescent="0.25">
      <c r="A836" s="12"/>
      <c r="B836" s="101">
        <v>43800</v>
      </c>
      <c r="C836" s="102">
        <v>0</v>
      </c>
      <c r="D836" s="41"/>
      <c r="E836" s="41"/>
      <c r="F836" s="9"/>
      <c r="G836" s="27"/>
      <c r="H836" s="26" t="str">
        <f t="shared" si="12"/>
        <v>NA</v>
      </c>
      <c r="I836" s="26">
        <v>0</v>
      </c>
      <c r="K836" s="19"/>
      <c r="L836" s="19"/>
      <c r="N836" s="19"/>
      <c r="O836" s="19"/>
    </row>
    <row r="837" spans="1:15" ht="15.6" customHeight="1" x14ac:dyDescent="0.25">
      <c r="A837" s="12"/>
      <c r="B837" s="101">
        <v>43800</v>
      </c>
      <c r="C837" s="102">
        <v>0</v>
      </c>
      <c r="D837" s="41"/>
      <c r="E837" s="41"/>
      <c r="F837" s="9"/>
      <c r="G837" s="27"/>
      <c r="H837" s="26" t="str">
        <f t="shared" si="12"/>
        <v>NA</v>
      </c>
      <c r="I837" s="26">
        <v>0</v>
      </c>
      <c r="K837" s="19"/>
      <c r="L837" s="19"/>
      <c r="N837" s="19"/>
      <c r="O837" s="19"/>
    </row>
    <row r="838" spans="1:15" ht="15.6" customHeight="1" x14ac:dyDescent="0.25">
      <c r="A838" s="12"/>
      <c r="B838" s="101">
        <v>43800</v>
      </c>
      <c r="C838" s="102">
        <v>0</v>
      </c>
      <c r="D838" s="41"/>
      <c r="E838" s="41"/>
      <c r="F838" s="9"/>
      <c r="G838" s="27"/>
      <c r="H838" s="26" t="str">
        <f t="shared" si="12"/>
        <v>NA</v>
      </c>
      <c r="I838" s="26">
        <v>0</v>
      </c>
      <c r="K838" s="19"/>
      <c r="L838" s="19"/>
      <c r="N838" s="19"/>
      <c r="O838" s="19"/>
    </row>
    <row r="839" spans="1:15" ht="15.6" customHeight="1" x14ac:dyDescent="0.25">
      <c r="A839" s="12"/>
      <c r="B839" s="101">
        <v>43801</v>
      </c>
      <c r="C839" s="102">
        <v>0</v>
      </c>
      <c r="D839" s="41"/>
      <c r="E839" s="41"/>
      <c r="F839" s="9"/>
      <c r="G839" s="27"/>
      <c r="H839" s="26" t="str">
        <f t="shared" si="12"/>
        <v>NA</v>
      </c>
      <c r="I839" s="26">
        <v>0</v>
      </c>
      <c r="K839" s="19"/>
      <c r="L839" s="19"/>
      <c r="N839" s="19"/>
      <c r="O839" s="19"/>
    </row>
    <row r="840" spans="1:15" ht="15.6" customHeight="1" x14ac:dyDescent="0.25">
      <c r="A840" s="12"/>
      <c r="B840" s="101">
        <v>43802</v>
      </c>
      <c r="C840" s="102">
        <v>0</v>
      </c>
      <c r="D840" s="41"/>
      <c r="E840" s="41"/>
      <c r="F840" s="9"/>
      <c r="G840" s="27"/>
      <c r="H840" s="26" t="str">
        <f t="shared" si="12"/>
        <v>NA</v>
      </c>
      <c r="I840" s="26">
        <v>0</v>
      </c>
      <c r="K840" s="19"/>
      <c r="L840" s="19"/>
      <c r="N840" s="19"/>
      <c r="O840" s="19"/>
    </row>
    <row r="841" spans="1:15" ht="15.6" customHeight="1" x14ac:dyDescent="0.25">
      <c r="A841" s="12"/>
      <c r="B841" s="101">
        <v>43802</v>
      </c>
      <c r="C841" s="102">
        <v>0</v>
      </c>
      <c r="D841" s="41"/>
      <c r="E841" s="41"/>
      <c r="F841" s="9"/>
      <c r="G841" s="27"/>
      <c r="H841" s="26" t="str">
        <f t="shared" si="12"/>
        <v>NA</v>
      </c>
      <c r="I841" s="26">
        <v>0</v>
      </c>
      <c r="K841" s="19"/>
      <c r="L841" s="19"/>
      <c r="N841" s="19"/>
      <c r="O841" s="19"/>
    </row>
    <row r="842" spans="1:15" ht="15.6" customHeight="1" x14ac:dyDescent="0.25">
      <c r="A842" s="12"/>
      <c r="B842" s="101">
        <v>43802</v>
      </c>
      <c r="C842" s="102">
        <v>0</v>
      </c>
      <c r="D842" s="41"/>
      <c r="E842" s="41"/>
      <c r="F842" s="9"/>
      <c r="G842" s="27"/>
      <c r="H842" s="26" t="str">
        <f t="shared" si="12"/>
        <v>NA</v>
      </c>
      <c r="I842" s="26">
        <v>0</v>
      </c>
      <c r="K842" s="19"/>
      <c r="L842" s="19"/>
      <c r="N842" s="19"/>
      <c r="O842" s="19"/>
    </row>
    <row r="843" spans="1:15" ht="15.6" customHeight="1" x14ac:dyDescent="0.25">
      <c r="A843" s="12"/>
      <c r="B843" s="101">
        <v>43802</v>
      </c>
      <c r="C843" s="102">
        <v>0</v>
      </c>
      <c r="D843" s="41"/>
      <c r="E843" s="41"/>
      <c r="F843" s="9"/>
      <c r="G843" s="27"/>
      <c r="H843" s="26" t="str">
        <f t="shared" si="12"/>
        <v>NA</v>
      </c>
      <c r="I843" s="26">
        <v>0</v>
      </c>
      <c r="K843" s="19"/>
      <c r="L843" s="19"/>
      <c r="N843" s="19"/>
      <c r="O843" s="19"/>
    </row>
    <row r="844" spans="1:15" ht="15.6" customHeight="1" x14ac:dyDescent="0.25">
      <c r="A844" s="12"/>
      <c r="B844" s="101">
        <v>43802</v>
      </c>
      <c r="C844" s="102">
        <v>0</v>
      </c>
      <c r="D844" s="41"/>
      <c r="E844" s="41"/>
      <c r="F844" s="9"/>
      <c r="G844" s="27"/>
      <c r="H844" s="26" t="str">
        <f t="shared" si="12"/>
        <v>NA</v>
      </c>
      <c r="I844" s="26">
        <v>0</v>
      </c>
      <c r="K844" s="19"/>
      <c r="L844" s="19"/>
      <c r="N844" s="19"/>
      <c r="O844" s="19"/>
    </row>
    <row r="845" spans="1:15" ht="15.6" customHeight="1" x14ac:dyDescent="0.25">
      <c r="A845" s="12"/>
      <c r="B845" s="101">
        <v>43803</v>
      </c>
      <c r="C845" s="102">
        <v>0</v>
      </c>
      <c r="D845" s="41"/>
      <c r="E845" s="41"/>
      <c r="F845" s="9"/>
      <c r="G845" s="27"/>
      <c r="H845" s="26" t="str">
        <f t="shared" ref="H845:H908" si="13">$C$9</f>
        <v>NA</v>
      </c>
      <c r="I845" s="26">
        <v>0</v>
      </c>
      <c r="K845" s="19"/>
      <c r="L845" s="19"/>
      <c r="N845" s="19"/>
      <c r="O845" s="19"/>
    </row>
    <row r="846" spans="1:15" ht="15.6" customHeight="1" x14ac:dyDescent="0.25">
      <c r="A846" s="12"/>
      <c r="B846" s="101">
        <v>43803</v>
      </c>
      <c r="C846" s="102">
        <v>0</v>
      </c>
      <c r="D846" s="41"/>
      <c r="E846" s="41"/>
      <c r="F846" s="9"/>
      <c r="G846" s="27"/>
      <c r="H846" s="26" t="str">
        <f t="shared" si="13"/>
        <v>NA</v>
      </c>
      <c r="I846" s="26">
        <v>0</v>
      </c>
      <c r="K846" s="19"/>
      <c r="L846" s="19"/>
      <c r="N846" s="19"/>
      <c r="O846" s="19"/>
    </row>
    <row r="847" spans="1:15" ht="15.6" customHeight="1" x14ac:dyDescent="0.25">
      <c r="A847" s="12"/>
      <c r="B847" s="101">
        <v>43804</v>
      </c>
      <c r="C847" s="102">
        <v>0</v>
      </c>
      <c r="D847" s="41"/>
      <c r="E847" s="41"/>
      <c r="F847" s="9"/>
      <c r="G847" s="27"/>
      <c r="H847" s="26" t="str">
        <f t="shared" si="13"/>
        <v>NA</v>
      </c>
      <c r="I847" s="26">
        <v>0</v>
      </c>
      <c r="K847" s="19"/>
      <c r="L847" s="19"/>
      <c r="N847" s="19"/>
      <c r="O847" s="19"/>
    </row>
    <row r="848" spans="1:15" ht="15.6" customHeight="1" x14ac:dyDescent="0.25">
      <c r="A848" s="12"/>
      <c r="B848" s="101">
        <v>43804</v>
      </c>
      <c r="C848" s="102">
        <v>0</v>
      </c>
      <c r="D848" s="41"/>
      <c r="E848" s="41"/>
      <c r="F848" s="9"/>
      <c r="G848" s="27"/>
      <c r="H848" s="26" t="str">
        <f t="shared" si="13"/>
        <v>NA</v>
      </c>
      <c r="I848" s="26">
        <v>0</v>
      </c>
      <c r="K848" s="19"/>
      <c r="L848" s="19"/>
      <c r="N848" s="19"/>
      <c r="O848" s="19"/>
    </row>
    <row r="849" spans="1:15" ht="15.6" customHeight="1" x14ac:dyDescent="0.25">
      <c r="A849" s="12"/>
      <c r="B849" s="101">
        <v>43804</v>
      </c>
      <c r="C849" s="102">
        <v>0</v>
      </c>
      <c r="D849" s="41"/>
      <c r="E849" s="41"/>
      <c r="F849" s="9"/>
      <c r="G849" s="27"/>
      <c r="H849" s="26" t="str">
        <f t="shared" si="13"/>
        <v>NA</v>
      </c>
      <c r="I849" s="26">
        <v>0</v>
      </c>
      <c r="K849" s="19"/>
      <c r="L849" s="19"/>
      <c r="N849" s="19"/>
      <c r="O849" s="19"/>
    </row>
    <row r="850" spans="1:15" ht="15.6" customHeight="1" x14ac:dyDescent="0.25">
      <c r="A850" s="12"/>
      <c r="B850" s="101">
        <v>43804</v>
      </c>
      <c r="C850" s="102">
        <v>0</v>
      </c>
      <c r="D850" s="41"/>
      <c r="E850" s="41"/>
      <c r="F850" s="9"/>
      <c r="G850" s="27"/>
      <c r="H850" s="26" t="str">
        <f t="shared" si="13"/>
        <v>NA</v>
      </c>
      <c r="I850" s="26">
        <v>0</v>
      </c>
      <c r="K850" s="19"/>
      <c r="L850" s="19"/>
      <c r="N850" s="19"/>
      <c r="O850" s="19"/>
    </row>
    <row r="851" spans="1:15" ht="15.6" customHeight="1" x14ac:dyDescent="0.25">
      <c r="A851" s="12"/>
      <c r="B851" s="101">
        <v>43804</v>
      </c>
      <c r="C851" s="102">
        <v>0</v>
      </c>
      <c r="D851" s="41"/>
      <c r="E851" s="41"/>
      <c r="F851" s="9"/>
      <c r="G851" s="27"/>
      <c r="H851" s="26" t="str">
        <f t="shared" si="13"/>
        <v>NA</v>
      </c>
      <c r="I851" s="26">
        <v>0</v>
      </c>
      <c r="K851" s="19"/>
      <c r="L851" s="19"/>
      <c r="N851" s="19"/>
      <c r="O851" s="19"/>
    </row>
    <row r="852" spans="1:15" ht="15.6" customHeight="1" x14ac:dyDescent="0.25">
      <c r="A852" s="12"/>
      <c r="B852" s="101">
        <v>43805</v>
      </c>
      <c r="C852" s="102">
        <v>0</v>
      </c>
      <c r="D852" s="41"/>
      <c r="E852" s="41"/>
      <c r="F852" s="9"/>
      <c r="G852" s="27"/>
      <c r="H852" s="26" t="str">
        <f t="shared" si="13"/>
        <v>NA</v>
      </c>
      <c r="I852" s="26">
        <v>0</v>
      </c>
      <c r="K852" s="19"/>
      <c r="L852" s="19"/>
      <c r="N852" s="19"/>
      <c r="O852" s="19"/>
    </row>
    <row r="853" spans="1:15" ht="15.6" customHeight="1" x14ac:dyDescent="0.25">
      <c r="A853" s="12"/>
      <c r="B853" s="101">
        <v>43805</v>
      </c>
      <c r="C853" s="102">
        <v>0</v>
      </c>
      <c r="D853" s="41"/>
      <c r="E853" s="41"/>
      <c r="F853" s="9"/>
      <c r="G853" s="27"/>
      <c r="H853" s="26" t="str">
        <f t="shared" si="13"/>
        <v>NA</v>
      </c>
      <c r="I853" s="26">
        <v>0</v>
      </c>
      <c r="K853" s="19"/>
      <c r="L853" s="19"/>
      <c r="N853" s="19"/>
      <c r="O853" s="19"/>
    </row>
    <row r="854" spans="1:15" ht="15.6" customHeight="1" x14ac:dyDescent="0.25">
      <c r="A854" s="12"/>
      <c r="B854" s="101">
        <v>43805</v>
      </c>
      <c r="C854" s="102">
        <v>0</v>
      </c>
      <c r="D854" s="41"/>
      <c r="E854" s="41"/>
      <c r="F854" s="9"/>
      <c r="G854" s="27"/>
      <c r="H854" s="26" t="str">
        <f t="shared" si="13"/>
        <v>NA</v>
      </c>
      <c r="I854" s="26">
        <v>0</v>
      </c>
      <c r="K854" s="19"/>
      <c r="L854" s="19"/>
      <c r="N854" s="19"/>
      <c r="O854" s="19"/>
    </row>
    <row r="855" spans="1:15" ht="15.6" customHeight="1" x14ac:dyDescent="0.25">
      <c r="A855" s="12"/>
      <c r="B855" s="101">
        <v>43806</v>
      </c>
      <c r="C855" s="102">
        <v>0</v>
      </c>
      <c r="D855" s="41"/>
      <c r="E855" s="41"/>
      <c r="F855" s="9"/>
      <c r="G855" s="27"/>
      <c r="H855" s="26" t="str">
        <f t="shared" si="13"/>
        <v>NA</v>
      </c>
      <c r="I855" s="26">
        <v>0</v>
      </c>
      <c r="K855" s="19"/>
      <c r="L855" s="19"/>
      <c r="N855" s="19"/>
      <c r="O855" s="19"/>
    </row>
    <row r="856" spans="1:15" ht="15.6" customHeight="1" x14ac:dyDescent="0.25">
      <c r="A856" s="12"/>
      <c r="B856" s="101">
        <v>43806</v>
      </c>
      <c r="C856" s="102">
        <v>0</v>
      </c>
      <c r="D856" s="41"/>
      <c r="E856" s="41"/>
      <c r="F856" s="9"/>
      <c r="G856" s="27"/>
      <c r="H856" s="26" t="str">
        <f t="shared" si="13"/>
        <v>NA</v>
      </c>
      <c r="I856" s="26">
        <v>0</v>
      </c>
      <c r="K856" s="19"/>
      <c r="L856" s="19"/>
      <c r="N856" s="19"/>
      <c r="O856" s="19"/>
    </row>
    <row r="857" spans="1:15" ht="15.6" customHeight="1" x14ac:dyDescent="0.25">
      <c r="A857" s="12"/>
      <c r="B857" s="101">
        <v>43806</v>
      </c>
      <c r="C857" s="102">
        <v>0</v>
      </c>
      <c r="D857" s="41"/>
      <c r="E857" s="41"/>
      <c r="F857" s="9"/>
      <c r="G857" s="27"/>
      <c r="H857" s="26" t="str">
        <f t="shared" si="13"/>
        <v>NA</v>
      </c>
      <c r="I857" s="26">
        <v>0</v>
      </c>
      <c r="K857" s="19"/>
      <c r="L857" s="19"/>
      <c r="N857" s="19"/>
      <c r="O857" s="19"/>
    </row>
    <row r="858" spans="1:15" ht="15.6" customHeight="1" x14ac:dyDescent="0.25">
      <c r="A858" s="12"/>
      <c r="B858" s="101">
        <v>43806</v>
      </c>
      <c r="C858" s="102">
        <v>0</v>
      </c>
      <c r="D858" s="41"/>
      <c r="E858" s="41"/>
      <c r="F858" s="9"/>
      <c r="G858" s="27"/>
      <c r="H858" s="26" t="str">
        <f t="shared" si="13"/>
        <v>NA</v>
      </c>
      <c r="I858" s="26">
        <v>0</v>
      </c>
      <c r="K858" s="19"/>
      <c r="L858" s="19"/>
      <c r="N858" s="19"/>
      <c r="O858" s="19"/>
    </row>
    <row r="859" spans="1:15" ht="15.6" customHeight="1" x14ac:dyDescent="0.25">
      <c r="A859" s="12"/>
      <c r="B859" s="101">
        <v>43806</v>
      </c>
      <c r="C859" s="102">
        <v>0</v>
      </c>
      <c r="D859" s="41"/>
      <c r="E859" s="41"/>
      <c r="F859" s="9"/>
      <c r="G859" s="27"/>
      <c r="H859" s="26" t="str">
        <f t="shared" si="13"/>
        <v>NA</v>
      </c>
      <c r="I859" s="26">
        <v>0</v>
      </c>
      <c r="K859" s="19"/>
      <c r="L859" s="19"/>
      <c r="N859" s="19"/>
      <c r="O859" s="19"/>
    </row>
    <row r="860" spans="1:15" ht="15.6" customHeight="1" x14ac:dyDescent="0.25">
      <c r="A860" s="12"/>
      <c r="B860" s="101">
        <v>43807</v>
      </c>
      <c r="C860" s="102">
        <v>0</v>
      </c>
      <c r="D860" s="41"/>
      <c r="E860" s="41"/>
      <c r="F860" s="9"/>
      <c r="G860" s="27"/>
      <c r="H860" s="26" t="str">
        <f t="shared" si="13"/>
        <v>NA</v>
      </c>
      <c r="I860" s="26">
        <v>0</v>
      </c>
      <c r="K860" s="19"/>
      <c r="L860" s="19"/>
      <c r="N860" s="19"/>
      <c r="O860" s="19"/>
    </row>
    <row r="861" spans="1:15" ht="15.6" customHeight="1" x14ac:dyDescent="0.25">
      <c r="A861" s="12"/>
      <c r="B861" s="101">
        <v>43808</v>
      </c>
      <c r="C861" s="102">
        <v>0</v>
      </c>
      <c r="D861" s="41"/>
      <c r="E861" s="41"/>
      <c r="F861" s="9"/>
      <c r="G861" s="27"/>
      <c r="H861" s="26" t="str">
        <f t="shared" si="13"/>
        <v>NA</v>
      </c>
      <c r="I861" s="26">
        <v>0</v>
      </c>
      <c r="K861" s="19"/>
      <c r="L861" s="19"/>
      <c r="N861" s="19"/>
      <c r="O861" s="19"/>
    </row>
    <row r="862" spans="1:15" ht="15.6" customHeight="1" x14ac:dyDescent="0.25">
      <c r="A862" s="12"/>
      <c r="B862" s="101">
        <v>43808</v>
      </c>
      <c r="C862" s="102">
        <v>0</v>
      </c>
      <c r="D862" s="41"/>
      <c r="E862" s="41"/>
      <c r="F862" s="9"/>
      <c r="G862" s="27"/>
      <c r="H862" s="26" t="str">
        <f t="shared" si="13"/>
        <v>NA</v>
      </c>
      <c r="I862" s="26">
        <v>0</v>
      </c>
      <c r="K862" s="19"/>
      <c r="L862" s="19"/>
      <c r="N862" s="19"/>
      <c r="O862" s="19"/>
    </row>
    <row r="863" spans="1:15" ht="15.6" customHeight="1" x14ac:dyDescent="0.25">
      <c r="A863" s="12"/>
      <c r="B863" s="101">
        <v>43808</v>
      </c>
      <c r="C863" s="102">
        <v>0</v>
      </c>
      <c r="D863" s="41"/>
      <c r="E863" s="41"/>
      <c r="F863" s="9"/>
      <c r="G863" s="27"/>
      <c r="H863" s="26" t="str">
        <f t="shared" si="13"/>
        <v>NA</v>
      </c>
      <c r="I863" s="26">
        <v>0</v>
      </c>
      <c r="K863" s="19"/>
      <c r="L863" s="19"/>
      <c r="N863" s="19"/>
      <c r="O863" s="19"/>
    </row>
    <row r="864" spans="1:15" ht="15.6" customHeight="1" x14ac:dyDescent="0.25">
      <c r="A864" s="12"/>
      <c r="B864" s="101">
        <v>43808</v>
      </c>
      <c r="C864" s="102">
        <v>0</v>
      </c>
      <c r="D864" s="41"/>
      <c r="E864" s="41"/>
      <c r="F864" s="9"/>
      <c r="G864" s="27"/>
      <c r="H864" s="26" t="str">
        <f t="shared" si="13"/>
        <v>NA</v>
      </c>
      <c r="I864" s="26">
        <v>0</v>
      </c>
      <c r="K864" s="19"/>
      <c r="L864" s="19"/>
      <c r="N864" s="19"/>
      <c r="O864" s="19"/>
    </row>
    <row r="865" spans="1:15" ht="15.6" customHeight="1" x14ac:dyDescent="0.25">
      <c r="A865" s="12"/>
      <c r="B865" s="101">
        <v>43808</v>
      </c>
      <c r="C865" s="102">
        <v>0</v>
      </c>
      <c r="D865" s="41"/>
      <c r="E865" s="41"/>
      <c r="F865" s="9"/>
      <c r="G865" s="27"/>
      <c r="H865" s="26" t="str">
        <f t="shared" si="13"/>
        <v>NA</v>
      </c>
      <c r="I865" s="26">
        <v>0</v>
      </c>
      <c r="K865" s="19"/>
      <c r="L865" s="19"/>
      <c r="N865" s="19"/>
      <c r="O865" s="19"/>
    </row>
    <row r="866" spans="1:15" ht="15.6" customHeight="1" x14ac:dyDescent="0.25">
      <c r="A866" s="12"/>
      <c r="B866" s="101">
        <v>43810</v>
      </c>
      <c r="C866" s="102">
        <v>0</v>
      </c>
      <c r="D866" s="41"/>
      <c r="E866" s="41"/>
      <c r="F866" s="9"/>
      <c r="G866" s="27"/>
      <c r="H866" s="26" t="str">
        <f t="shared" si="13"/>
        <v>NA</v>
      </c>
      <c r="I866" s="26">
        <v>0</v>
      </c>
      <c r="K866" s="19"/>
      <c r="L866" s="19"/>
      <c r="N866" s="19"/>
      <c r="O866" s="19"/>
    </row>
    <row r="867" spans="1:15" ht="15.6" customHeight="1" x14ac:dyDescent="0.25">
      <c r="A867" s="12"/>
      <c r="B867" s="101">
        <v>43810</v>
      </c>
      <c r="C867" s="102">
        <v>0</v>
      </c>
      <c r="D867" s="41"/>
      <c r="E867" s="41"/>
      <c r="F867" s="9"/>
      <c r="G867" s="27"/>
      <c r="H867" s="26" t="str">
        <f t="shared" si="13"/>
        <v>NA</v>
      </c>
      <c r="I867" s="26">
        <v>0</v>
      </c>
      <c r="K867" s="19"/>
      <c r="L867" s="19"/>
      <c r="N867" s="19"/>
      <c r="O867" s="19"/>
    </row>
    <row r="868" spans="1:15" ht="15.6" customHeight="1" x14ac:dyDescent="0.25">
      <c r="A868" s="12"/>
      <c r="B868" s="101">
        <v>43810</v>
      </c>
      <c r="C868" s="102">
        <v>0</v>
      </c>
      <c r="D868" s="41"/>
      <c r="E868" s="41"/>
      <c r="F868" s="9"/>
      <c r="G868" s="27"/>
      <c r="H868" s="26" t="str">
        <f t="shared" si="13"/>
        <v>NA</v>
      </c>
      <c r="I868" s="26">
        <v>0</v>
      </c>
      <c r="K868" s="19"/>
      <c r="L868" s="19"/>
      <c r="N868" s="19"/>
      <c r="O868" s="19"/>
    </row>
    <row r="869" spans="1:15" ht="15.6" customHeight="1" x14ac:dyDescent="0.25">
      <c r="A869" s="12"/>
      <c r="B869" s="101">
        <v>43810</v>
      </c>
      <c r="C869" s="102">
        <v>0</v>
      </c>
      <c r="D869" s="41"/>
      <c r="E869" s="41"/>
      <c r="F869" s="9"/>
      <c r="G869" s="27"/>
      <c r="H869" s="26" t="str">
        <f t="shared" si="13"/>
        <v>NA</v>
      </c>
      <c r="I869" s="26">
        <v>0</v>
      </c>
      <c r="K869" s="19"/>
      <c r="L869" s="19"/>
      <c r="N869" s="19"/>
      <c r="O869" s="19"/>
    </row>
    <row r="870" spans="1:15" ht="15.6" customHeight="1" x14ac:dyDescent="0.25">
      <c r="A870" s="12"/>
      <c r="B870" s="101">
        <v>43810</v>
      </c>
      <c r="C870" s="102">
        <v>0</v>
      </c>
      <c r="D870" s="41"/>
      <c r="E870" s="41"/>
      <c r="F870" s="9"/>
      <c r="G870" s="27"/>
      <c r="H870" s="26" t="str">
        <f t="shared" si="13"/>
        <v>NA</v>
      </c>
      <c r="I870" s="26">
        <v>0</v>
      </c>
      <c r="K870" s="19"/>
      <c r="L870" s="19"/>
      <c r="N870" s="19"/>
      <c r="O870" s="19"/>
    </row>
    <row r="871" spans="1:15" ht="15.6" customHeight="1" x14ac:dyDescent="0.25">
      <c r="A871" s="12"/>
      <c r="B871" s="101">
        <v>43811</v>
      </c>
      <c r="C871" s="102">
        <v>0</v>
      </c>
      <c r="D871" s="41"/>
      <c r="E871" s="41"/>
      <c r="F871" s="9"/>
      <c r="G871" s="27"/>
      <c r="H871" s="26" t="str">
        <f t="shared" si="13"/>
        <v>NA</v>
      </c>
      <c r="I871" s="26">
        <v>0</v>
      </c>
      <c r="K871" s="19"/>
      <c r="L871" s="19"/>
      <c r="N871" s="19"/>
      <c r="O871" s="19"/>
    </row>
    <row r="872" spans="1:15" ht="15.6" customHeight="1" x14ac:dyDescent="0.25">
      <c r="A872" s="12"/>
      <c r="B872" s="101">
        <v>43812</v>
      </c>
      <c r="C872" s="102">
        <v>0</v>
      </c>
      <c r="D872" s="41"/>
      <c r="E872" s="41"/>
      <c r="F872" s="9"/>
      <c r="G872" s="27"/>
      <c r="H872" s="26" t="str">
        <f t="shared" si="13"/>
        <v>NA</v>
      </c>
      <c r="I872" s="26">
        <v>0</v>
      </c>
      <c r="K872" s="19"/>
      <c r="L872" s="19"/>
      <c r="N872" s="19"/>
      <c r="O872" s="19"/>
    </row>
    <row r="873" spans="1:15" ht="15.6" customHeight="1" x14ac:dyDescent="0.25">
      <c r="A873" s="12"/>
      <c r="B873" s="101">
        <v>43812</v>
      </c>
      <c r="C873" s="102">
        <v>0</v>
      </c>
      <c r="D873" s="41"/>
      <c r="E873" s="41"/>
      <c r="F873" s="9"/>
      <c r="G873" s="27"/>
      <c r="H873" s="26" t="str">
        <f t="shared" si="13"/>
        <v>NA</v>
      </c>
      <c r="I873" s="26">
        <v>0</v>
      </c>
      <c r="K873" s="19"/>
      <c r="L873" s="19"/>
      <c r="N873" s="19"/>
      <c r="O873" s="19"/>
    </row>
    <row r="874" spans="1:15" ht="15.6" customHeight="1" x14ac:dyDescent="0.25">
      <c r="A874" s="12"/>
      <c r="B874" s="101">
        <v>43812</v>
      </c>
      <c r="C874" s="102">
        <v>0</v>
      </c>
      <c r="D874" s="41"/>
      <c r="E874" s="41"/>
      <c r="F874" s="9"/>
      <c r="G874" s="27"/>
      <c r="H874" s="26" t="str">
        <f t="shared" si="13"/>
        <v>NA</v>
      </c>
      <c r="I874" s="26">
        <v>0</v>
      </c>
      <c r="K874" s="19"/>
      <c r="L874" s="19"/>
      <c r="N874" s="19"/>
      <c r="O874" s="19"/>
    </row>
    <row r="875" spans="1:15" ht="15.6" customHeight="1" x14ac:dyDescent="0.25">
      <c r="A875" s="12"/>
      <c r="B875" s="101">
        <v>43812</v>
      </c>
      <c r="C875" s="102">
        <v>0</v>
      </c>
      <c r="D875" s="41"/>
      <c r="E875" s="41"/>
      <c r="F875" s="9"/>
      <c r="G875" s="27"/>
      <c r="H875" s="26" t="str">
        <f t="shared" si="13"/>
        <v>NA</v>
      </c>
      <c r="I875" s="26">
        <v>0</v>
      </c>
      <c r="K875" s="19"/>
      <c r="L875" s="19"/>
      <c r="N875" s="19"/>
      <c r="O875" s="19"/>
    </row>
    <row r="876" spans="1:15" ht="15.6" customHeight="1" x14ac:dyDescent="0.25">
      <c r="A876" s="12"/>
      <c r="B876" s="101">
        <v>43812</v>
      </c>
      <c r="C876" s="102">
        <v>0</v>
      </c>
      <c r="D876" s="41"/>
      <c r="E876" s="41"/>
      <c r="F876" s="9"/>
      <c r="G876" s="27"/>
      <c r="H876" s="26" t="str">
        <f t="shared" si="13"/>
        <v>NA</v>
      </c>
      <c r="I876" s="26">
        <v>0</v>
      </c>
      <c r="K876" s="19"/>
      <c r="L876" s="19"/>
      <c r="N876" s="19"/>
      <c r="O876" s="19"/>
    </row>
    <row r="877" spans="1:15" ht="15.6" customHeight="1" x14ac:dyDescent="0.25">
      <c r="A877" s="12"/>
      <c r="B877" s="101">
        <v>43816</v>
      </c>
      <c r="C877" s="102">
        <v>0</v>
      </c>
      <c r="D877" s="41"/>
      <c r="E877" s="41"/>
      <c r="F877" s="9"/>
      <c r="G877" s="27"/>
      <c r="H877" s="26" t="str">
        <f t="shared" si="13"/>
        <v>NA</v>
      </c>
      <c r="I877" s="26">
        <v>0</v>
      </c>
      <c r="K877" s="19"/>
      <c r="L877" s="19"/>
      <c r="N877" s="19"/>
      <c r="O877" s="19"/>
    </row>
    <row r="878" spans="1:15" ht="15.6" customHeight="1" x14ac:dyDescent="0.25">
      <c r="A878" s="12"/>
      <c r="B878" s="101">
        <v>43816</v>
      </c>
      <c r="C878" s="102">
        <v>0</v>
      </c>
      <c r="D878" s="41"/>
      <c r="E878" s="41"/>
      <c r="F878" s="9"/>
      <c r="G878" s="27"/>
      <c r="H878" s="26" t="str">
        <f t="shared" si="13"/>
        <v>NA</v>
      </c>
      <c r="I878" s="26">
        <v>0</v>
      </c>
      <c r="K878" s="19"/>
      <c r="L878" s="19"/>
      <c r="N878" s="19"/>
      <c r="O878" s="19"/>
    </row>
    <row r="879" spans="1:15" ht="15.6" customHeight="1" x14ac:dyDescent="0.25">
      <c r="A879" s="12"/>
      <c r="B879" s="101">
        <v>43816</v>
      </c>
      <c r="C879" s="102">
        <v>0</v>
      </c>
      <c r="D879" s="41"/>
      <c r="E879" s="41"/>
      <c r="F879" s="9"/>
      <c r="G879" s="27"/>
      <c r="H879" s="26" t="str">
        <f t="shared" si="13"/>
        <v>NA</v>
      </c>
      <c r="I879" s="26">
        <v>0</v>
      </c>
      <c r="K879" s="19"/>
      <c r="L879" s="19"/>
      <c r="N879" s="19"/>
      <c r="O879" s="19"/>
    </row>
    <row r="880" spans="1:15" ht="15.6" customHeight="1" x14ac:dyDescent="0.25">
      <c r="A880" s="12"/>
      <c r="B880" s="101">
        <v>43816</v>
      </c>
      <c r="C880" s="102">
        <v>0</v>
      </c>
      <c r="D880" s="41"/>
      <c r="E880" s="41"/>
      <c r="F880" s="9"/>
      <c r="G880" s="27"/>
      <c r="H880" s="26" t="str">
        <f t="shared" si="13"/>
        <v>NA</v>
      </c>
      <c r="I880" s="26">
        <v>0</v>
      </c>
      <c r="K880" s="19"/>
      <c r="L880" s="19"/>
      <c r="N880" s="19"/>
      <c r="O880" s="19"/>
    </row>
    <row r="881" spans="1:15" ht="15.6" customHeight="1" x14ac:dyDescent="0.25">
      <c r="A881" s="12"/>
      <c r="B881" s="101">
        <v>43816</v>
      </c>
      <c r="C881" s="102">
        <v>0</v>
      </c>
      <c r="D881" s="41"/>
      <c r="E881" s="41"/>
      <c r="F881" s="9"/>
      <c r="G881" s="27"/>
      <c r="H881" s="26" t="str">
        <f t="shared" si="13"/>
        <v>NA</v>
      </c>
      <c r="I881" s="26">
        <v>0</v>
      </c>
      <c r="K881" s="19"/>
      <c r="L881" s="19"/>
      <c r="N881" s="19"/>
      <c r="O881" s="19"/>
    </row>
    <row r="882" spans="1:15" ht="15.6" customHeight="1" x14ac:dyDescent="0.25">
      <c r="A882" s="12"/>
      <c r="B882" s="101">
        <v>43817</v>
      </c>
      <c r="C882" s="102">
        <v>0</v>
      </c>
      <c r="D882" s="41"/>
      <c r="E882" s="41"/>
      <c r="F882" s="9"/>
      <c r="G882" s="27"/>
      <c r="H882" s="26" t="str">
        <f t="shared" si="13"/>
        <v>NA</v>
      </c>
      <c r="I882" s="26">
        <v>0</v>
      </c>
      <c r="K882" s="19"/>
      <c r="L882" s="19"/>
      <c r="N882" s="19"/>
      <c r="O882" s="19"/>
    </row>
    <row r="883" spans="1:15" ht="15.6" customHeight="1" x14ac:dyDescent="0.25">
      <c r="A883" s="12"/>
      <c r="B883" s="101">
        <v>43818</v>
      </c>
      <c r="C883" s="102">
        <v>0</v>
      </c>
      <c r="D883" s="41"/>
      <c r="E883" s="41"/>
      <c r="F883" s="9"/>
      <c r="G883" s="27"/>
      <c r="H883" s="26" t="str">
        <f t="shared" si="13"/>
        <v>NA</v>
      </c>
      <c r="I883" s="26">
        <v>0</v>
      </c>
      <c r="K883" s="19"/>
      <c r="L883" s="19"/>
      <c r="N883" s="19"/>
      <c r="O883" s="19"/>
    </row>
    <row r="884" spans="1:15" ht="15.6" customHeight="1" x14ac:dyDescent="0.25">
      <c r="A884" s="12"/>
      <c r="B884" s="101">
        <v>43818</v>
      </c>
      <c r="C884" s="102">
        <v>0</v>
      </c>
      <c r="D884" s="41"/>
      <c r="E884" s="41"/>
      <c r="F884" s="9"/>
      <c r="G884" s="27"/>
      <c r="H884" s="26" t="str">
        <f t="shared" si="13"/>
        <v>NA</v>
      </c>
      <c r="I884" s="26">
        <v>0</v>
      </c>
      <c r="K884" s="19"/>
      <c r="L884" s="19"/>
      <c r="N884" s="19"/>
      <c r="O884" s="19"/>
    </row>
    <row r="885" spans="1:15" ht="15.6" customHeight="1" x14ac:dyDescent="0.25">
      <c r="A885" s="12"/>
      <c r="B885" s="101">
        <v>43818</v>
      </c>
      <c r="C885" s="102">
        <v>0</v>
      </c>
      <c r="D885" s="41"/>
      <c r="E885" s="41"/>
      <c r="F885" s="9"/>
      <c r="G885" s="27"/>
      <c r="H885" s="26" t="str">
        <f t="shared" si="13"/>
        <v>NA</v>
      </c>
      <c r="I885" s="26">
        <v>0</v>
      </c>
      <c r="K885" s="19"/>
      <c r="L885" s="19"/>
      <c r="N885" s="19"/>
      <c r="O885" s="19"/>
    </row>
    <row r="886" spans="1:15" ht="15.6" customHeight="1" x14ac:dyDescent="0.25">
      <c r="A886" s="12"/>
      <c r="B886" s="101">
        <v>43818</v>
      </c>
      <c r="C886" s="102">
        <v>0</v>
      </c>
      <c r="D886" s="41"/>
      <c r="E886" s="41"/>
      <c r="F886" s="9"/>
      <c r="G886" s="27"/>
      <c r="H886" s="26" t="str">
        <f t="shared" si="13"/>
        <v>NA</v>
      </c>
      <c r="I886" s="26">
        <v>0</v>
      </c>
      <c r="K886" s="19"/>
      <c r="L886" s="19"/>
      <c r="N886" s="19"/>
      <c r="O886" s="19"/>
    </row>
    <row r="887" spans="1:15" ht="15.6" customHeight="1" x14ac:dyDescent="0.25">
      <c r="A887" s="12"/>
      <c r="B887" s="101">
        <v>43818</v>
      </c>
      <c r="C887" s="102">
        <v>0</v>
      </c>
      <c r="D887" s="41"/>
      <c r="E887" s="41"/>
      <c r="F887" s="9"/>
      <c r="G887" s="27"/>
      <c r="H887" s="26" t="str">
        <f t="shared" si="13"/>
        <v>NA</v>
      </c>
      <c r="I887" s="26">
        <v>0</v>
      </c>
      <c r="K887" s="19"/>
      <c r="L887" s="19"/>
      <c r="N887" s="19"/>
      <c r="O887" s="19"/>
    </row>
    <row r="888" spans="1:15" ht="15.6" customHeight="1" x14ac:dyDescent="0.25">
      <c r="A888" s="12"/>
      <c r="B888" s="101">
        <v>43819</v>
      </c>
      <c r="C888" s="102">
        <v>0</v>
      </c>
      <c r="D888" s="41"/>
      <c r="E888" s="41"/>
      <c r="F888" s="9"/>
      <c r="G888" s="27"/>
      <c r="H888" s="26" t="str">
        <f t="shared" si="13"/>
        <v>NA</v>
      </c>
      <c r="I888" s="26">
        <v>0</v>
      </c>
      <c r="K888" s="19"/>
      <c r="L888" s="19"/>
      <c r="N888" s="19"/>
      <c r="O888" s="19"/>
    </row>
    <row r="889" spans="1:15" ht="15.6" customHeight="1" x14ac:dyDescent="0.25">
      <c r="A889" s="12"/>
      <c r="B889" s="101">
        <v>43820</v>
      </c>
      <c r="C889" s="102">
        <v>0</v>
      </c>
      <c r="D889" s="41"/>
      <c r="E889" s="41"/>
      <c r="F889" s="9"/>
      <c r="G889" s="27"/>
      <c r="H889" s="26" t="str">
        <f t="shared" si="13"/>
        <v>NA</v>
      </c>
      <c r="I889" s="26">
        <v>0</v>
      </c>
      <c r="K889" s="19"/>
      <c r="L889" s="19"/>
      <c r="N889" s="19"/>
      <c r="O889" s="19"/>
    </row>
    <row r="890" spans="1:15" ht="15.6" customHeight="1" x14ac:dyDescent="0.25">
      <c r="A890" s="12"/>
      <c r="B890" s="101">
        <v>43820</v>
      </c>
      <c r="C890" s="102">
        <v>0</v>
      </c>
      <c r="D890" s="41"/>
      <c r="E890" s="41"/>
      <c r="F890" s="9"/>
      <c r="G890" s="27"/>
      <c r="H890" s="26" t="str">
        <f t="shared" si="13"/>
        <v>NA</v>
      </c>
      <c r="I890" s="26">
        <v>0</v>
      </c>
      <c r="K890" s="19"/>
      <c r="L890" s="19"/>
      <c r="N890" s="19"/>
      <c r="O890" s="19"/>
    </row>
    <row r="891" spans="1:15" ht="15.6" customHeight="1" x14ac:dyDescent="0.25">
      <c r="A891" s="12"/>
      <c r="B891" s="101">
        <v>43820</v>
      </c>
      <c r="C891" s="102">
        <v>0</v>
      </c>
      <c r="D891" s="41"/>
      <c r="E891" s="41"/>
      <c r="F891" s="9"/>
      <c r="G891" s="27"/>
      <c r="H891" s="26" t="str">
        <f t="shared" si="13"/>
        <v>NA</v>
      </c>
      <c r="I891" s="26">
        <v>0</v>
      </c>
      <c r="K891" s="19"/>
      <c r="L891" s="19"/>
      <c r="N891" s="19"/>
      <c r="O891" s="19"/>
    </row>
    <row r="892" spans="1:15" ht="15.6" customHeight="1" x14ac:dyDescent="0.25">
      <c r="A892" s="12"/>
      <c r="B892" s="101">
        <v>43820</v>
      </c>
      <c r="C892" s="102">
        <v>0</v>
      </c>
      <c r="D892" s="41"/>
      <c r="E892" s="41"/>
      <c r="F892" s="9"/>
      <c r="G892" s="27"/>
      <c r="H892" s="26" t="str">
        <f t="shared" si="13"/>
        <v>NA</v>
      </c>
      <c r="I892" s="26">
        <v>0</v>
      </c>
      <c r="K892" s="19"/>
      <c r="L892" s="19"/>
      <c r="N892" s="19"/>
      <c r="O892" s="19"/>
    </row>
    <row r="893" spans="1:15" ht="15.6" customHeight="1" x14ac:dyDescent="0.25">
      <c r="A893" s="12"/>
      <c r="B893" s="101">
        <v>43820</v>
      </c>
      <c r="C893" s="102">
        <v>0</v>
      </c>
      <c r="D893" s="41"/>
      <c r="E893" s="41"/>
      <c r="F893" s="9"/>
      <c r="G893" s="27"/>
      <c r="H893" s="26" t="str">
        <f t="shared" si="13"/>
        <v>NA</v>
      </c>
      <c r="I893" s="26">
        <v>0</v>
      </c>
      <c r="K893" s="19"/>
      <c r="L893" s="19"/>
      <c r="N893" s="19"/>
      <c r="O893" s="19"/>
    </row>
    <row r="894" spans="1:15" ht="15.6" customHeight="1" x14ac:dyDescent="0.25">
      <c r="A894" s="12"/>
      <c r="B894" s="101">
        <v>43821</v>
      </c>
      <c r="C894" s="102">
        <v>0</v>
      </c>
      <c r="D894" s="41"/>
      <c r="E894" s="41"/>
      <c r="F894" s="9"/>
      <c r="G894" s="27"/>
      <c r="H894" s="26" t="str">
        <f t="shared" si="13"/>
        <v>NA</v>
      </c>
      <c r="I894" s="26">
        <v>0</v>
      </c>
      <c r="K894" s="19"/>
      <c r="L894" s="19"/>
      <c r="N894" s="19"/>
      <c r="O894" s="19"/>
    </row>
    <row r="895" spans="1:15" ht="15.6" customHeight="1" x14ac:dyDescent="0.25">
      <c r="A895" s="12"/>
      <c r="B895" s="101">
        <v>43823</v>
      </c>
      <c r="C895" s="102">
        <v>0</v>
      </c>
      <c r="D895" s="41"/>
      <c r="E895" s="41"/>
      <c r="F895" s="9"/>
      <c r="G895" s="27"/>
      <c r="H895" s="26" t="str">
        <f t="shared" si="13"/>
        <v>NA</v>
      </c>
      <c r="I895" s="26">
        <v>0</v>
      </c>
      <c r="K895" s="19"/>
      <c r="L895" s="19"/>
      <c r="N895" s="19"/>
      <c r="O895" s="19"/>
    </row>
    <row r="896" spans="1:15" ht="15.6" customHeight="1" x14ac:dyDescent="0.25">
      <c r="A896" s="12"/>
      <c r="B896" s="101">
        <v>43823</v>
      </c>
      <c r="C896" s="102">
        <v>0</v>
      </c>
      <c r="D896" s="41"/>
      <c r="E896" s="41"/>
      <c r="F896" s="9"/>
      <c r="G896" s="27"/>
      <c r="H896" s="26" t="str">
        <f t="shared" si="13"/>
        <v>NA</v>
      </c>
      <c r="I896" s="26">
        <v>0</v>
      </c>
      <c r="K896" s="19"/>
      <c r="L896" s="19"/>
      <c r="N896" s="19"/>
      <c r="O896" s="19"/>
    </row>
    <row r="897" spans="1:15" ht="15.6" customHeight="1" x14ac:dyDescent="0.25">
      <c r="A897" s="12"/>
      <c r="B897" s="101">
        <v>43823</v>
      </c>
      <c r="C897" s="102">
        <v>0</v>
      </c>
      <c r="D897" s="41"/>
      <c r="E897" s="41"/>
      <c r="F897" s="9"/>
      <c r="G897" s="27"/>
      <c r="H897" s="26" t="str">
        <f t="shared" si="13"/>
        <v>NA</v>
      </c>
      <c r="I897" s="26">
        <v>0</v>
      </c>
      <c r="K897" s="19"/>
      <c r="L897" s="19"/>
      <c r="N897" s="19"/>
      <c r="O897" s="19"/>
    </row>
    <row r="898" spans="1:15" ht="15.6" customHeight="1" x14ac:dyDescent="0.25">
      <c r="A898" s="12"/>
      <c r="B898" s="101">
        <v>43823</v>
      </c>
      <c r="C898" s="102">
        <v>0</v>
      </c>
      <c r="D898" s="41"/>
      <c r="E898" s="41"/>
      <c r="F898" s="9"/>
      <c r="G898" s="27"/>
      <c r="H898" s="26" t="str">
        <f t="shared" si="13"/>
        <v>NA</v>
      </c>
      <c r="I898" s="26">
        <v>0</v>
      </c>
      <c r="K898" s="19"/>
      <c r="L898" s="19"/>
      <c r="N898" s="19"/>
      <c r="O898" s="19"/>
    </row>
    <row r="899" spans="1:15" ht="15.6" customHeight="1" x14ac:dyDescent="0.25">
      <c r="A899" s="12"/>
      <c r="B899" s="101">
        <v>43823</v>
      </c>
      <c r="C899" s="102">
        <v>0</v>
      </c>
      <c r="D899" s="41"/>
      <c r="E899" s="41"/>
      <c r="F899" s="9"/>
      <c r="G899" s="27"/>
      <c r="H899" s="26" t="str">
        <f t="shared" si="13"/>
        <v>NA</v>
      </c>
      <c r="I899" s="26">
        <v>0</v>
      </c>
      <c r="K899" s="19"/>
      <c r="L899" s="19"/>
      <c r="N899" s="19"/>
      <c r="O899" s="19"/>
    </row>
    <row r="900" spans="1:15" ht="15.6" customHeight="1" x14ac:dyDescent="0.25">
      <c r="A900" s="12"/>
      <c r="B900" s="101">
        <v>43824</v>
      </c>
      <c r="C900" s="102">
        <v>0</v>
      </c>
      <c r="D900" s="41"/>
      <c r="E900" s="41"/>
      <c r="F900" s="9"/>
      <c r="G900" s="27"/>
      <c r="H900" s="26" t="str">
        <f t="shared" si="13"/>
        <v>NA</v>
      </c>
      <c r="I900" s="26">
        <v>0</v>
      </c>
      <c r="K900" s="19"/>
      <c r="L900" s="19"/>
      <c r="N900" s="19"/>
      <c r="O900" s="19"/>
    </row>
    <row r="901" spans="1:15" ht="15.6" customHeight="1" x14ac:dyDescent="0.25">
      <c r="A901" s="12"/>
      <c r="B901" s="101">
        <v>43825</v>
      </c>
      <c r="C901" s="102">
        <v>0</v>
      </c>
      <c r="D901" s="41"/>
      <c r="E901" s="41"/>
      <c r="F901" s="9"/>
      <c r="G901" s="27"/>
      <c r="H901" s="26" t="str">
        <f t="shared" si="13"/>
        <v>NA</v>
      </c>
      <c r="I901" s="26">
        <v>0</v>
      </c>
      <c r="K901" s="19"/>
      <c r="L901" s="19"/>
      <c r="N901" s="19"/>
      <c r="O901" s="19"/>
    </row>
    <row r="902" spans="1:15" ht="15.6" customHeight="1" x14ac:dyDescent="0.25">
      <c r="A902" s="12"/>
      <c r="B902" s="101">
        <v>43825</v>
      </c>
      <c r="C902" s="102">
        <v>0</v>
      </c>
      <c r="D902" s="41"/>
      <c r="E902" s="41"/>
      <c r="F902" s="9"/>
      <c r="G902" s="27"/>
      <c r="H902" s="26" t="str">
        <f t="shared" si="13"/>
        <v>NA</v>
      </c>
      <c r="I902" s="26">
        <v>0</v>
      </c>
      <c r="K902" s="19"/>
      <c r="L902" s="19"/>
      <c r="N902" s="19"/>
      <c r="O902" s="19"/>
    </row>
    <row r="903" spans="1:15" ht="15.6" customHeight="1" x14ac:dyDescent="0.25">
      <c r="A903" s="12"/>
      <c r="B903" s="101">
        <v>43825</v>
      </c>
      <c r="C903" s="102">
        <v>0</v>
      </c>
      <c r="D903" s="41"/>
      <c r="E903" s="41"/>
      <c r="F903" s="9"/>
      <c r="G903" s="27"/>
      <c r="H903" s="26" t="str">
        <f t="shared" si="13"/>
        <v>NA</v>
      </c>
      <c r="I903" s="26">
        <v>0</v>
      </c>
      <c r="K903" s="19"/>
      <c r="L903" s="19"/>
      <c r="N903" s="19"/>
      <c r="O903" s="19"/>
    </row>
    <row r="904" spans="1:15" ht="15.6" customHeight="1" x14ac:dyDescent="0.25">
      <c r="A904" s="12"/>
      <c r="B904" s="101">
        <v>43825</v>
      </c>
      <c r="C904" s="102">
        <v>0</v>
      </c>
      <c r="D904" s="41"/>
      <c r="E904" s="41"/>
      <c r="F904" s="9"/>
      <c r="G904" s="27"/>
      <c r="H904" s="26" t="str">
        <f t="shared" si="13"/>
        <v>NA</v>
      </c>
      <c r="I904" s="26">
        <v>0</v>
      </c>
      <c r="K904" s="19"/>
      <c r="L904" s="19"/>
      <c r="N904" s="19"/>
      <c r="O904" s="19"/>
    </row>
    <row r="905" spans="1:15" ht="15.6" customHeight="1" x14ac:dyDescent="0.25">
      <c r="A905" s="12"/>
      <c r="B905" s="101">
        <v>43825</v>
      </c>
      <c r="C905" s="102">
        <v>0</v>
      </c>
      <c r="D905" s="41"/>
      <c r="E905" s="41"/>
      <c r="F905" s="9"/>
      <c r="G905" s="27"/>
      <c r="H905" s="26" t="str">
        <f t="shared" si="13"/>
        <v>NA</v>
      </c>
      <c r="I905" s="26">
        <v>0</v>
      </c>
      <c r="K905" s="19"/>
      <c r="L905" s="19"/>
      <c r="N905" s="19"/>
      <c r="O905" s="19"/>
    </row>
    <row r="906" spans="1:15" ht="15.6" customHeight="1" x14ac:dyDescent="0.25">
      <c r="A906" s="12"/>
      <c r="B906" s="101">
        <v>43827</v>
      </c>
      <c r="C906" s="102">
        <v>0</v>
      </c>
      <c r="D906" s="41"/>
      <c r="E906" s="41"/>
      <c r="F906" s="9"/>
      <c r="G906" s="27"/>
      <c r="H906" s="26" t="str">
        <f t="shared" si="13"/>
        <v>NA</v>
      </c>
      <c r="I906" s="26">
        <v>0</v>
      </c>
      <c r="K906" s="19"/>
      <c r="L906" s="19"/>
      <c r="N906" s="19"/>
      <c r="O906" s="19"/>
    </row>
    <row r="907" spans="1:15" ht="15.6" customHeight="1" x14ac:dyDescent="0.25">
      <c r="A907" s="12"/>
      <c r="B907" s="101">
        <v>43827</v>
      </c>
      <c r="C907" s="102">
        <v>0</v>
      </c>
      <c r="D907" s="41"/>
      <c r="E907" s="41"/>
      <c r="F907" s="9"/>
      <c r="G907" s="27"/>
      <c r="H907" s="26" t="str">
        <f t="shared" si="13"/>
        <v>NA</v>
      </c>
      <c r="I907" s="26">
        <v>0</v>
      </c>
      <c r="K907" s="19"/>
      <c r="L907" s="19"/>
      <c r="N907" s="19"/>
      <c r="O907" s="19"/>
    </row>
    <row r="908" spans="1:15" ht="15.6" customHeight="1" x14ac:dyDescent="0.25">
      <c r="A908" s="12"/>
      <c r="B908" s="101">
        <v>43827</v>
      </c>
      <c r="C908" s="102">
        <v>0</v>
      </c>
      <c r="D908" s="41"/>
      <c r="E908" s="41"/>
      <c r="F908" s="9"/>
      <c r="G908" s="27"/>
      <c r="H908" s="26" t="str">
        <f t="shared" si="13"/>
        <v>NA</v>
      </c>
      <c r="I908" s="26">
        <v>0</v>
      </c>
      <c r="K908" s="19"/>
      <c r="L908" s="19"/>
      <c r="N908" s="19"/>
      <c r="O908" s="19"/>
    </row>
    <row r="909" spans="1:15" ht="15.6" customHeight="1" x14ac:dyDescent="0.25">
      <c r="A909" s="12"/>
      <c r="B909" s="101">
        <v>43827</v>
      </c>
      <c r="C909" s="102">
        <v>0</v>
      </c>
      <c r="D909" s="41"/>
      <c r="E909" s="41"/>
      <c r="F909" s="9"/>
      <c r="G909" s="27"/>
      <c r="H909" s="26" t="str">
        <f t="shared" ref="H909:H910" si="14">$C$9</f>
        <v>NA</v>
      </c>
      <c r="I909" s="26">
        <v>0</v>
      </c>
      <c r="K909" s="19"/>
      <c r="L909" s="19"/>
      <c r="N909" s="19"/>
      <c r="O909" s="19"/>
    </row>
    <row r="910" spans="1:15" ht="15.6" customHeight="1" x14ac:dyDescent="0.25">
      <c r="A910" s="12"/>
      <c r="B910" s="101">
        <v>43827</v>
      </c>
      <c r="C910" s="102">
        <v>0</v>
      </c>
      <c r="D910" s="41"/>
      <c r="E910" s="41"/>
      <c r="F910" s="9"/>
      <c r="G910" s="27"/>
      <c r="H910" s="26" t="str">
        <f t="shared" si="14"/>
        <v>NA</v>
      </c>
      <c r="I910" s="26">
        <v>0</v>
      </c>
      <c r="K910" s="19"/>
      <c r="L910" s="19"/>
      <c r="N910" s="19"/>
      <c r="O910" s="19"/>
    </row>
    <row r="911" spans="1:15" ht="15.6" customHeight="1" x14ac:dyDescent="0.25">
      <c r="A911" s="12" t="s">
        <v>11</v>
      </c>
      <c r="B911" s="35"/>
      <c r="C911" s="34" t="str">
        <f t="shared" ref="C911:C912" si="15">IF(K911=0, "&lt; 1", K911)</f>
        <v>&lt; 1</v>
      </c>
      <c r="D911" s="41"/>
      <c r="E911" s="41"/>
      <c r="F911" s="9"/>
      <c r="G911" s="27"/>
      <c r="H911" s="26"/>
      <c r="I911" s="26"/>
      <c r="K911" s="12">
        <f>ROUNDUP(AVERAGE(K13:K910), 0)</f>
        <v>0</v>
      </c>
      <c r="L911" s="12"/>
      <c r="M911" s="19"/>
      <c r="N911" s="12">
        <f>ROUNDUP(AVERAGE(N13:N910), 0)</f>
        <v>0</v>
      </c>
      <c r="O911" s="12" t="e">
        <f>ROUNDUP(AVERAGE(O13:O910), 0)</f>
        <v>#DIV/0!</v>
      </c>
    </row>
    <row r="912" spans="1:15" ht="15.6" customHeight="1" x14ac:dyDescent="0.25">
      <c r="A912" s="12" t="s">
        <v>12</v>
      </c>
      <c r="B912" s="36"/>
      <c r="C912" s="34" t="str">
        <f t="shared" si="15"/>
        <v>&lt; 1</v>
      </c>
      <c r="D912" s="41"/>
      <c r="E912" s="41"/>
      <c r="F912" s="9"/>
      <c r="G912" s="27"/>
      <c r="H912" s="26"/>
      <c r="I912" s="26"/>
      <c r="K912" s="12">
        <f>MIN(K13:K910)</f>
        <v>0</v>
      </c>
      <c r="L912" s="12"/>
      <c r="M912" s="19"/>
      <c r="N912" s="12">
        <f>MIN(N13:N910)</f>
        <v>0</v>
      </c>
      <c r="O912" s="12">
        <f>MIN(O13:O910)</f>
        <v>0</v>
      </c>
    </row>
    <row r="913" spans="1:15" ht="15.6" customHeight="1" x14ac:dyDescent="0.25">
      <c r="A913" s="12" t="s">
        <v>13</v>
      </c>
      <c r="B913" s="36"/>
      <c r="C913" s="34">
        <f>MAX(C13:C910)</f>
        <v>0</v>
      </c>
      <c r="D913" s="41"/>
      <c r="E913" s="41"/>
      <c r="F913" s="9"/>
      <c r="G913" s="27"/>
      <c r="H913" s="26"/>
      <c r="I913" s="26"/>
      <c r="K913" s="12">
        <f>MAX(K13:K910)</f>
        <v>0</v>
      </c>
      <c r="L913" s="12"/>
      <c r="M913" s="19"/>
      <c r="N913" s="12">
        <f>MAX(N13:N910)</f>
        <v>0</v>
      </c>
      <c r="O913" s="12">
        <f>MAX(O13:O910)</f>
        <v>0</v>
      </c>
    </row>
    <row r="914" spans="1:15" ht="15.6" customHeight="1" x14ac:dyDescent="0.25">
      <c r="A914" s="12" t="s">
        <v>14</v>
      </c>
      <c r="B914" s="36"/>
      <c r="C914" s="37">
        <f>K914</f>
        <v>0</v>
      </c>
      <c r="D914" s="42"/>
      <c r="E914" s="42"/>
      <c r="F914" s="9"/>
      <c r="G914" s="27"/>
      <c r="H914" s="26"/>
      <c r="I914" s="26"/>
      <c r="K914" s="13">
        <f>STDEV(K13:K910)</f>
        <v>0</v>
      </c>
      <c r="L914" s="13"/>
      <c r="M914" s="19"/>
      <c r="N914" s="13">
        <f>STDEV(N13:N910)</f>
        <v>0</v>
      </c>
      <c r="O914" s="13" t="e">
        <f>STDEV(O13:O910)</f>
        <v>#DIV/0!</v>
      </c>
    </row>
    <row r="915" spans="1:15" ht="15.6" customHeight="1" x14ac:dyDescent="0.25">
      <c r="A915" s="12" t="s">
        <v>15</v>
      </c>
      <c r="B915" s="36"/>
      <c r="C915" s="37" t="str">
        <f>K915</f>
        <v>NA</v>
      </c>
      <c r="D915" s="42"/>
      <c r="E915" s="42"/>
      <c r="F915" s="9"/>
      <c r="G915" s="27"/>
      <c r="H915" s="26"/>
      <c r="I915" s="26"/>
      <c r="K915" s="13" t="str">
        <f>IF(K911=0, "NA", K914*100/K911)</f>
        <v>NA</v>
      </c>
      <c r="L915" s="13"/>
      <c r="M915" s="19"/>
      <c r="N915" s="13" t="str">
        <f>IF(N911=0, "NA", N914*100/N911)</f>
        <v>NA</v>
      </c>
      <c r="O915" s="13" t="e">
        <f>IF(O911=0, "NA", O914*100/O911)</f>
        <v>#DIV/0!</v>
      </c>
    </row>
    <row r="916" spans="1:15" ht="15.6" customHeight="1" x14ac:dyDescent="0.25">
      <c r="A916" s="111" t="s">
        <v>29</v>
      </c>
      <c r="B916" s="111"/>
      <c r="C916" s="111"/>
      <c r="D916" s="8"/>
      <c r="E916" s="8"/>
      <c r="F916" s="9"/>
      <c r="G916" s="27"/>
      <c r="H916" s="26"/>
      <c r="I916" s="26"/>
      <c r="K916" s="19"/>
      <c r="L916" s="19"/>
      <c r="M916" s="19"/>
    </row>
    <row r="917" spans="1:15" ht="15.6" customHeight="1" x14ac:dyDescent="0.25">
      <c r="A917" s="112" t="s">
        <v>30</v>
      </c>
      <c r="B917" s="112"/>
      <c r="C917" s="112"/>
      <c r="D917" s="8"/>
      <c r="E917" s="8"/>
      <c r="F917" s="9"/>
      <c r="G917" s="27"/>
      <c r="H917" s="26"/>
      <c r="I917" s="26"/>
      <c r="K917" s="19"/>
      <c r="L917" s="19"/>
      <c r="M917" s="19"/>
    </row>
    <row r="918" spans="1:15" ht="15.6" customHeight="1" x14ac:dyDescent="0.25">
      <c r="A918" s="12" t="s">
        <v>11</v>
      </c>
      <c r="B918" s="36"/>
      <c r="C918" s="34" t="str">
        <f>IF(N911=0, "&lt; 1", N911)</f>
        <v>&lt; 1</v>
      </c>
      <c r="D918" s="43"/>
      <c r="E918" s="43"/>
      <c r="F918" s="9"/>
      <c r="G918" s="27"/>
      <c r="H918" s="26"/>
      <c r="I918" s="26"/>
      <c r="K918" s="19"/>
      <c r="L918" s="19"/>
      <c r="M918" s="19"/>
    </row>
    <row r="919" spans="1:15" ht="15.6" customHeight="1" x14ac:dyDescent="0.25">
      <c r="A919" s="12" t="s">
        <v>12</v>
      </c>
      <c r="B919" s="36"/>
      <c r="C919" s="34" t="str">
        <f t="shared" ref="C919:C920" si="16">IF(N912=0, "&lt; 1", N912)</f>
        <v>&lt; 1</v>
      </c>
      <c r="D919" s="43"/>
      <c r="E919" s="43"/>
      <c r="F919" s="9"/>
      <c r="G919" s="27"/>
      <c r="H919" s="26"/>
      <c r="I919" s="26"/>
      <c r="K919" s="19"/>
      <c r="L919" s="19"/>
    </row>
    <row r="920" spans="1:15" ht="15.6" customHeight="1" x14ac:dyDescent="0.25">
      <c r="A920" s="12" t="s">
        <v>13</v>
      </c>
      <c r="B920" s="36"/>
      <c r="C920" s="34" t="str">
        <f t="shared" si="16"/>
        <v>&lt; 1</v>
      </c>
      <c r="D920" s="43"/>
      <c r="E920" s="43"/>
      <c r="F920" s="9"/>
      <c r="G920" s="27"/>
      <c r="H920" s="26"/>
      <c r="I920" s="26"/>
      <c r="K920" s="19"/>
      <c r="L920" s="19"/>
    </row>
    <row r="921" spans="1:15" ht="15.6" customHeight="1" x14ac:dyDescent="0.25">
      <c r="A921" s="12" t="s">
        <v>14</v>
      </c>
      <c r="B921" s="36"/>
      <c r="C921" s="13">
        <f>N914</f>
        <v>0</v>
      </c>
      <c r="D921" s="44"/>
      <c r="E921" s="44"/>
      <c r="F921" s="9"/>
      <c r="G921" s="27"/>
      <c r="H921" s="26"/>
      <c r="I921" s="26"/>
      <c r="K921" s="19"/>
      <c r="L921" s="19"/>
    </row>
    <row r="922" spans="1:15" ht="15.6" customHeight="1" x14ac:dyDescent="0.25">
      <c r="A922" s="12" t="s">
        <v>15</v>
      </c>
      <c r="B922" s="36"/>
      <c r="C922" s="12" t="str">
        <f t="shared" ref="C922" si="17">N915</f>
        <v>NA</v>
      </c>
      <c r="D922" s="43"/>
      <c r="E922" s="43"/>
      <c r="F922" s="9"/>
      <c r="G922" s="27"/>
      <c r="H922" s="26"/>
      <c r="I922" s="26"/>
      <c r="K922" s="19"/>
      <c r="L922" s="19"/>
    </row>
    <row r="923" spans="1:15" ht="15.9" customHeight="1" x14ac:dyDescent="0.25"/>
    <row r="924" spans="1:15" ht="15.9" customHeight="1" x14ac:dyDescent="0.25">
      <c r="A924" s="15"/>
    </row>
    <row r="925" spans="1:15" ht="15.9" customHeight="1" x14ac:dyDescent="0.25"/>
    <row r="926" spans="1:15" ht="15.9" customHeight="1" x14ac:dyDescent="0.25"/>
    <row r="927" spans="1:15" ht="15.9" customHeight="1" x14ac:dyDescent="0.25"/>
    <row r="928" spans="1:15" ht="15.9" customHeight="1" x14ac:dyDescent="0.25"/>
    <row r="929" spans="1:9" ht="15.9" customHeight="1" x14ac:dyDescent="0.25"/>
    <row r="930" spans="1:9" ht="15.9" customHeight="1" x14ac:dyDescent="0.25"/>
    <row r="931" spans="1:9" ht="15.9" customHeight="1" x14ac:dyDescent="0.25"/>
    <row r="932" spans="1:9" ht="15.9" customHeight="1" x14ac:dyDescent="0.25"/>
    <row r="933" spans="1:9" ht="15.9" customHeight="1" x14ac:dyDescent="0.25"/>
    <row r="934" spans="1:9" ht="15.9" customHeight="1" x14ac:dyDescent="0.25"/>
    <row r="935" spans="1:9" ht="15.9" customHeight="1" x14ac:dyDescent="0.25">
      <c r="A935" s="14"/>
      <c r="B935" s="14"/>
      <c r="C935" s="14"/>
      <c r="D935" s="14"/>
      <c r="E935" s="45"/>
      <c r="F935" s="14"/>
    </row>
    <row r="936" spans="1:9" ht="15.9" customHeight="1" x14ac:dyDescent="0.25">
      <c r="A936" s="14"/>
      <c r="B936" s="14"/>
      <c r="C936" s="14"/>
      <c r="D936" s="14"/>
      <c r="E936" s="45"/>
      <c r="F936" s="14"/>
    </row>
    <row r="937" spans="1:9" ht="15.9" customHeight="1" x14ac:dyDescent="0.25">
      <c r="B937" s="14"/>
      <c r="C937" s="14"/>
      <c r="D937" s="14"/>
      <c r="E937" s="45"/>
      <c r="F937" s="14"/>
    </row>
    <row r="938" spans="1:9" ht="14.25" customHeight="1" x14ac:dyDescent="0.25">
      <c r="A938" s="104" t="s">
        <v>89</v>
      </c>
      <c r="B938" s="104"/>
      <c r="C938" s="104"/>
      <c r="D938" s="104"/>
      <c r="E938" s="104"/>
      <c r="F938" s="104"/>
    </row>
    <row r="939" spans="1:9" ht="14.25" customHeight="1" x14ac:dyDescent="0.25">
      <c r="A939" s="114" t="s">
        <v>90</v>
      </c>
      <c r="B939" s="104"/>
      <c r="C939" s="104"/>
      <c r="D939" s="104"/>
      <c r="E939" s="104"/>
      <c r="F939" s="104"/>
    </row>
    <row r="940" spans="1:9" ht="6" customHeight="1" x14ac:dyDescent="0.25">
      <c r="A940" s="14"/>
      <c r="B940" s="14"/>
      <c r="C940" s="14"/>
      <c r="D940" s="14"/>
      <c r="E940" s="45"/>
      <c r="F940" s="14"/>
    </row>
    <row r="941" spans="1:9" s="28" customFormat="1" ht="15.9" customHeight="1" x14ac:dyDescent="0.25">
      <c r="A941" s="115" t="s">
        <v>19</v>
      </c>
      <c r="B941" s="115"/>
      <c r="C941" s="115"/>
      <c r="F941" s="20"/>
      <c r="G941" s="27"/>
      <c r="H941" s="20"/>
      <c r="I941" s="20"/>
    </row>
    <row r="942" spans="1:9" s="28" customFormat="1" ht="27.75" customHeight="1" x14ac:dyDescent="0.25">
      <c r="A942" s="115" t="s">
        <v>118</v>
      </c>
      <c r="B942" s="115"/>
      <c r="C942" s="115"/>
      <c r="D942" s="115"/>
      <c r="E942" s="115"/>
      <c r="F942" s="115"/>
      <c r="G942" s="27"/>
      <c r="H942" s="20"/>
      <c r="I942" s="20"/>
    </row>
    <row r="943" spans="1:9" s="28" customFormat="1" ht="32.25" customHeight="1" x14ac:dyDescent="0.25">
      <c r="A943" s="116" t="s">
        <v>119</v>
      </c>
      <c r="B943" s="116"/>
      <c r="C943" s="116"/>
      <c r="D943" s="116"/>
      <c r="E943" s="116"/>
      <c r="F943" s="116"/>
      <c r="G943" s="27"/>
      <c r="H943" s="20"/>
      <c r="I943" s="20"/>
    </row>
    <row r="944" spans="1:9" s="28" customFormat="1" ht="15.9" customHeight="1" x14ac:dyDescent="0.25">
      <c r="F944" s="20"/>
      <c r="G944" s="27"/>
      <c r="H944" s="20"/>
      <c r="I944" s="20"/>
    </row>
    <row r="945" spans="2:9" s="28" customFormat="1" ht="25.5" customHeight="1" x14ac:dyDescent="0.25">
      <c r="B945" s="113" t="s">
        <v>2</v>
      </c>
      <c r="C945" s="113"/>
      <c r="D945" s="113" t="s">
        <v>3</v>
      </c>
      <c r="E945" s="113"/>
      <c r="F945" s="113"/>
      <c r="G945" s="27"/>
      <c r="H945" s="20"/>
      <c r="I945" s="20"/>
    </row>
    <row r="946" spans="2:9" s="28" customFormat="1" ht="38.1" customHeight="1" x14ac:dyDescent="0.25">
      <c r="B946" s="113"/>
      <c r="C946" s="113"/>
      <c r="D946" s="113"/>
      <c r="E946" s="113"/>
      <c r="F946" s="113"/>
      <c r="G946" s="27"/>
      <c r="H946" s="20"/>
      <c r="I946" s="20"/>
    </row>
    <row r="947" spans="2:9" x14ac:dyDescent="0.25">
      <c r="B947" s="30"/>
      <c r="C947" s="30"/>
      <c r="D947" s="30"/>
      <c r="E947" s="30"/>
      <c r="F947" s="30"/>
    </row>
    <row r="948" spans="2:9" x14ac:dyDescent="0.25">
      <c r="B948" s="30"/>
      <c r="C948" s="30"/>
      <c r="D948" s="30"/>
      <c r="E948" s="30"/>
      <c r="F948" s="30"/>
    </row>
  </sheetData>
  <sheetProtection formatCells="0" formatRows="0" insertRows="0" insertHyperlinks="0" deleteRows="0" sort="0" autoFilter="0" pivotTables="0"/>
  <mergeCells count="20">
    <mergeCell ref="B946:C946"/>
    <mergeCell ref="D946:F946"/>
    <mergeCell ref="A939:F939"/>
    <mergeCell ref="A941:C941"/>
    <mergeCell ref="A942:F942"/>
    <mergeCell ref="A943:F943"/>
    <mergeCell ref="B945:C945"/>
    <mergeCell ref="D945:F945"/>
    <mergeCell ref="A938:F938"/>
    <mergeCell ref="A1:F1"/>
    <mergeCell ref="A2:F2"/>
    <mergeCell ref="A4:B4"/>
    <mergeCell ref="C4:F4"/>
    <mergeCell ref="A5:B5"/>
    <mergeCell ref="A6:B6"/>
    <mergeCell ref="A7:B7"/>
    <mergeCell ref="A8:B8"/>
    <mergeCell ref="A9:B9"/>
    <mergeCell ref="A916:C916"/>
    <mergeCell ref="A917:C917"/>
  </mergeCells>
  <conditionalFormatting sqref="B237:B239">
    <cfRule type="timePeriod" dxfId="5007" priority="537" timePeriod="today">
      <formula>FLOOR(B237,1)=TODAY()</formula>
    </cfRule>
  </conditionalFormatting>
  <conditionalFormatting sqref="B240:B244">
    <cfRule type="timePeriod" dxfId="5006" priority="532" timePeriod="today">
      <formula>FLOOR(B240,1)=TODAY()</formula>
    </cfRule>
  </conditionalFormatting>
  <conditionalFormatting sqref="B245:B248">
    <cfRule type="timePeriod" dxfId="5005" priority="531" timePeriod="today">
      <formula>FLOOR(B245,1)=TODAY()</formula>
    </cfRule>
  </conditionalFormatting>
  <conditionalFormatting sqref="B249:B252">
    <cfRule type="timePeriod" dxfId="5004" priority="526" timePeriod="today">
      <formula>FLOOR(B249,1)=TODAY()</formula>
    </cfRule>
  </conditionalFormatting>
  <conditionalFormatting sqref="B253:B255">
    <cfRule type="timePeriod" dxfId="5003" priority="521" timePeriod="today">
      <formula>FLOOR(B253,1)=TODAY()</formula>
    </cfRule>
  </conditionalFormatting>
  <conditionalFormatting sqref="B256:B258">
    <cfRule type="timePeriod" dxfId="5002" priority="516" timePeriod="today">
      <formula>FLOOR(B256,1)=TODAY()</formula>
    </cfRule>
  </conditionalFormatting>
  <conditionalFormatting sqref="B259:B263">
    <cfRule type="timePeriod" dxfId="5001" priority="511" timePeriod="today">
      <formula>FLOOR(B259,1)=TODAY()</formula>
    </cfRule>
  </conditionalFormatting>
  <conditionalFormatting sqref="B264:B267">
    <cfRule type="timePeriod" dxfId="5000" priority="506" timePeriod="today">
      <formula>FLOOR(B264,1)=TODAY()</formula>
    </cfRule>
  </conditionalFormatting>
  <conditionalFormatting sqref="B268:B274">
    <cfRule type="timePeriod" dxfId="4999" priority="501" timePeriod="today">
      <formula>FLOOR(B268,1)=TODAY()</formula>
    </cfRule>
  </conditionalFormatting>
  <conditionalFormatting sqref="B275:B277">
    <cfRule type="timePeriod" dxfId="4998" priority="492" timePeriod="today">
      <formula>FLOOR(B275,1)=TODAY()</formula>
    </cfRule>
  </conditionalFormatting>
  <conditionalFormatting sqref="C237:C239">
    <cfRule type="cellIs" dxfId="4997" priority="486" operator="greaterThanOrEqual">
      <formula>$G$6</formula>
    </cfRule>
    <cfRule type="cellIs" dxfId="4996" priority="487" operator="lessThan">
      <formula>$G$6</formula>
    </cfRule>
  </conditionalFormatting>
  <conditionalFormatting sqref="C240:C244">
    <cfRule type="cellIs" dxfId="4995" priority="484" operator="greaterThanOrEqual">
      <formula>$G$6</formula>
    </cfRule>
    <cfRule type="cellIs" dxfId="4994" priority="485" operator="lessThan">
      <formula>$G$6</formula>
    </cfRule>
  </conditionalFormatting>
  <conditionalFormatting sqref="C245:C248">
    <cfRule type="cellIs" dxfId="4993" priority="482" operator="greaterThanOrEqual">
      <formula>$G$6</formula>
    </cfRule>
    <cfRule type="cellIs" dxfId="4992" priority="483" operator="lessThan">
      <formula>$G$6</formula>
    </cfRule>
  </conditionalFormatting>
  <conditionalFormatting sqref="C249:C252">
    <cfRule type="cellIs" dxfId="4991" priority="480" operator="greaterThanOrEqual">
      <formula>$G$6</formula>
    </cfRule>
    <cfRule type="cellIs" dxfId="4990" priority="481" operator="lessThan">
      <formula>$G$6</formula>
    </cfRule>
  </conditionalFormatting>
  <conditionalFormatting sqref="C253:C255">
    <cfRule type="cellIs" dxfId="4989" priority="478" operator="greaterThanOrEqual">
      <formula>$G$6</formula>
    </cfRule>
    <cfRule type="cellIs" dxfId="4988" priority="479" operator="lessThan">
      <formula>$G$6</formula>
    </cfRule>
  </conditionalFormatting>
  <conditionalFormatting sqref="C256:C258">
    <cfRule type="cellIs" dxfId="4987" priority="476" operator="greaterThanOrEqual">
      <formula>$G$6</formula>
    </cfRule>
    <cfRule type="cellIs" dxfId="4986" priority="477" operator="lessThan">
      <formula>$G$6</formula>
    </cfRule>
  </conditionalFormatting>
  <conditionalFormatting sqref="C259:C263">
    <cfRule type="cellIs" dxfId="4985" priority="474" operator="greaterThanOrEqual">
      <formula>$G$6</formula>
    </cfRule>
    <cfRule type="cellIs" dxfId="4984" priority="475" operator="lessThan">
      <formula>$G$6</formula>
    </cfRule>
  </conditionalFormatting>
  <conditionalFormatting sqref="C264:C267">
    <cfRule type="cellIs" dxfId="4983" priority="472" operator="greaterThanOrEqual">
      <formula>$G$6</formula>
    </cfRule>
    <cfRule type="cellIs" dxfId="4982" priority="473" operator="lessThan">
      <formula>$G$6</formula>
    </cfRule>
  </conditionalFormatting>
  <conditionalFormatting sqref="C268:C270">
    <cfRule type="cellIs" dxfId="4981" priority="470" operator="greaterThanOrEqual">
      <formula>$G$6</formula>
    </cfRule>
    <cfRule type="cellIs" dxfId="4980" priority="471" operator="lessThan">
      <formula>$G$6</formula>
    </cfRule>
  </conditionalFormatting>
  <conditionalFormatting sqref="C271:C274">
    <cfRule type="cellIs" dxfId="4979" priority="468" operator="greaterThanOrEqual">
      <formula>$G$6</formula>
    </cfRule>
    <cfRule type="cellIs" dxfId="4978" priority="469" operator="lessThan">
      <formula>$G$6</formula>
    </cfRule>
  </conditionalFormatting>
  <conditionalFormatting sqref="C275:C277">
    <cfRule type="cellIs" dxfId="4977" priority="466" operator="greaterThanOrEqual">
      <formula>$G$6</formula>
    </cfRule>
    <cfRule type="cellIs" dxfId="4976" priority="467" operator="lessThan">
      <formula>$G$6</formula>
    </cfRule>
  </conditionalFormatting>
  <conditionalFormatting sqref="B278:B280">
    <cfRule type="timePeriod" dxfId="4975" priority="457" timePeriod="today">
      <formula>FLOOR(B278,1)=TODAY()</formula>
    </cfRule>
  </conditionalFormatting>
  <conditionalFormatting sqref="B281:B284">
    <cfRule type="timePeriod" dxfId="4974" priority="454" timePeriod="today">
      <formula>FLOOR(B281,1)=TODAY()</formula>
    </cfRule>
  </conditionalFormatting>
  <conditionalFormatting sqref="B281">
    <cfRule type="timePeriod" dxfId="4973" priority="453" timePeriod="today">
      <formula>FLOOR(B281,1)=TODAY()</formula>
    </cfRule>
  </conditionalFormatting>
  <conditionalFormatting sqref="B285:B288">
    <cfRule type="timePeriod" dxfId="4972" priority="436" timePeriod="today">
      <formula>FLOOR(B285,1)=TODAY()</formula>
    </cfRule>
  </conditionalFormatting>
  <conditionalFormatting sqref="B289:B292">
    <cfRule type="timePeriod" dxfId="4971" priority="429" timePeriod="today">
      <formula>FLOOR(B289,1)=TODAY()</formula>
    </cfRule>
  </conditionalFormatting>
  <conditionalFormatting sqref="B293:B296">
    <cfRule type="timePeriod" dxfId="4970" priority="424" timePeriod="today">
      <formula>FLOOR(B293,1)=TODAY()</formula>
    </cfRule>
  </conditionalFormatting>
  <conditionalFormatting sqref="B297:B300">
    <cfRule type="timePeriod" dxfId="4969" priority="413" timePeriod="today">
      <formula>FLOOR(B297,1)=TODAY()</formula>
    </cfRule>
  </conditionalFormatting>
  <conditionalFormatting sqref="B301:B303">
    <cfRule type="timePeriod" dxfId="4968" priority="410" timePeriod="today">
      <formula>FLOOR(B301,1)=TODAY()</formula>
    </cfRule>
  </conditionalFormatting>
  <conditionalFormatting sqref="B304:B313">
    <cfRule type="timePeriod" dxfId="4967" priority="407" timePeriod="today">
      <formula>FLOOR(B304,1)=TODAY()</formula>
    </cfRule>
  </conditionalFormatting>
  <conditionalFormatting sqref="C278:C280">
    <cfRule type="cellIs" dxfId="4966" priority="397" operator="greaterThanOrEqual">
      <formula>$G$6</formula>
    </cfRule>
    <cfRule type="cellIs" dxfId="4965" priority="398" operator="lessThan">
      <formula>$G$6</formula>
    </cfRule>
  </conditionalFormatting>
  <conditionalFormatting sqref="C280">
    <cfRule type="cellIs" dxfId="4964" priority="395" operator="greaterThanOrEqual">
      <formula>$G$6</formula>
    </cfRule>
    <cfRule type="cellIs" dxfId="4963" priority="396" operator="lessThan">
      <formula>$G$6</formula>
    </cfRule>
  </conditionalFormatting>
  <conditionalFormatting sqref="C281">
    <cfRule type="cellIs" dxfId="4962" priority="393" operator="greaterThanOrEqual">
      <formula>$G$6</formula>
    </cfRule>
    <cfRule type="cellIs" dxfId="4961" priority="394" operator="lessThan">
      <formula>$G$6</formula>
    </cfRule>
  </conditionalFormatting>
  <conditionalFormatting sqref="C281">
    <cfRule type="cellIs" dxfId="4960" priority="391" operator="greaterThanOrEqual">
      <formula>$G$6</formula>
    </cfRule>
    <cfRule type="cellIs" dxfId="4959" priority="392" operator="lessThan">
      <formula>$G$6</formula>
    </cfRule>
  </conditionalFormatting>
  <conditionalFormatting sqref="C282:C284">
    <cfRule type="cellIs" dxfId="4958" priority="389" operator="greaterThanOrEqual">
      <formula>$G$6</formula>
    </cfRule>
    <cfRule type="cellIs" dxfId="4957" priority="390" operator="lessThan">
      <formula>$G$6</formula>
    </cfRule>
  </conditionalFormatting>
  <conditionalFormatting sqref="C282:C284">
    <cfRule type="cellIs" dxfId="4956" priority="387" operator="greaterThanOrEqual">
      <formula>$G$6</formula>
    </cfRule>
    <cfRule type="cellIs" dxfId="4955" priority="388" operator="lessThan">
      <formula>$G$6</formula>
    </cfRule>
  </conditionalFormatting>
  <conditionalFormatting sqref="C285:C288">
    <cfRule type="cellIs" dxfId="4954" priority="385" operator="greaterThanOrEqual">
      <formula>$G$6</formula>
    </cfRule>
    <cfRule type="cellIs" dxfId="4953" priority="386" operator="lessThan">
      <formula>$G$6</formula>
    </cfRule>
  </conditionalFormatting>
  <conditionalFormatting sqref="C285:C288">
    <cfRule type="cellIs" dxfId="4952" priority="383" operator="greaterThanOrEqual">
      <formula>$G$6</formula>
    </cfRule>
    <cfRule type="cellIs" dxfId="4951" priority="384" operator="lessThan">
      <formula>$G$6</formula>
    </cfRule>
  </conditionalFormatting>
  <conditionalFormatting sqref="C289:C292">
    <cfRule type="cellIs" dxfId="4950" priority="381" operator="greaterThanOrEqual">
      <formula>$G$6</formula>
    </cfRule>
    <cfRule type="cellIs" dxfId="4949" priority="382" operator="lessThan">
      <formula>$G$6</formula>
    </cfRule>
  </conditionalFormatting>
  <conditionalFormatting sqref="C293:C296">
    <cfRule type="cellIs" dxfId="4948" priority="379" operator="greaterThanOrEqual">
      <formula>$G$6</formula>
    </cfRule>
    <cfRule type="cellIs" dxfId="4947" priority="380" operator="lessThan">
      <formula>$G$6</formula>
    </cfRule>
  </conditionalFormatting>
  <conditionalFormatting sqref="C293:C296">
    <cfRule type="cellIs" dxfId="4946" priority="377" operator="greaterThanOrEqual">
      <formula>$G$6</formula>
    </cfRule>
    <cfRule type="cellIs" dxfId="4945" priority="378" operator="lessThan">
      <formula>$G$6</formula>
    </cfRule>
  </conditionalFormatting>
  <conditionalFormatting sqref="C297:C300">
    <cfRule type="cellIs" dxfId="4944" priority="375" operator="greaterThanOrEqual">
      <formula>$G$6</formula>
    </cfRule>
    <cfRule type="cellIs" dxfId="4943" priority="376" operator="lessThan">
      <formula>$G$6</formula>
    </cfRule>
  </conditionalFormatting>
  <conditionalFormatting sqref="C301:C303">
    <cfRule type="cellIs" dxfId="4942" priority="373" operator="greaterThanOrEqual">
      <formula>$G$6</formula>
    </cfRule>
    <cfRule type="cellIs" dxfId="4941" priority="374" operator="lessThan">
      <formula>$G$6</formula>
    </cfRule>
  </conditionalFormatting>
  <conditionalFormatting sqref="C304:C307">
    <cfRule type="cellIs" dxfId="4940" priority="371" operator="greaterThanOrEqual">
      <formula>$G$6</formula>
    </cfRule>
    <cfRule type="cellIs" dxfId="4939" priority="372" operator="lessThan">
      <formula>$G$6</formula>
    </cfRule>
  </conditionalFormatting>
  <conditionalFormatting sqref="C308:C310">
    <cfRule type="cellIs" dxfId="4938" priority="369" operator="greaterThanOrEqual">
      <formula>$G$6</formula>
    </cfRule>
    <cfRule type="cellIs" dxfId="4937" priority="370" operator="lessThan">
      <formula>$G$6</formula>
    </cfRule>
  </conditionalFormatting>
  <conditionalFormatting sqref="C311:C313">
    <cfRule type="cellIs" dxfId="4936" priority="367" operator="greaterThanOrEqual">
      <formula>$G$6</formula>
    </cfRule>
    <cfRule type="cellIs" dxfId="4935" priority="368" operator="lessThan">
      <formula>$G$6</formula>
    </cfRule>
  </conditionalFormatting>
  <conditionalFormatting sqref="B314:B316">
    <cfRule type="timePeriod" dxfId="4934" priority="360" timePeriod="today">
      <formula>FLOOR(B314,1)=TODAY()</formula>
    </cfRule>
  </conditionalFormatting>
  <conditionalFormatting sqref="B317:B320">
    <cfRule type="timePeriod" dxfId="4933" priority="355" timePeriod="today">
      <formula>FLOOR(B317,1)=TODAY()</formula>
    </cfRule>
  </conditionalFormatting>
  <conditionalFormatting sqref="B317:B320">
    <cfRule type="timePeriod" dxfId="4932" priority="354" timePeriod="today">
      <formula>FLOOR(B317,1)=TODAY()</formula>
    </cfRule>
  </conditionalFormatting>
  <conditionalFormatting sqref="B321:B324">
    <cfRule type="timePeriod" dxfId="4931" priority="345" timePeriod="today">
      <formula>FLOOR(B321,1)=TODAY()</formula>
    </cfRule>
  </conditionalFormatting>
  <conditionalFormatting sqref="B325:B326">
    <cfRule type="timePeriod" dxfId="4930" priority="340" timePeriod="today">
      <formula>FLOOR(B325,1)=TODAY()</formula>
    </cfRule>
  </conditionalFormatting>
  <conditionalFormatting sqref="B327:B330">
    <cfRule type="timePeriod" dxfId="4929" priority="335" timePeriod="today">
      <formula>FLOOR(B327,1)=TODAY()</formula>
    </cfRule>
  </conditionalFormatting>
  <conditionalFormatting sqref="B331:B334">
    <cfRule type="timePeriod" dxfId="4928" priority="328" timePeriod="today">
      <formula>FLOOR(B331,1)=TODAY()</formula>
    </cfRule>
  </conditionalFormatting>
  <conditionalFormatting sqref="C314:C316">
    <cfRule type="cellIs" dxfId="4927" priority="298" operator="greaterThanOrEqual">
      <formula>$G$6</formula>
    </cfRule>
    <cfRule type="cellIs" dxfId="4926" priority="299" operator="lessThan">
      <formula>$G$6</formula>
    </cfRule>
  </conditionalFormatting>
  <conditionalFormatting sqref="B335:B338">
    <cfRule type="timePeriod" dxfId="4925" priority="321" timePeriod="today">
      <formula>FLOOR(B335,1)=TODAY()</formula>
    </cfRule>
  </conditionalFormatting>
  <conditionalFormatting sqref="B339:B342">
    <cfRule type="timePeriod" dxfId="4924" priority="316" timePeriod="today">
      <formula>FLOOR(B339,1)=TODAY()</formula>
    </cfRule>
  </conditionalFormatting>
  <conditionalFormatting sqref="B343:B347">
    <cfRule type="timePeriod" dxfId="4923" priority="313" timePeriod="today">
      <formula>FLOOR(B343,1)=TODAY()</formula>
    </cfRule>
  </conditionalFormatting>
  <conditionalFormatting sqref="B348:B350">
    <cfRule type="timePeriod" dxfId="4922" priority="308" timePeriod="today">
      <formula>FLOOR(B348,1)=TODAY()</formula>
    </cfRule>
  </conditionalFormatting>
  <conditionalFormatting sqref="B351:B353">
    <cfRule type="timePeriod" dxfId="4921" priority="305" timePeriod="today">
      <formula>FLOOR(B351,1)=TODAY()</formula>
    </cfRule>
  </conditionalFormatting>
  <conditionalFormatting sqref="B354:B357">
    <cfRule type="timePeriod" dxfId="4920" priority="302" timePeriod="today">
      <formula>FLOOR(B354,1)=TODAY()</formula>
    </cfRule>
  </conditionalFormatting>
  <conditionalFormatting sqref="C317:C320">
    <cfRule type="cellIs" dxfId="4919" priority="296" operator="greaterThanOrEqual">
      <formula>$G$6</formula>
    </cfRule>
    <cfRule type="cellIs" dxfId="4918" priority="297" operator="lessThan">
      <formula>$G$6</formula>
    </cfRule>
  </conditionalFormatting>
  <conditionalFormatting sqref="C321:C324">
    <cfRule type="cellIs" dxfId="4917" priority="294" operator="greaterThanOrEqual">
      <formula>$G$6</formula>
    </cfRule>
    <cfRule type="cellIs" dxfId="4916" priority="295" operator="lessThan">
      <formula>$G$6</formula>
    </cfRule>
  </conditionalFormatting>
  <conditionalFormatting sqref="C325:C326">
    <cfRule type="cellIs" dxfId="4915" priority="292" operator="greaterThanOrEqual">
      <formula>$G$6</formula>
    </cfRule>
    <cfRule type="cellIs" dxfId="4914" priority="293" operator="lessThan">
      <formula>$G$6</formula>
    </cfRule>
  </conditionalFormatting>
  <conditionalFormatting sqref="C327:C330">
    <cfRule type="cellIs" dxfId="4913" priority="290" operator="greaterThanOrEqual">
      <formula>$G$6</formula>
    </cfRule>
    <cfRule type="cellIs" dxfId="4912" priority="291" operator="lessThan">
      <formula>$G$6</formula>
    </cfRule>
  </conditionalFormatting>
  <conditionalFormatting sqref="C331:C334">
    <cfRule type="cellIs" dxfId="4911" priority="288" operator="greaterThanOrEqual">
      <formula>$G$6</formula>
    </cfRule>
    <cfRule type="cellIs" dxfId="4910" priority="289" operator="lessThan">
      <formula>$G$6</formula>
    </cfRule>
  </conditionalFormatting>
  <conditionalFormatting sqref="C335:C338">
    <cfRule type="cellIs" dxfId="4909" priority="286" operator="greaterThanOrEqual">
      <formula>$G$6</formula>
    </cfRule>
    <cfRule type="cellIs" dxfId="4908" priority="287" operator="lessThan">
      <formula>$G$6</formula>
    </cfRule>
  </conditionalFormatting>
  <conditionalFormatting sqref="C339:C342">
    <cfRule type="cellIs" dxfId="4907" priority="284" operator="greaterThanOrEqual">
      <formula>$G$6</formula>
    </cfRule>
    <cfRule type="cellIs" dxfId="4906" priority="285" operator="lessThan">
      <formula>$G$6</formula>
    </cfRule>
  </conditionalFormatting>
  <conditionalFormatting sqref="C343:C347">
    <cfRule type="cellIs" dxfId="4905" priority="282" operator="greaterThanOrEqual">
      <formula>$G$6</formula>
    </cfRule>
    <cfRule type="cellIs" dxfId="4904" priority="283" operator="lessThan">
      <formula>$G$6</formula>
    </cfRule>
  </conditionalFormatting>
  <conditionalFormatting sqref="C348:C350">
    <cfRule type="cellIs" dxfId="4903" priority="280" operator="greaterThanOrEqual">
      <formula>$G$6</formula>
    </cfRule>
    <cfRule type="cellIs" dxfId="4902" priority="281" operator="lessThan">
      <formula>$G$6</formula>
    </cfRule>
  </conditionalFormatting>
  <conditionalFormatting sqref="C351:C353">
    <cfRule type="cellIs" dxfId="4901" priority="278" operator="greaterThanOrEqual">
      <formula>$G$6</formula>
    </cfRule>
    <cfRule type="cellIs" dxfId="4900" priority="279" operator="lessThan">
      <formula>$G$6</formula>
    </cfRule>
  </conditionalFormatting>
  <conditionalFormatting sqref="C354:C357">
    <cfRule type="cellIs" dxfId="4899" priority="276" operator="greaterThanOrEqual">
      <formula>$G$6</formula>
    </cfRule>
    <cfRule type="cellIs" dxfId="4898" priority="277" operator="lessThan">
      <formula>$G$6</formula>
    </cfRule>
  </conditionalFormatting>
  <conditionalFormatting sqref="B358:B361">
    <cfRule type="timePeriod" dxfId="4897" priority="275" timePeriod="today">
      <formula>FLOOR(B358,1)=TODAY()</formula>
    </cfRule>
  </conditionalFormatting>
  <conditionalFormatting sqref="B358:B361">
    <cfRule type="timePeriod" dxfId="4896" priority="274" timePeriod="today">
      <formula>FLOOR(B358,1)=TODAY()</formula>
    </cfRule>
  </conditionalFormatting>
  <conditionalFormatting sqref="B362:B366">
    <cfRule type="timePeriod" dxfId="4895" priority="273" timePeriod="today">
      <formula>FLOOR(B362,1)=TODAY()</formula>
    </cfRule>
  </conditionalFormatting>
  <conditionalFormatting sqref="B367:B369">
    <cfRule type="timePeriod" dxfId="4894" priority="272" timePeriod="today">
      <formula>FLOOR(B367,1)=TODAY()</formula>
    </cfRule>
  </conditionalFormatting>
  <conditionalFormatting sqref="B370:B378">
    <cfRule type="timePeriod" dxfId="4893" priority="271" timePeriod="today">
      <formula>FLOOR(B370,1)=TODAY()</formula>
    </cfRule>
  </conditionalFormatting>
  <conditionalFormatting sqref="B379:B386">
    <cfRule type="timePeriod" dxfId="4892" priority="270" timePeriod="today">
      <formula>FLOOR(B379,1)=TODAY()</formula>
    </cfRule>
  </conditionalFormatting>
  <conditionalFormatting sqref="B379:B381">
    <cfRule type="timePeriod" dxfId="4891" priority="269" timePeriod="today">
      <formula>FLOOR(B379,1)=TODAY()</formula>
    </cfRule>
  </conditionalFormatting>
  <conditionalFormatting sqref="B382:B384">
    <cfRule type="timePeriod" dxfId="4890" priority="268" timePeriod="today">
      <formula>FLOOR(B382,1)=TODAY()</formula>
    </cfRule>
  </conditionalFormatting>
  <conditionalFormatting sqref="B385:B386">
    <cfRule type="timePeriod" dxfId="4889" priority="267" timePeriod="today">
      <formula>FLOOR(B385,1)=TODAY()</formula>
    </cfRule>
  </conditionalFormatting>
  <conditionalFormatting sqref="B387:B388">
    <cfRule type="timePeriod" dxfId="4888" priority="266" timePeriod="today">
      <formula>FLOOR(B387,1)=TODAY()</formula>
    </cfRule>
  </conditionalFormatting>
  <conditionalFormatting sqref="B387:B388">
    <cfRule type="timePeriod" dxfId="4887" priority="265" timePeriod="today">
      <formula>FLOOR(B387,1)=TODAY()</formula>
    </cfRule>
  </conditionalFormatting>
  <conditionalFormatting sqref="B389:B390">
    <cfRule type="timePeriod" dxfId="4886" priority="264" timePeriod="today">
      <formula>FLOOR(B389,1)=TODAY()</formula>
    </cfRule>
  </conditionalFormatting>
  <conditionalFormatting sqref="B389:B390">
    <cfRule type="timePeriod" dxfId="4885" priority="263" timePeriod="today">
      <formula>FLOOR(B389,1)=TODAY()</formula>
    </cfRule>
  </conditionalFormatting>
  <conditionalFormatting sqref="B391:B392">
    <cfRule type="timePeriod" dxfId="4884" priority="262" timePeriod="today">
      <formula>FLOOR(B391,1)=TODAY()</formula>
    </cfRule>
  </conditionalFormatting>
  <conditionalFormatting sqref="B391:B392">
    <cfRule type="timePeriod" dxfId="4883" priority="261" timePeriod="today">
      <formula>FLOOR(B391,1)=TODAY()</formula>
    </cfRule>
  </conditionalFormatting>
  <conditionalFormatting sqref="B393:B394">
    <cfRule type="timePeriod" dxfId="4882" priority="260" timePeriod="today">
      <formula>FLOOR(B393,1)=TODAY()</formula>
    </cfRule>
  </conditionalFormatting>
  <conditionalFormatting sqref="B393:B394">
    <cfRule type="timePeriod" dxfId="4881" priority="259" timePeriod="today">
      <formula>FLOOR(B393,1)=TODAY()</formula>
    </cfRule>
  </conditionalFormatting>
  <conditionalFormatting sqref="B395:B399">
    <cfRule type="timePeriod" dxfId="4880" priority="258" timePeriod="today">
      <formula>FLOOR(B395,1)=TODAY()</formula>
    </cfRule>
  </conditionalFormatting>
  <conditionalFormatting sqref="B400:B405">
    <cfRule type="timePeriod" dxfId="4879" priority="257" timePeriod="today">
      <formula>FLOOR(B400,1)=TODAY()</formula>
    </cfRule>
  </conditionalFormatting>
  <conditionalFormatting sqref="B406:B408">
    <cfRule type="timePeriod" dxfId="4878" priority="256" timePeriod="today">
      <formula>FLOOR(B406,1)=TODAY()</formula>
    </cfRule>
  </conditionalFormatting>
  <conditionalFormatting sqref="B409:B419">
    <cfRule type="timePeriod" dxfId="4877" priority="255" timePeriod="today">
      <formula>FLOOR(B409,1)=TODAY()</formula>
    </cfRule>
  </conditionalFormatting>
  <conditionalFormatting sqref="B412">
    <cfRule type="timePeriod" dxfId="4876" priority="254" timePeriod="today">
      <formula>FLOOR(B412,1)=TODAY()</formula>
    </cfRule>
  </conditionalFormatting>
  <conditionalFormatting sqref="B412:B418">
    <cfRule type="timePeriod" dxfId="4875" priority="253" timePeriod="today">
      <formula>FLOOR(B412,1)=TODAY()</formula>
    </cfRule>
  </conditionalFormatting>
  <conditionalFormatting sqref="B418:B419">
    <cfRule type="timePeriod" dxfId="4874" priority="252" timePeriod="today">
      <formula>FLOOR(B418,1)=TODAY()</formula>
    </cfRule>
  </conditionalFormatting>
  <conditionalFormatting sqref="C358:C361">
    <cfRule type="cellIs" dxfId="4873" priority="250" operator="greaterThanOrEqual">
      <formula>$G$6</formula>
    </cfRule>
    <cfRule type="cellIs" dxfId="4872" priority="251" operator="lessThan">
      <formula>$G$6</formula>
    </cfRule>
  </conditionalFormatting>
  <conditionalFormatting sqref="C362:C366">
    <cfRule type="cellIs" dxfId="4871" priority="248" operator="greaterThanOrEqual">
      <formula>$G$6</formula>
    </cfRule>
    <cfRule type="cellIs" dxfId="4870" priority="249" operator="lessThan">
      <formula>$G$6</formula>
    </cfRule>
  </conditionalFormatting>
  <conditionalFormatting sqref="C367:C369">
    <cfRule type="cellIs" dxfId="4869" priority="246" operator="greaterThanOrEqual">
      <formula>$G$6</formula>
    </cfRule>
    <cfRule type="cellIs" dxfId="4868" priority="247" operator="lessThan">
      <formula>$G$6</formula>
    </cfRule>
  </conditionalFormatting>
  <conditionalFormatting sqref="C370:C378">
    <cfRule type="cellIs" dxfId="4867" priority="244" operator="greaterThanOrEqual">
      <formula>$G$6</formula>
    </cfRule>
    <cfRule type="cellIs" dxfId="4866" priority="245" operator="lessThan">
      <formula>$G$6</formula>
    </cfRule>
  </conditionalFormatting>
  <conditionalFormatting sqref="C379:C386">
    <cfRule type="cellIs" dxfId="4865" priority="242" operator="greaterThanOrEqual">
      <formula>$G$6</formula>
    </cfRule>
    <cfRule type="cellIs" dxfId="4864" priority="243" operator="lessThan">
      <formula>$G$6</formula>
    </cfRule>
  </conditionalFormatting>
  <conditionalFormatting sqref="C387:C394">
    <cfRule type="cellIs" dxfId="4863" priority="240" operator="greaterThanOrEqual">
      <formula>$G$6</formula>
    </cfRule>
    <cfRule type="cellIs" dxfId="4862" priority="241" operator="lessThan">
      <formula>$G$6</formula>
    </cfRule>
  </conditionalFormatting>
  <conditionalFormatting sqref="C395:C399">
    <cfRule type="cellIs" dxfId="4861" priority="238" operator="greaterThanOrEqual">
      <formula>$G$6</formula>
    </cfRule>
    <cfRule type="cellIs" dxfId="4860" priority="239" operator="lessThan">
      <formula>$G$6</formula>
    </cfRule>
  </conditionalFormatting>
  <conditionalFormatting sqref="C400:C405">
    <cfRule type="cellIs" dxfId="4859" priority="236" operator="greaterThanOrEqual">
      <formula>$G$6</formula>
    </cfRule>
    <cfRule type="cellIs" dxfId="4858" priority="237" operator="lessThan">
      <formula>$G$6</formula>
    </cfRule>
  </conditionalFormatting>
  <conditionalFormatting sqref="C406:C408">
    <cfRule type="cellIs" dxfId="4857" priority="234" operator="greaterThanOrEqual">
      <formula>$G$6</formula>
    </cfRule>
    <cfRule type="cellIs" dxfId="4856" priority="235" operator="lessThan">
      <formula>$G$6</formula>
    </cfRule>
  </conditionalFormatting>
  <conditionalFormatting sqref="C409:C411">
    <cfRule type="cellIs" dxfId="4855" priority="232" operator="greaterThanOrEqual">
      <formula>$G$6</formula>
    </cfRule>
    <cfRule type="cellIs" dxfId="4854" priority="233" operator="lessThan">
      <formula>$G$6</formula>
    </cfRule>
  </conditionalFormatting>
  <conditionalFormatting sqref="C412:C419">
    <cfRule type="expression" dxfId="4853" priority="228">
      <formula>C412&lt;=$H$5</formula>
    </cfRule>
    <cfRule type="expression" dxfId="4852" priority="229">
      <formula>AND(C412&gt;$H$5,C412&lt;=$H$6)</formula>
    </cfRule>
    <cfRule type="expression" dxfId="4851" priority="230">
      <formula>AND(C412&gt;$H$6,C412&lt;=$H$4)</formula>
    </cfRule>
    <cfRule type="expression" dxfId="4850" priority="231">
      <formula>C412&gt;$H$4</formula>
    </cfRule>
  </conditionalFormatting>
  <conditionalFormatting sqref="C412:C419">
    <cfRule type="cellIs" dxfId="4849" priority="226" operator="greaterThanOrEqual">
      <formula>$G$6</formula>
    </cfRule>
    <cfRule type="cellIs" dxfId="4848" priority="227" operator="lessThan">
      <formula>$G$6</formula>
    </cfRule>
  </conditionalFormatting>
  <conditionalFormatting sqref="B420:B424">
    <cfRule type="timePeriod" dxfId="4847" priority="225" timePeriod="today">
      <formula>FLOOR(B420,1)=TODAY()</formula>
    </cfRule>
  </conditionalFormatting>
  <conditionalFormatting sqref="B420:B424">
    <cfRule type="timePeriod" dxfId="4846" priority="224" timePeriod="today">
      <formula>FLOOR(B420,1)=TODAY()</formula>
    </cfRule>
  </conditionalFormatting>
  <conditionalFormatting sqref="B425:B427">
    <cfRule type="timePeriod" dxfId="4845" priority="223" timePeriod="today">
      <formula>FLOOR(B425,1)=TODAY()</formula>
    </cfRule>
  </conditionalFormatting>
  <conditionalFormatting sqref="B425:B427">
    <cfRule type="timePeriod" dxfId="4844" priority="222" timePeriod="today">
      <formula>FLOOR(B425,1)=TODAY()</formula>
    </cfRule>
  </conditionalFormatting>
  <conditionalFormatting sqref="B428:B432">
    <cfRule type="timePeriod" dxfId="4843" priority="221" timePeriod="today">
      <formula>FLOOR(B428,1)=TODAY()</formula>
    </cfRule>
  </conditionalFormatting>
  <conditionalFormatting sqref="B433:B436">
    <cfRule type="timePeriod" dxfId="4842" priority="220" timePeriod="today">
      <formula>FLOOR(B433,1)=TODAY()</formula>
    </cfRule>
  </conditionalFormatting>
  <conditionalFormatting sqref="B437:B441">
    <cfRule type="timePeriod" dxfId="4841" priority="219" timePeriod="today">
      <formula>FLOOR(B437,1)=TODAY()</formula>
    </cfRule>
  </conditionalFormatting>
  <conditionalFormatting sqref="B442:B445">
    <cfRule type="timePeriod" dxfId="4840" priority="218" timePeriod="today">
      <formula>FLOOR(B442,1)=TODAY()</formula>
    </cfRule>
  </conditionalFormatting>
  <conditionalFormatting sqref="B446:B450">
    <cfRule type="timePeriod" dxfId="4839" priority="217" timePeriod="today">
      <formula>FLOOR(B446,1)=TODAY()</formula>
    </cfRule>
  </conditionalFormatting>
  <conditionalFormatting sqref="B451:B455">
    <cfRule type="timePeriod" dxfId="4838" priority="216" timePeriod="today">
      <formula>FLOOR(B451,1)=TODAY()</formula>
    </cfRule>
  </conditionalFormatting>
  <conditionalFormatting sqref="B451:B455">
    <cfRule type="timePeriod" dxfId="4837" priority="215" timePeriod="today">
      <formula>FLOOR(B451,1)=TODAY()</formula>
    </cfRule>
  </conditionalFormatting>
  <conditionalFormatting sqref="B451:B455">
    <cfRule type="timePeriod" dxfId="4836" priority="214" timePeriod="today">
      <formula>FLOOR(B451,1)=TODAY()</formula>
    </cfRule>
  </conditionalFormatting>
  <conditionalFormatting sqref="B456:B459">
    <cfRule type="timePeriod" dxfId="4835" priority="213" timePeriod="today">
      <formula>FLOOR(B456,1)=TODAY()</formula>
    </cfRule>
  </conditionalFormatting>
  <conditionalFormatting sqref="B456:B459">
    <cfRule type="timePeriod" dxfId="4834" priority="212" timePeriod="today">
      <formula>FLOOR(B456,1)=TODAY()</formula>
    </cfRule>
  </conditionalFormatting>
  <conditionalFormatting sqref="B456:B459">
    <cfRule type="timePeriod" dxfId="4833" priority="211" timePeriod="today">
      <formula>FLOOR(B456,1)=TODAY()</formula>
    </cfRule>
  </conditionalFormatting>
  <conditionalFormatting sqref="B460:B463">
    <cfRule type="timePeriod" dxfId="4832" priority="210" timePeriod="today">
      <formula>FLOOR(B460,1)=TODAY()</formula>
    </cfRule>
  </conditionalFormatting>
  <conditionalFormatting sqref="B464:B468">
    <cfRule type="timePeriod" dxfId="4831" priority="209" timePeriod="today">
      <formula>FLOOR(B464,1)=TODAY()</formula>
    </cfRule>
  </conditionalFormatting>
  <conditionalFormatting sqref="B469:B470">
    <cfRule type="timePeriod" dxfId="4830" priority="208" timePeriod="today">
      <formula>FLOOR(B469,1)=TODAY()</formula>
    </cfRule>
  </conditionalFormatting>
  <conditionalFormatting sqref="B471:B475">
    <cfRule type="timePeriod" dxfId="4829" priority="207" timePeriod="today">
      <formula>FLOOR(B471,1)=TODAY()</formula>
    </cfRule>
  </conditionalFormatting>
  <conditionalFormatting sqref="B476">
    <cfRule type="timePeriod" dxfId="4828" priority="206" timePeriod="today">
      <formula>FLOOR(B476,1)=TODAY()</formula>
    </cfRule>
  </conditionalFormatting>
  <conditionalFormatting sqref="B476">
    <cfRule type="timePeriod" dxfId="4827" priority="205" timePeriod="today">
      <formula>FLOOR(B476,1)=TODAY()</formula>
    </cfRule>
  </conditionalFormatting>
  <conditionalFormatting sqref="B477:B481">
    <cfRule type="timePeriod" dxfId="4826" priority="204" timePeriod="today">
      <formula>FLOOR(B477,1)=TODAY()</formula>
    </cfRule>
  </conditionalFormatting>
  <conditionalFormatting sqref="B477:B481">
    <cfRule type="timePeriod" dxfId="4825" priority="203" timePeriod="today">
      <formula>FLOOR(B477,1)=TODAY()</formula>
    </cfRule>
  </conditionalFormatting>
  <conditionalFormatting sqref="B477:B481">
    <cfRule type="timePeriod" dxfId="4824" priority="202" timePeriod="today">
      <formula>FLOOR(B477,1)=TODAY()</formula>
    </cfRule>
  </conditionalFormatting>
  <conditionalFormatting sqref="B477:B481">
    <cfRule type="timePeriod" dxfId="4823" priority="201" timePeriod="today">
      <formula>FLOOR(B477,1)=TODAY()</formula>
    </cfRule>
  </conditionalFormatting>
  <conditionalFormatting sqref="B482:B483">
    <cfRule type="timePeriod" dxfId="4822" priority="200" timePeriod="today">
      <formula>FLOOR(B482,1)=TODAY()</formula>
    </cfRule>
  </conditionalFormatting>
  <conditionalFormatting sqref="B482:B483">
    <cfRule type="timePeriod" dxfId="4821" priority="199" timePeriod="today">
      <formula>FLOOR(B482,1)=TODAY()</formula>
    </cfRule>
  </conditionalFormatting>
  <conditionalFormatting sqref="B482:B483">
    <cfRule type="timePeriod" dxfId="4820" priority="198" timePeriod="today">
      <formula>FLOOR(B482,1)=TODAY()</formula>
    </cfRule>
  </conditionalFormatting>
  <conditionalFormatting sqref="B482:B483">
    <cfRule type="timePeriod" dxfId="4819" priority="197" timePeriod="today">
      <formula>FLOOR(B482,1)=TODAY()</formula>
    </cfRule>
  </conditionalFormatting>
  <conditionalFormatting sqref="B484:B488">
    <cfRule type="timePeriod" dxfId="4818" priority="196" timePeriod="today">
      <formula>FLOOR(B484,1)=TODAY()</formula>
    </cfRule>
  </conditionalFormatting>
  <conditionalFormatting sqref="B484:B488">
    <cfRule type="timePeriod" dxfId="4817" priority="195" timePeriod="today">
      <formula>FLOOR(B484,1)=TODAY()</formula>
    </cfRule>
  </conditionalFormatting>
  <conditionalFormatting sqref="B484:B488">
    <cfRule type="timePeriod" dxfId="4816" priority="194" timePeriod="today">
      <formula>FLOOR(B484,1)=TODAY()</formula>
    </cfRule>
  </conditionalFormatting>
  <conditionalFormatting sqref="B484:B488">
    <cfRule type="timePeriod" dxfId="4815" priority="193" timePeriod="today">
      <formula>FLOOR(B484,1)=TODAY()</formula>
    </cfRule>
  </conditionalFormatting>
  <conditionalFormatting sqref="B489">
    <cfRule type="timePeriod" dxfId="4814" priority="192" timePeriod="today">
      <formula>FLOOR(B489,1)=TODAY()</formula>
    </cfRule>
  </conditionalFormatting>
  <conditionalFormatting sqref="B489">
    <cfRule type="timePeriod" dxfId="4813" priority="191" timePeriod="today">
      <formula>FLOOR(B489,1)=TODAY()</formula>
    </cfRule>
  </conditionalFormatting>
  <conditionalFormatting sqref="B489">
    <cfRule type="timePeriod" dxfId="4812" priority="190" timePeriod="today">
      <formula>FLOOR(B489,1)=TODAY()</formula>
    </cfRule>
  </conditionalFormatting>
  <conditionalFormatting sqref="B489">
    <cfRule type="timePeriod" dxfId="4811" priority="189" timePeriod="today">
      <formula>FLOOR(B489,1)=TODAY()</formula>
    </cfRule>
  </conditionalFormatting>
  <conditionalFormatting sqref="C420:C424">
    <cfRule type="cellIs" dxfId="4810" priority="187" operator="greaterThanOrEqual">
      <formula>$G$6</formula>
    </cfRule>
    <cfRule type="cellIs" dxfId="4809" priority="188" operator="lessThan">
      <formula>$G$6</formula>
    </cfRule>
  </conditionalFormatting>
  <conditionalFormatting sqref="C425:C427">
    <cfRule type="cellIs" dxfId="4808" priority="185" operator="greaterThanOrEqual">
      <formula>$G$6</formula>
    </cfRule>
    <cfRule type="cellIs" dxfId="4807" priority="186" operator="lessThan">
      <formula>$G$6</formula>
    </cfRule>
  </conditionalFormatting>
  <conditionalFormatting sqref="C428:C432">
    <cfRule type="cellIs" dxfId="4806" priority="183" operator="greaterThanOrEqual">
      <formula>$G$6</formula>
    </cfRule>
    <cfRule type="cellIs" dxfId="4805" priority="184" operator="lessThan">
      <formula>$G$6</formula>
    </cfRule>
  </conditionalFormatting>
  <conditionalFormatting sqref="C433:C436">
    <cfRule type="cellIs" dxfId="4804" priority="181" operator="greaterThanOrEqual">
      <formula>$G$6</formula>
    </cfRule>
    <cfRule type="cellIs" dxfId="4803" priority="182" operator="lessThan">
      <formula>$G$6</formula>
    </cfRule>
  </conditionalFormatting>
  <conditionalFormatting sqref="C437:C441">
    <cfRule type="cellIs" dxfId="4802" priority="179" operator="greaterThanOrEqual">
      <formula>$G$6</formula>
    </cfRule>
    <cfRule type="cellIs" dxfId="4801" priority="180" operator="lessThan">
      <formula>$G$6</formula>
    </cfRule>
  </conditionalFormatting>
  <conditionalFormatting sqref="C437:C441">
    <cfRule type="cellIs" dxfId="4800" priority="177" operator="greaterThanOrEqual">
      <formula>$G$6</formula>
    </cfRule>
    <cfRule type="cellIs" dxfId="4799" priority="178" operator="lessThan">
      <formula>$G$6</formula>
    </cfRule>
  </conditionalFormatting>
  <conditionalFormatting sqref="C442:C445">
    <cfRule type="cellIs" dxfId="4798" priority="175" operator="greaterThanOrEqual">
      <formula>$G$6</formula>
    </cfRule>
    <cfRule type="cellIs" dxfId="4797" priority="176" operator="lessThan">
      <formula>$G$6</formula>
    </cfRule>
  </conditionalFormatting>
  <conditionalFormatting sqref="C442:C445">
    <cfRule type="cellIs" dxfId="4796" priority="173" operator="greaterThanOrEqual">
      <formula>$G$6</formula>
    </cfRule>
    <cfRule type="cellIs" dxfId="4795" priority="174" operator="lessThan">
      <formula>$G$6</formula>
    </cfRule>
  </conditionalFormatting>
  <conditionalFormatting sqref="C446:C450">
    <cfRule type="cellIs" dxfId="4794" priority="171" operator="greaterThanOrEqual">
      <formula>$G$6</formula>
    </cfRule>
    <cfRule type="cellIs" dxfId="4793" priority="172" operator="lessThan">
      <formula>$G$6</formula>
    </cfRule>
  </conditionalFormatting>
  <conditionalFormatting sqref="C446:C450">
    <cfRule type="cellIs" dxfId="4792" priority="169" operator="greaterThanOrEqual">
      <formula>$G$6</formula>
    </cfRule>
    <cfRule type="cellIs" dxfId="4791" priority="170" operator="lessThan">
      <formula>$G$6</formula>
    </cfRule>
  </conditionalFormatting>
  <conditionalFormatting sqref="C451:C455">
    <cfRule type="cellIs" dxfId="4790" priority="167" operator="greaterThanOrEqual">
      <formula>$G$6</formula>
    </cfRule>
    <cfRule type="cellIs" dxfId="4789" priority="168" operator="lessThan">
      <formula>$G$6</formula>
    </cfRule>
  </conditionalFormatting>
  <conditionalFormatting sqref="C451:C455">
    <cfRule type="cellIs" dxfId="4788" priority="165" operator="greaterThanOrEqual">
      <formula>$G$6</formula>
    </cfRule>
    <cfRule type="cellIs" dxfId="4787" priority="166" operator="lessThan">
      <formula>$G$6</formula>
    </cfRule>
  </conditionalFormatting>
  <conditionalFormatting sqref="C451:C455">
    <cfRule type="cellIs" dxfId="4786" priority="163" operator="greaterThanOrEqual">
      <formula>$G$6</formula>
    </cfRule>
    <cfRule type="cellIs" dxfId="4785" priority="164" operator="lessThan">
      <formula>$G$6</formula>
    </cfRule>
  </conditionalFormatting>
  <conditionalFormatting sqref="C456:C459">
    <cfRule type="cellIs" dxfId="4784" priority="161" operator="greaterThanOrEqual">
      <formula>$G$6</formula>
    </cfRule>
    <cfRule type="cellIs" dxfId="4783" priority="162" operator="lessThan">
      <formula>$G$6</formula>
    </cfRule>
  </conditionalFormatting>
  <conditionalFormatting sqref="C456:C459">
    <cfRule type="cellIs" dxfId="4782" priority="159" operator="greaterThanOrEqual">
      <formula>$G$6</formula>
    </cfRule>
    <cfRule type="cellIs" dxfId="4781" priority="160" operator="lessThan">
      <formula>$G$6</formula>
    </cfRule>
  </conditionalFormatting>
  <conditionalFormatting sqref="C456:C459">
    <cfRule type="cellIs" dxfId="4780" priority="157" operator="greaterThanOrEqual">
      <formula>$G$6</formula>
    </cfRule>
    <cfRule type="cellIs" dxfId="4779" priority="158" operator="lessThan">
      <formula>$G$6</formula>
    </cfRule>
  </conditionalFormatting>
  <conditionalFormatting sqref="C460:C463">
    <cfRule type="cellIs" dxfId="4778" priority="155" operator="greaterThanOrEqual">
      <formula>$G$6</formula>
    </cfRule>
    <cfRule type="cellIs" dxfId="4777" priority="156" operator="lessThan">
      <formula>$G$6</formula>
    </cfRule>
  </conditionalFormatting>
  <conditionalFormatting sqref="C460:C463">
    <cfRule type="cellIs" dxfId="4776" priority="153" operator="greaterThanOrEqual">
      <formula>$G$6</formula>
    </cfRule>
    <cfRule type="cellIs" dxfId="4775" priority="154" operator="lessThan">
      <formula>$G$6</formula>
    </cfRule>
  </conditionalFormatting>
  <conditionalFormatting sqref="C460:C463">
    <cfRule type="cellIs" dxfId="4774" priority="151" operator="greaterThanOrEqual">
      <formula>$G$6</formula>
    </cfRule>
    <cfRule type="cellIs" dxfId="4773" priority="152" operator="lessThan">
      <formula>$G$6</formula>
    </cfRule>
  </conditionalFormatting>
  <conditionalFormatting sqref="C460:C463">
    <cfRule type="cellIs" dxfId="4772" priority="149" operator="greaterThanOrEqual">
      <formula>$G$6</formula>
    </cfRule>
    <cfRule type="cellIs" dxfId="4771" priority="150" operator="lessThan">
      <formula>$G$6</formula>
    </cfRule>
  </conditionalFormatting>
  <conditionalFormatting sqref="C464:C468">
    <cfRule type="cellIs" dxfId="4770" priority="147" operator="greaterThanOrEqual">
      <formula>$G$6</formula>
    </cfRule>
    <cfRule type="cellIs" dxfId="4769" priority="148" operator="lessThan">
      <formula>$G$6</formula>
    </cfRule>
  </conditionalFormatting>
  <conditionalFormatting sqref="C464:C468">
    <cfRule type="cellIs" dxfId="4768" priority="145" operator="greaterThanOrEqual">
      <formula>$G$6</formula>
    </cfRule>
    <cfRule type="cellIs" dxfId="4767" priority="146" operator="lessThan">
      <formula>$G$6</formula>
    </cfRule>
  </conditionalFormatting>
  <conditionalFormatting sqref="C464:C468">
    <cfRule type="cellIs" dxfId="4766" priority="143" operator="greaterThanOrEqual">
      <formula>$G$6</formula>
    </cfRule>
    <cfRule type="cellIs" dxfId="4765" priority="144" operator="lessThan">
      <formula>$G$6</formula>
    </cfRule>
  </conditionalFormatting>
  <conditionalFormatting sqref="C464:C468">
    <cfRule type="cellIs" dxfId="4764" priority="141" operator="greaterThanOrEqual">
      <formula>$G$6</formula>
    </cfRule>
    <cfRule type="cellIs" dxfId="4763" priority="142" operator="lessThan">
      <formula>$G$6</formula>
    </cfRule>
  </conditionalFormatting>
  <conditionalFormatting sqref="C469:C470">
    <cfRule type="cellIs" dxfId="4762" priority="139" operator="greaterThanOrEqual">
      <formula>$G$6</formula>
    </cfRule>
    <cfRule type="cellIs" dxfId="4761" priority="140" operator="lessThan">
      <formula>$G$6</formula>
    </cfRule>
  </conditionalFormatting>
  <conditionalFormatting sqref="C469:C470">
    <cfRule type="cellIs" dxfId="4760" priority="137" operator="greaterThanOrEqual">
      <formula>$G$6</formula>
    </cfRule>
    <cfRule type="cellIs" dxfId="4759" priority="138" operator="lessThan">
      <formula>$G$6</formula>
    </cfRule>
  </conditionalFormatting>
  <conditionalFormatting sqref="C469:C470">
    <cfRule type="cellIs" dxfId="4758" priority="135" operator="greaterThanOrEqual">
      <formula>$G$6</formula>
    </cfRule>
    <cfRule type="cellIs" dxfId="4757" priority="136" operator="lessThan">
      <formula>$G$6</formula>
    </cfRule>
  </conditionalFormatting>
  <conditionalFormatting sqref="C469:C470">
    <cfRule type="cellIs" dxfId="4756" priority="133" operator="greaterThanOrEqual">
      <formula>$G$6</formula>
    </cfRule>
    <cfRule type="cellIs" dxfId="4755" priority="134" operator="lessThan">
      <formula>$G$6</formula>
    </cfRule>
  </conditionalFormatting>
  <conditionalFormatting sqref="C471:C475">
    <cfRule type="cellIs" dxfId="4754" priority="131" operator="greaterThanOrEqual">
      <formula>$G$6</formula>
    </cfRule>
    <cfRule type="cellIs" dxfId="4753" priority="132" operator="lessThan">
      <formula>$G$6</formula>
    </cfRule>
  </conditionalFormatting>
  <conditionalFormatting sqref="C471:C475">
    <cfRule type="cellIs" dxfId="4752" priority="129" operator="greaterThanOrEqual">
      <formula>$G$6</formula>
    </cfRule>
    <cfRule type="cellIs" dxfId="4751" priority="130" operator="lessThan">
      <formula>$G$6</formula>
    </cfRule>
  </conditionalFormatting>
  <conditionalFormatting sqref="C471:C475">
    <cfRule type="cellIs" dxfId="4750" priority="127" operator="greaterThanOrEqual">
      <formula>$G$6</formula>
    </cfRule>
    <cfRule type="cellIs" dxfId="4749" priority="128" operator="lessThan">
      <formula>$G$6</formula>
    </cfRule>
  </conditionalFormatting>
  <conditionalFormatting sqref="C471:C475">
    <cfRule type="cellIs" dxfId="4748" priority="125" operator="greaterThanOrEqual">
      <formula>$G$6</formula>
    </cfRule>
    <cfRule type="cellIs" dxfId="4747" priority="126" operator="lessThan">
      <formula>$G$6</formula>
    </cfRule>
  </conditionalFormatting>
  <conditionalFormatting sqref="C476">
    <cfRule type="cellIs" dxfId="4746" priority="123" operator="greaterThanOrEqual">
      <formula>$G$6</formula>
    </cfRule>
    <cfRule type="cellIs" dxfId="4745" priority="124" operator="lessThan">
      <formula>$G$6</formula>
    </cfRule>
  </conditionalFormatting>
  <conditionalFormatting sqref="C476">
    <cfRule type="cellIs" dxfId="4744" priority="121" operator="greaterThanOrEqual">
      <formula>$G$6</formula>
    </cfRule>
    <cfRule type="cellIs" dxfId="4743" priority="122" operator="lessThan">
      <formula>$G$6</formula>
    </cfRule>
  </conditionalFormatting>
  <conditionalFormatting sqref="C476">
    <cfRule type="cellIs" dxfId="4742" priority="119" operator="greaterThanOrEqual">
      <formula>$G$6</formula>
    </cfRule>
    <cfRule type="cellIs" dxfId="4741" priority="120" operator="lessThan">
      <formula>$G$6</formula>
    </cfRule>
  </conditionalFormatting>
  <conditionalFormatting sqref="C476">
    <cfRule type="cellIs" dxfId="4740" priority="117" operator="greaterThanOrEqual">
      <formula>$G$6</formula>
    </cfRule>
    <cfRule type="cellIs" dxfId="4739" priority="118" operator="lessThan">
      <formula>$G$6</formula>
    </cfRule>
  </conditionalFormatting>
  <conditionalFormatting sqref="C477:C481">
    <cfRule type="expression" dxfId="4738" priority="113">
      <formula>C477&lt;=$H$5</formula>
    </cfRule>
    <cfRule type="expression" dxfId="4737" priority="114">
      <formula>AND(C477&gt;$H$5,C477&lt;=$H$6)</formula>
    </cfRule>
    <cfRule type="expression" dxfId="4736" priority="115">
      <formula>AND(C477&gt;$H$6,C477&lt;=$H$4)</formula>
    </cfRule>
    <cfRule type="expression" dxfId="4735" priority="116">
      <formula>C477&gt;$H$4</formula>
    </cfRule>
  </conditionalFormatting>
  <conditionalFormatting sqref="C477:C481">
    <cfRule type="cellIs" dxfId="4734" priority="111" operator="greaterThanOrEqual">
      <formula>$G$6</formula>
    </cfRule>
    <cfRule type="cellIs" dxfId="4733" priority="112" operator="lessThan">
      <formula>$G$6</formula>
    </cfRule>
  </conditionalFormatting>
  <conditionalFormatting sqref="C477:C481">
    <cfRule type="cellIs" dxfId="4732" priority="109" operator="greaterThanOrEqual">
      <formula>$G$6</formula>
    </cfRule>
    <cfRule type="cellIs" dxfId="4731" priority="110" operator="lessThan">
      <formula>$G$6</formula>
    </cfRule>
  </conditionalFormatting>
  <conditionalFormatting sqref="C477:C481">
    <cfRule type="cellIs" dxfId="4730" priority="107" operator="greaterThanOrEqual">
      <formula>$G$6</formula>
    </cfRule>
    <cfRule type="cellIs" dxfId="4729" priority="108" operator="lessThan">
      <formula>$G$6</formula>
    </cfRule>
  </conditionalFormatting>
  <conditionalFormatting sqref="C477:C481">
    <cfRule type="cellIs" dxfId="4728" priority="105" operator="greaterThanOrEqual">
      <formula>$G$6</formula>
    </cfRule>
    <cfRule type="cellIs" dxfId="4727" priority="106" operator="lessThan">
      <formula>$G$6</formula>
    </cfRule>
  </conditionalFormatting>
  <conditionalFormatting sqref="C477:C481">
    <cfRule type="cellIs" dxfId="4726" priority="103" operator="greaterThanOrEqual">
      <formula>$G$6</formula>
    </cfRule>
    <cfRule type="cellIs" dxfId="4725" priority="104" operator="lessThan">
      <formula>$G$6</formula>
    </cfRule>
  </conditionalFormatting>
  <conditionalFormatting sqref="C482:C483">
    <cfRule type="expression" dxfId="4724" priority="99">
      <formula>C482&lt;=$H$5</formula>
    </cfRule>
    <cfRule type="expression" dxfId="4723" priority="100">
      <formula>AND(C482&gt;$H$5,C482&lt;=$H$6)</formula>
    </cfRule>
    <cfRule type="expression" dxfId="4722" priority="101">
      <formula>AND(C482&gt;$H$6,C482&lt;=$H$4)</formula>
    </cfRule>
    <cfRule type="expression" dxfId="4721" priority="102">
      <formula>C482&gt;$H$4</formula>
    </cfRule>
  </conditionalFormatting>
  <conditionalFormatting sqref="C482:C483">
    <cfRule type="cellIs" dxfId="4720" priority="97" operator="greaterThanOrEqual">
      <formula>$G$6</formula>
    </cfRule>
    <cfRule type="cellIs" dxfId="4719" priority="98" operator="lessThan">
      <formula>$G$6</formula>
    </cfRule>
  </conditionalFormatting>
  <conditionalFormatting sqref="C482:C483">
    <cfRule type="cellIs" dxfId="4718" priority="95" operator="greaterThanOrEqual">
      <formula>$G$6</formula>
    </cfRule>
    <cfRule type="cellIs" dxfId="4717" priority="96" operator="lessThan">
      <formula>$G$6</formula>
    </cfRule>
  </conditionalFormatting>
  <conditionalFormatting sqref="C482:C483">
    <cfRule type="cellIs" dxfId="4716" priority="93" operator="greaterThanOrEqual">
      <formula>$G$6</formula>
    </cfRule>
    <cfRule type="cellIs" dxfId="4715" priority="94" operator="lessThan">
      <formula>$G$6</formula>
    </cfRule>
  </conditionalFormatting>
  <conditionalFormatting sqref="C482:C483">
    <cfRule type="cellIs" dxfId="4714" priority="91" operator="greaterThanOrEqual">
      <formula>$G$6</formula>
    </cfRule>
    <cfRule type="cellIs" dxfId="4713" priority="92" operator="lessThan">
      <formula>$G$6</formula>
    </cfRule>
  </conditionalFormatting>
  <conditionalFormatting sqref="C482:C483">
    <cfRule type="cellIs" dxfId="4712" priority="89" operator="greaterThanOrEqual">
      <formula>$G$6</formula>
    </cfRule>
    <cfRule type="cellIs" dxfId="4711" priority="90" operator="lessThan">
      <formula>$G$6</formula>
    </cfRule>
  </conditionalFormatting>
  <conditionalFormatting sqref="C484:C488">
    <cfRule type="expression" dxfId="4710" priority="85">
      <formula>C484&lt;=$H$5</formula>
    </cfRule>
    <cfRule type="expression" dxfId="4709" priority="86">
      <formula>AND(C484&gt;$H$5,C484&lt;=$H$6)</formula>
    </cfRule>
    <cfRule type="expression" dxfId="4708" priority="87">
      <formula>AND(C484&gt;$H$6,C484&lt;=$H$4)</formula>
    </cfRule>
    <cfRule type="expression" dxfId="4707" priority="88">
      <formula>C484&gt;$H$4</formula>
    </cfRule>
  </conditionalFormatting>
  <conditionalFormatting sqref="C484:C488">
    <cfRule type="cellIs" dxfId="4706" priority="83" operator="greaterThanOrEqual">
      <formula>$G$6</formula>
    </cfRule>
    <cfRule type="cellIs" dxfId="4705" priority="84" operator="lessThan">
      <formula>$G$6</formula>
    </cfRule>
  </conditionalFormatting>
  <conditionalFormatting sqref="C484:C488">
    <cfRule type="cellIs" dxfId="4704" priority="81" operator="greaterThanOrEqual">
      <formula>$G$6</formula>
    </cfRule>
    <cfRule type="cellIs" dxfId="4703" priority="82" operator="lessThan">
      <formula>$G$6</formula>
    </cfRule>
  </conditionalFormatting>
  <conditionalFormatting sqref="C484:C488">
    <cfRule type="cellIs" dxfId="4702" priority="79" operator="greaterThanOrEqual">
      <formula>$G$6</formula>
    </cfRule>
    <cfRule type="cellIs" dxfId="4701" priority="80" operator="lessThan">
      <formula>$G$6</formula>
    </cfRule>
  </conditionalFormatting>
  <conditionalFormatting sqref="C484:C488">
    <cfRule type="cellIs" dxfId="4700" priority="77" operator="greaterThanOrEqual">
      <formula>$G$6</formula>
    </cfRule>
    <cfRule type="cellIs" dxfId="4699" priority="78" operator="lessThan">
      <formula>$G$6</formula>
    </cfRule>
  </conditionalFormatting>
  <conditionalFormatting sqref="C484:C488">
    <cfRule type="cellIs" dxfId="4698" priority="75" operator="greaterThanOrEqual">
      <formula>$G$6</formula>
    </cfRule>
    <cfRule type="cellIs" dxfId="4697" priority="76" operator="lessThan">
      <formula>$G$6</formula>
    </cfRule>
  </conditionalFormatting>
  <conditionalFormatting sqref="C489">
    <cfRule type="expression" dxfId="4696" priority="71">
      <formula>C489&lt;=$H$5</formula>
    </cfRule>
    <cfRule type="expression" dxfId="4695" priority="72">
      <formula>AND(C489&gt;$H$5,C489&lt;=$H$6)</formula>
    </cfRule>
    <cfRule type="expression" dxfId="4694" priority="73">
      <formula>AND(C489&gt;$H$6,C489&lt;=$H$4)</formula>
    </cfRule>
    <cfRule type="expression" dxfId="4693" priority="74">
      <formula>C489&gt;$H$4</formula>
    </cfRule>
  </conditionalFormatting>
  <conditionalFormatting sqref="C489">
    <cfRule type="cellIs" dxfId="4692" priority="69" operator="greaterThanOrEqual">
      <formula>$G$6</formula>
    </cfRule>
    <cfRule type="cellIs" dxfId="4691" priority="70" operator="lessThan">
      <formula>$G$6</formula>
    </cfRule>
  </conditionalFormatting>
  <conditionalFormatting sqref="C489">
    <cfRule type="cellIs" dxfId="4690" priority="67" operator="greaterThanOrEqual">
      <formula>$G$6</formula>
    </cfRule>
    <cfRule type="cellIs" dxfId="4689" priority="68" operator="lessThan">
      <formula>$G$6</formula>
    </cfRule>
  </conditionalFormatting>
  <conditionalFormatting sqref="C489">
    <cfRule type="cellIs" dxfId="4688" priority="65" operator="greaterThanOrEqual">
      <formula>$G$6</formula>
    </cfRule>
    <cfRule type="cellIs" dxfId="4687" priority="66" operator="lessThan">
      <formula>$G$6</formula>
    </cfRule>
  </conditionalFormatting>
  <conditionalFormatting sqref="C489">
    <cfRule type="cellIs" dxfId="4686" priority="63" operator="greaterThanOrEqual">
      <formula>$G$6</formula>
    </cfRule>
    <cfRule type="cellIs" dxfId="4685" priority="64" operator="lessThan">
      <formula>$G$6</formula>
    </cfRule>
  </conditionalFormatting>
  <conditionalFormatting sqref="C489">
    <cfRule type="cellIs" dxfId="4684" priority="61" operator="greaterThanOrEqual">
      <formula>$G$6</formula>
    </cfRule>
    <cfRule type="cellIs" dxfId="4683" priority="62" operator="lessThan">
      <formula>$G$6</formula>
    </cfRule>
  </conditionalFormatting>
  <conditionalFormatting sqref="B490:B494">
    <cfRule type="timePeriod" dxfId="4682" priority="60" timePeriod="today">
      <formula>FLOOR(B490,1)=TODAY()</formula>
    </cfRule>
  </conditionalFormatting>
  <conditionalFormatting sqref="B490:B494">
    <cfRule type="timePeriod" dxfId="4681" priority="59" timePeriod="today">
      <formula>FLOOR(B490,1)=TODAY()</formula>
    </cfRule>
  </conditionalFormatting>
  <conditionalFormatting sqref="B495:B499">
    <cfRule type="timePeriod" dxfId="4680" priority="58" timePeriod="today">
      <formula>FLOOR(B495,1)=TODAY()</formula>
    </cfRule>
  </conditionalFormatting>
  <conditionalFormatting sqref="B495:B499">
    <cfRule type="timePeriod" dxfId="4679" priority="57" timePeriod="today">
      <formula>FLOOR(B495,1)=TODAY()</formula>
    </cfRule>
  </conditionalFormatting>
  <conditionalFormatting sqref="B500:B504">
    <cfRule type="timePeriod" dxfId="4678" priority="56" timePeriod="today">
      <formula>FLOOR(B500,1)=TODAY()</formula>
    </cfRule>
  </conditionalFormatting>
  <conditionalFormatting sqref="B505">
    <cfRule type="timePeriod" dxfId="4677" priority="55" timePeriod="today">
      <formula>FLOOR(B505,1)=TODAY()</formula>
    </cfRule>
  </conditionalFormatting>
  <conditionalFormatting sqref="B506:B510">
    <cfRule type="timePeriod" dxfId="4676" priority="54" timePeriod="today">
      <formula>FLOOR(B506,1)=TODAY()</formula>
    </cfRule>
  </conditionalFormatting>
  <conditionalFormatting sqref="B516">
    <cfRule type="timePeriod" dxfId="4675" priority="53" timePeriod="today">
      <formula>FLOOR(B516,1)=TODAY()</formula>
    </cfRule>
  </conditionalFormatting>
  <conditionalFormatting sqref="B517:B520">
    <cfRule type="timePeriod" dxfId="4674" priority="52" timePeriod="today">
      <formula>FLOOR(B517,1)=TODAY()</formula>
    </cfRule>
  </conditionalFormatting>
  <conditionalFormatting sqref="B521:B525">
    <cfRule type="timePeriod" dxfId="4673" priority="51" timePeriod="today">
      <formula>FLOOR(B521,1)=TODAY()</formula>
    </cfRule>
  </conditionalFormatting>
  <conditionalFormatting sqref="B521:B525">
    <cfRule type="timePeriod" dxfId="4672" priority="50" timePeriod="today">
      <formula>FLOOR(B521,1)=TODAY()</formula>
    </cfRule>
  </conditionalFormatting>
  <conditionalFormatting sqref="B521:B525">
    <cfRule type="timePeriod" dxfId="4671" priority="49" timePeriod="today">
      <formula>FLOOR(B521,1)=TODAY()</formula>
    </cfRule>
  </conditionalFormatting>
  <conditionalFormatting sqref="B526">
    <cfRule type="timePeriod" dxfId="4670" priority="48" timePeriod="today">
      <formula>FLOOR(B526,1)=TODAY()</formula>
    </cfRule>
  </conditionalFormatting>
  <conditionalFormatting sqref="B526">
    <cfRule type="timePeriod" dxfId="4669" priority="47" timePeriod="today">
      <formula>FLOOR(B526,1)=TODAY()</formula>
    </cfRule>
  </conditionalFormatting>
  <conditionalFormatting sqref="B526">
    <cfRule type="timePeriod" dxfId="4668" priority="46" timePeriod="today">
      <formula>FLOOR(B526,1)=TODAY()</formula>
    </cfRule>
  </conditionalFormatting>
  <conditionalFormatting sqref="B527:B529">
    <cfRule type="timePeriod" dxfId="4667" priority="45" timePeriod="today">
      <formula>FLOOR(B527,1)=TODAY()</formula>
    </cfRule>
  </conditionalFormatting>
  <conditionalFormatting sqref="B527:B529">
    <cfRule type="timePeriod" dxfId="4666" priority="44" timePeriod="today">
      <formula>FLOOR(B527,1)=TODAY()</formula>
    </cfRule>
  </conditionalFormatting>
  <conditionalFormatting sqref="B527:B529">
    <cfRule type="timePeriod" dxfId="4665" priority="43" timePeriod="today">
      <formula>FLOOR(B527,1)=TODAY()</formula>
    </cfRule>
  </conditionalFormatting>
  <conditionalFormatting sqref="B530:B534">
    <cfRule type="timePeriod" dxfId="4664" priority="42" timePeriod="today">
      <formula>FLOOR(B530,1)=TODAY()</formula>
    </cfRule>
  </conditionalFormatting>
  <conditionalFormatting sqref="B535">
    <cfRule type="timePeriod" dxfId="4663" priority="41" timePeriod="today">
      <formula>FLOOR(B535,1)=TODAY()</formula>
    </cfRule>
  </conditionalFormatting>
  <conditionalFormatting sqref="B536:B540">
    <cfRule type="timePeriod" dxfId="4662" priority="40" timePeriod="today">
      <formula>FLOOR(B536,1)=TODAY()</formula>
    </cfRule>
  </conditionalFormatting>
  <conditionalFormatting sqref="B541:B545">
    <cfRule type="timePeriod" dxfId="4661" priority="39" timePeriod="today">
      <formula>FLOOR(B541,1)=TODAY()</formula>
    </cfRule>
  </conditionalFormatting>
  <conditionalFormatting sqref="C490:C494">
    <cfRule type="cellIs" dxfId="4660" priority="37" operator="greaterThanOrEqual">
      <formula>$G$6</formula>
    </cfRule>
    <cfRule type="cellIs" dxfId="4659" priority="38" operator="lessThan">
      <formula>$G$6</formula>
    </cfRule>
  </conditionalFormatting>
  <conditionalFormatting sqref="C495:C499">
    <cfRule type="cellIs" dxfId="4658" priority="35" operator="greaterThanOrEqual">
      <formula>$G$6</formula>
    </cfRule>
    <cfRule type="cellIs" dxfId="4657" priority="36" operator="lessThan">
      <formula>$G$6</formula>
    </cfRule>
  </conditionalFormatting>
  <conditionalFormatting sqref="C500:C504">
    <cfRule type="cellIs" dxfId="4656" priority="33" operator="greaterThanOrEqual">
      <formula>$G$6</formula>
    </cfRule>
    <cfRule type="cellIs" dxfId="4655" priority="34" operator="lessThan">
      <formula>$G$6</formula>
    </cfRule>
  </conditionalFormatting>
  <conditionalFormatting sqref="C505">
    <cfRule type="cellIs" dxfId="4654" priority="31" operator="greaterThanOrEqual">
      <formula>$G$6</formula>
    </cfRule>
    <cfRule type="cellIs" dxfId="4653" priority="32" operator="lessThan">
      <formula>$G$6</formula>
    </cfRule>
  </conditionalFormatting>
  <conditionalFormatting sqref="C506:C510">
    <cfRule type="cellIs" dxfId="4652" priority="29" operator="greaterThanOrEqual">
      <formula>$G$6</formula>
    </cfRule>
    <cfRule type="cellIs" dxfId="4651" priority="30" operator="lessThan">
      <formula>$G$6</formula>
    </cfRule>
  </conditionalFormatting>
  <conditionalFormatting sqref="C511:C515">
    <cfRule type="cellIs" dxfId="4650" priority="27" operator="greaterThanOrEqual">
      <formula>$G$6</formula>
    </cfRule>
    <cfRule type="cellIs" dxfId="4649" priority="28" operator="lessThan">
      <formula>$G$6</formula>
    </cfRule>
  </conditionalFormatting>
  <conditionalFormatting sqref="C516">
    <cfRule type="cellIs" dxfId="4648" priority="25" operator="greaterThanOrEqual">
      <formula>$G$6</formula>
    </cfRule>
    <cfRule type="cellIs" dxfId="4647" priority="26" operator="lessThan">
      <formula>$G$6</formula>
    </cfRule>
  </conditionalFormatting>
  <conditionalFormatting sqref="C517:C520">
    <cfRule type="cellIs" dxfId="4646" priority="23" operator="greaterThanOrEqual">
      <formula>$G$6</formula>
    </cfRule>
    <cfRule type="cellIs" dxfId="4645" priority="24" operator="lessThan">
      <formula>$G$6</formula>
    </cfRule>
  </conditionalFormatting>
  <conditionalFormatting sqref="C521:C525">
    <cfRule type="cellIs" dxfId="4644" priority="21" operator="greaterThanOrEqual">
      <formula>$G$6</formula>
    </cfRule>
    <cfRule type="cellIs" dxfId="4643" priority="22" operator="lessThan">
      <formula>$G$6</formula>
    </cfRule>
  </conditionalFormatting>
  <conditionalFormatting sqref="C526">
    <cfRule type="cellIs" dxfId="4642" priority="19" operator="greaterThanOrEqual">
      <formula>$G$6</formula>
    </cfRule>
    <cfRule type="cellIs" dxfId="4641" priority="20" operator="lessThan">
      <formula>$G$6</formula>
    </cfRule>
  </conditionalFormatting>
  <conditionalFormatting sqref="C527:C529">
    <cfRule type="cellIs" dxfId="4640" priority="17" operator="greaterThanOrEqual">
      <formula>$G$6</formula>
    </cfRule>
    <cfRule type="cellIs" dxfId="4639" priority="18" operator="lessThan">
      <formula>$G$6</formula>
    </cfRule>
  </conditionalFormatting>
  <conditionalFormatting sqref="C530:C534">
    <cfRule type="cellIs" dxfId="4638" priority="15" operator="greaterThanOrEqual">
      <formula>$G$6</formula>
    </cfRule>
    <cfRule type="cellIs" dxfId="4637" priority="16" operator="lessThan">
      <formula>$G$6</formula>
    </cfRule>
  </conditionalFormatting>
  <conditionalFormatting sqref="C535">
    <cfRule type="cellIs" dxfId="4636" priority="13" operator="greaterThanOrEqual">
      <formula>$G$6</formula>
    </cfRule>
    <cfRule type="cellIs" dxfId="4635" priority="14" operator="lessThan">
      <formula>$G$6</formula>
    </cfRule>
  </conditionalFormatting>
  <conditionalFormatting sqref="C536:C540">
    <cfRule type="cellIs" dxfId="4634" priority="11" operator="greaterThanOrEqual">
      <formula>$G$6</formula>
    </cfRule>
    <cfRule type="cellIs" dxfId="4633" priority="12" operator="lessThan">
      <formula>$G$6</formula>
    </cfRule>
  </conditionalFormatting>
  <conditionalFormatting sqref="C541:C545">
    <cfRule type="cellIs" dxfId="4632" priority="9" operator="greaterThanOrEqual">
      <formula>$G$6</formula>
    </cfRule>
    <cfRule type="cellIs" dxfId="4631" priority="10" operator="lessThan">
      <formula>$G$6</formula>
    </cfRule>
  </conditionalFormatting>
  <conditionalFormatting sqref="B728:B910">
    <cfRule type="expression" dxfId="4630" priority="5">
      <formula>B728&lt;=$B$6</formula>
    </cfRule>
    <cfRule type="expression" dxfId="4629" priority="6">
      <formula>AND(B728&gt;$B$6,B728&lt;=$B$7)</formula>
    </cfRule>
    <cfRule type="expression" dxfId="4628" priority="7">
      <formula>AND(B728&gt;$B$7,B728&lt;=$B$5)</formula>
    </cfRule>
    <cfRule type="expression" dxfId="4627" priority="8">
      <formula>B728&gt;$B$5</formula>
    </cfRule>
  </conditionalFormatting>
  <conditionalFormatting sqref="C728:C910">
    <cfRule type="expression" dxfId="4626" priority="1">
      <formula>C728&lt;=$B$6</formula>
    </cfRule>
    <cfRule type="expression" dxfId="4625" priority="2">
      <formula>AND(C728&gt;$B$6,C728&lt;=$B$7)</formula>
    </cfRule>
    <cfRule type="expression" dxfId="4624" priority="3">
      <formula>AND(C728&gt;$B$7,C728&lt;=$B$5)</formula>
    </cfRule>
    <cfRule type="expression" dxfId="4623" priority="4">
      <formula>C728&gt;$B$5</formula>
    </cfRule>
  </conditionalFormatting>
  <pageMargins left="0.31496062992126" right="0.118110236220472" top="0.196850393700787" bottom="0.31496062992126" header="0.118110236220472" footer="0.196850393700787"/>
  <pageSetup paperSize="9" scale="62" orientation="landscape" r:id="rId1"/>
  <headerFooter scaleWithDoc="0" alignWithMargins="0">
    <oddFooter>&amp;L&amp;"Arial,Bold"&amp;12Ref. No.: 020025.04/01 &amp;R&amp;12Page &amp;P / &amp;N</oddFooter>
  </headerFooter>
  <rowBreaks count="3" manualBreakCount="3">
    <brk id="317" max="6" man="1"/>
    <brk id="897" max="6" man="1"/>
    <brk id="941" max="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8"/>
  <sheetViews>
    <sheetView view="pageBreakPreview" topLeftCell="A877" zoomScaleNormal="100" zoomScaleSheetLayoutView="100" workbookViewId="0">
      <selection activeCell="B237" sqref="B237:B890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57" customWidth="1"/>
    <col min="9" max="16384" width="9.109375" style="11"/>
  </cols>
  <sheetData>
    <row r="1" spans="1:14" s="3" customFormat="1" ht="33.75" customHeight="1" x14ac:dyDescent="0.25">
      <c r="A1" s="70" t="s">
        <v>0</v>
      </c>
      <c r="B1" s="70"/>
      <c r="C1" s="70"/>
      <c r="D1" s="70"/>
      <c r="E1" s="70"/>
      <c r="F1" s="23"/>
      <c r="G1" s="9"/>
      <c r="H1" s="9"/>
    </row>
    <row r="2" spans="1:14" s="3" customFormat="1" ht="30.75" customHeight="1" x14ac:dyDescent="0.25">
      <c r="A2" s="71" t="s">
        <v>86</v>
      </c>
      <c r="B2" s="71"/>
      <c r="C2" s="71"/>
      <c r="D2" s="71"/>
      <c r="E2" s="71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58" t="s">
        <v>20</v>
      </c>
      <c r="B4" s="58"/>
      <c r="C4" s="72" t="s">
        <v>27</v>
      </c>
      <c r="D4" s="72"/>
      <c r="E4" s="72"/>
      <c r="F4" s="17"/>
      <c r="G4" s="9"/>
      <c r="H4" s="9"/>
    </row>
    <row r="5" spans="1:14" s="3" customFormat="1" ht="27" customHeight="1" x14ac:dyDescent="0.25">
      <c r="A5" s="59" t="s">
        <v>4</v>
      </c>
      <c r="B5" s="6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4" s="3" customFormat="1" ht="27" customHeight="1" x14ac:dyDescent="0.25">
      <c r="A6" s="59" t="s">
        <v>5</v>
      </c>
      <c r="B6" s="60"/>
      <c r="C6" s="3" t="s">
        <v>33</v>
      </c>
      <c r="D6" s="32" t="s">
        <v>8</v>
      </c>
      <c r="E6" s="6">
        <v>21167</v>
      </c>
      <c r="F6" s="8"/>
      <c r="G6" s="9"/>
      <c r="H6" s="9"/>
    </row>
    <row r="7" spans="1:14" s="3" customFormat="1" ht="27" customHeight="1" x14ac:dyDescent="0.25">
      <c r="A7" s="59" t="s">
        <v>6</v>
      </c>
      <c r="B7" s="60"/>
      <c r="C7" s="31" t="s">
        <v>25</v>
      </c>
      <c r="D7" s="32" t="s">
        <v>9</v>
      </c>
      <c r="E7" s="6" t="s">
        <v>81</v>
      </c>
      <c r="F7" s="8"/>
      <c r="G7" s="9"/>
      <c r="H7" s="9"/>
    </row>
    <row r="8" spans="1:14" s="3" customFormat="1" ht="27" customHeight="1" x14ac:dyDescent="0.25">
      <c r="A8" s="58" t="s">
        <v>7</v>
      </c>
      <c r="B8" s="58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59" t="s">
        <v>21</v>
      </c>
      <c r="B9" s="6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14.25" customHeight="1" x14ac:dyDescent="0.25">
      <c r="A11" s="8"/>
      <c r="B11" s="2"/>
      <c r="C11" s="1" t="s">
        <v>62</v>
      </c>
      <c r="D11" s="9" t="s">
        <v>47</v>
      </c>
      <c r="F11" s="17"/>
    </row>
    <row r="12" spans="1:14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57" t="s">
        <v>23</v>
      </c>
      <c r="H12" s="57" t="s">
        <v>146</v>
      </c>
      <c r="J12" s="1" t="s">
        <v>62</v>
      </c>
      <c r="L12" s="1" t="s">
        <v>47</v>
      </c>
    </row>
    <row r="13" spans="1:14" ht="17.100000000000001" customHeight="1" thickBot="1" x14ac:dyDescent="0.3">
      <c r="A13" s="46">
        <v>1</v>
      </c>
      <c r="B13" s="61">
        <v>43103</v>
      </c>
      <c r="C13" s="34">
        <v>0</v>
      </c>
      <c r="D13" s="41"/>
      <c r="E13" s="9"/>
      <c r="F13" s="25"/>
      <c r="G13" s="26" t="str">
        <f t="shared" ref="G13:G162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thickBot="1" x14ac:dyDescent="0.3">
      <c r="A14" s="46"/>
      <c r="B14" s="61">
        <v>43103</v>
      </c>
      <c r="C14" s="34">
        <v>0</v>
      </c>
      <c r="D14" s="41"/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thickBot="1" x14ac:dyDescent="0.3">
      <c r="A15" s="46"/>
      <c r="B15" s="61">
        <v>43103</v>
      </c>
      <c r="C15" s="34">
        <v>0</v>
      </c>
      <c r="D15" s="41"/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thickBot="1" x14ac:dyDescent="0.3">
      <c r="A16" s="46"/>
      <c r="B16" s="61">
        <v>43110</v>
      </c>
      <c r="C16" s="34">
        <v>0</v>
      </c>
      <c r="D16" s="41"/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thickBot="1" x14ac:dyDescent="0.3">
      <c r="A17" s="46"/>
      <c r="B17" s="61">
        <v>43118</v>
      </c>
      <c r="C17" s="34">
        <v>0</v>
      </c>
      <c r="D17" s="41"/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thickBot="1" x14ac:dyDescent="0.3">
      <c r="A18" s="46"/>
      <c r="B18" s="61">
        <v>43118</v>
      </c>
      <c r="C18" s="34">
        <v>0</v>
      </c>
      <c r="D18" s="41"/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thickBot="1" x14ac:dyDescent="0.3">
      <c r="A19" s="46"/>
      <c r="B19" s="61">
        <v>43118</v>
      </c>
      <c r="C19" s="34">
        <v>0</v>
      </c>
      <c r="D19" s="41"/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thickBot="1" x14ac:dyDescent="0.3">
      <c r="A20" s="46"/>
      <c r="B20" s="61">
        <v>43126</v>
      </c>
      <c r="C20" s="34">
        <v>0</v>
      </c>
      <c r="D20" s="41"/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thickBot="1" x14ac:dyDescent="0.3">
      <c r="A21" s="46"/>
      <c r="B21" s="61">
        <v>43126</v>
      </c>
      <c r="C21" s="34">
        <v>0</v>
      </c>
      <c r="D21" s="41"/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thickBot="1" x14ac:dyDescent="0.3">
      <c r="A22" s="46"/>
      <c r="B22" s="61">
        <v>43126</v>
      </c>
      <c r="C22" s="34">
        <v>0</v>
      </c>
      <c r="D22" s="41"/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thickBot="1" x14ac:dyDescent="0.3">
      <c r="A23" s="46"/>
      <c r="B23" s="61">
        <v>43130</v>
      </c>
      <c r="C23" s="34">
        <v>0</v>
      </c>
      <c r="D23" s="41"/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thickBot="1" x14ac:dyDescent="0.3">
      <c r="A24" s="46"/>
      <c r="B24" s="61">
        <v>43130</v>
      </c>
      <c r="C24" s="34">
        <v>0</v>
      </c>
      <c r="D24" s="41"/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thickBot="1" x14ac:dyDescent="0.3">
      <c r="A25" s="46"/>
      <c r="B25" s="61">
        <v>43130</v>
      </c>
      <c r="C25" s="34">
        <v>0</v>
      </c>
      <c r="D25" s="41"/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thickBot="1" x14ac:dyDescent="0.3">
      <c r="A26" s="46"/>
      <c r="B26" s="61">
        <v>43137</v>
      </c>
      <c r="C26" s="34">
        <v>0</v>
      </c>
      <c r="D26" s="41"/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thickBot="1" x14ac:dyDescent="0.3">
      <c r="A27" s="46"/>
      <c r="B27" s="61">
        <v>43143</v>
      </c>
      <c r="C27" s="34">
        <v>0</v>
      </c>
      <c r="D27" s="41"/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thickBot="1" x14ac:dyDescent="0.3">
      <c r="A28" s="46"/>
      <c r="B28" s="61">
        <v>43154</v>
      </c>
      <c r="C28" s="34">
        <v>0</v>
      </c>
      <c r="D28" s="41"/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thickBot="1" x14ac:dyDescent="0.3">
      <c r="A29" s="46"/>
      <c r="B29" s="61">
        <v>43154</v>
      </c>
      <c r="C29" s="34">
        <v>0</v>
      </c>
      <c r="D29" s="41"/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thickBot="1" x14ac:dyDescent="0.3">
      <c r="A30" s="46"/>
      <c r="B30" s="61">
        <v>43154</v>
      </c>
      <c r="C30" s="34">
        <v>0</v>
      </c>
      <c r="D30" s="41"/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thickBot="1" x14ac:dyDescent="0.3">
      <c r="A31" s="46"/>
      <c r="B31" s="61">
        <v>43159</v>
      </c>
      <c r="C31" s="34">
        <v>0</v>
      </c>
      <c r="D31" s="41"/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thickBot="1" x14ac:dyDescent="0.3">
      <c r="A32" s="46"/>
      <c r="B32" s="61">
        <v>43167</v>
      </c>
      <c r="C32" s="34">
        <v>0</v>
      </c>
      <c r="D32" s="41"/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thickBot="1" x14ac:dyDescent="0.3">
      <c r="A33" s="46"/>
      <c r="B33" s="61">
        <v>43167</v>
      </c>
      <c r="C33" s="34">
        <v>0</v>
      </c>
      <c r="D33" s="41"/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thickBot="1" x14ac:dyDescent="0.3">
      <c r="A34" s="46"/>
      <c r="B34" s="61">
        <v>43167</v>
      </c>
      <c r="C34" s="34">
        <v>0</v>
      </c>
      <c r="D34" s="41"/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thickBot="1" x14ac:dyDescent="0.3">
      <c r="A35" s="46"/>
      <c r="B35" s="61">
        <v>43169</v>
      </c>
      <c r="C35" s="34">
        <v>0</v>
      </c>
      <c r="D35" s="41"/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thickBot="1" x14ac:dyDescent="0.3">
      <c r="A36" s="46"/>
      <c r="B36" s="61">
        <v>43169</v>
      </c>
      <c r="C36" s="34">
        <v>0</v>
      </c>
      <c r="D36" s="41"/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thickBot="1" x14ac:dyDescent="0.3">
      <c r="A37" s="46"/>
      <c r="B37" s="61">
        <v>43169</v>
      </c>
      <c r="C37" s="34">
        <v>0</v>
      </c>
      <c r="D37" s="41"/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thickBot="1" x14ac:dyDescent="0.3">
      <c r="A38" s="46"/>
      <c r="B38" s="61">
        <v>43171</v>
      </c>
      <c r="C38" s="34">
        <v>0</v>
      </c>
      <c r="D38" s="41"/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thickBot="1" x14ac:dyDescent="0.3">
      <c r="A39" s="46"/>
      <c r="B39" s="61">
        <v>43171</v>
      </c>
      <c r="C39" s="34">
        <v>0</v>
      </c>
      <c r="D39" s="41"/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thickBot="1" x14ac:dyDescent="0.3">
      <c r="A40" s="46"/>
      <c r="B40" s="61">
        <v>43171</v>
      </c>
      <c r="C40" s="34">
        <v>0</v>
      </c>
      <c r="D40" s="41"/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thickBot="1" x14ac:dyDescent="0.3">
      <c r="A41" s="46"/>
      <c r="B41" s="61">
        <v>43173</v>
      </c>
      <c r="C41" s="34">
        <v>0</v>
      </c>
      <c r="D41" s="41"/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thickBot="1" x14ac:dyDescent="0.3">
      <c r="A42" s="46"/>
      <c r="B42" s="61">
        <v>43173</v>
      </c>
      <c r="C42" s="34">
        <v>0</v>
      </c>
      <c r="D42" s="41"/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thickBot="1" x14ac:dyDescent="0.3">
      <c r="A43" s="46"/>
      <c r="B43" s="61">
        <v>43173</v>
      </c>
      <c r="C43" s="34">
        <v>0</v>
      </c>
      <c r="D43" s="41"/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thickBot="1" x14ac:dyDescent="0.3">
      <c r="A44" s="46"/>
      <c r="B44" s="61">
        <v>43175</v>
      </c>
      <c r="C44" s="34">
        <v>0</v>
      </c>
      <c r="D44" s="41"/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thickBot="1" x14ac:dyDescent="0.3">
      <c r="A45" s="46"/>
      <c r="B45" s="61">
        <v>43175</v>
      </c>
      <c r="C45" s="34">
        <v>0</v>
      </c>
      <c r="D45" s="41"/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thickBot="1" x14ac:dyDescent="0.3">
      <c r="A46" s="46"/>
      <c r="B46" s="61">
        <v>43175</v>
      </c>
      <c r="C46" s="34">
        <v>0</v>
      </c>
      <c r="D46" s="41"/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thickBot="1" x14ac:dyDescent="0.3">
      <c r="A47" s="46"/>
      <c r="B47" s="61">
        <v>43179</v>
      </c>
      <c r="C47" s="34">
        <v>0</v>
      </c>
      <c r="D47" s="41"/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thickBot="1" x14ac:dyDescent="0.3">
      <c r="A48" s="46"/>
      <c r="B48" s="61">
        <v>43179</v>
      </c>
      <c r="C48" s="34">
        <v>0</v>
      </c>
      <c r="D48" s="41"/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thickBot="1" x14ac:dyDescent="0.3">
      <c r="A49" s="46"/>
      <c r="B49" s="61">
        <v>43179</v>
      </c>
      <c r="C49" s="34">
        <v>0</v>
      </c>
      <c r="D49" s="41"/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thickBot="1" x14ac:dyDescent="0.3">
      <c r="A50" s="46"/>
      <c r="B50" s="61">
        <v>43181</v>
      </c>
      <c r="C50" s="34">
        <v>0</v>
      </c>
      <c r="D50" s="41"/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thickBot="1" x14ac:dyDescent="0.3">
      <c r="A51" s="46"/>
      <c r="B51" s="61">
        <v>43181</v>
      </c>
      <c r="C51" s="34">
        <v>0</v>
      </c>
      <c r="D51" s="41"/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thickBot="1" x14ac:dyDescent="0.3">
      <c r="A52" s="46"/>
      <c r="B52" s="61">
        <v>43181</v>
      </c>
      <c r="C52" s="34">
        <v>0</v>
      </c>
      <c r="D52" s="41"/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thickBot="1" x14ac:dyDescent="0.3">
      <c r="A53" s="46"/>
      <c r="B53" s="61">
        <v>43181</v>
      </c>
      <c r="C53" s="34">
        <v>0</v>
      </c>
      <c r="D53" s="41"/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thickBot="1" x14ac:dyDescent="0.3">
      <c r="A54" s="46"/>
      <c r="B54" s="61">
        <v>43188</v>
      </c>
      <c r="C54" s="34">
        <v>0</v>
      </c>
      <c r="D54" s="41"/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thickBot="1" x14ac:dyDescent="0.3">
      <c r="A55" s="46"/>
      <c r="B55" s="61">
        <v>43188</v>
      </c>
      <c r="C55" s="34">
        <v>0</v>
      </c>
      <c r="D55" s="41"/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thickBot="1" x14ac:dyDescent="0.3">
      <c r="A56" s="46"/>
      <c r="B56" s="61">
        <v>43188</v>
      </c>
      <c r="C56" s="34">
        <v>0</v>
      </c>
      <c r="D56" s="41"/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thickBot="1" x14ac:dyDescent="0.3">
      <c r="A57" s="46"/>
      <c r="B57" s="61">
        <v>43196</v>
      </c>
      <c r="C57" s="34">
        <v>0</v>
      </c>
      <c r="D57" s="41"/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thickBot="1" x14ac:dyDescent="0.3">
      <c r="A58" s="46"/>
      <c r="B58" s="61">
        <v>43202</v>
      </c>
      <c r="C58" s="34">
        <v>0</v>
      </c>
      <c r="D58" s="41"/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thickBot="1" x14ac:dyDescent="0.3">
      <c r="A59" s="46"/>
      <c r="B59" s="61">
        <v>43209</v>
      </c>
      <c r="C59" s="34">
        <v>0</v>
      </c>
      <c r="D59" s="41"/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thickBot="1" x14ac:dyDescent="0.3">
      <c r="A60" s="46"/>
      <c r="B60" s="61">
        <v>43209</v>
      </c>
      <c r="C60" s="34">
        <v>0</v>
      </c>
      <c r="D60" s="41"/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thickBot="1" x14ac:dyDescent="0.3">
      <c r="A61" s="46"/>
      <c r="B61" s="61">
        <v>43214</v>
      </c>
      <c r="C61" s="34">
        <v>0</v>
      </c>
      <c r="D61" s="41"/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thickBot="1" x14ac:dyDescent="0.3">
      <c r="A62" s="46"/>
      <c r="B62" s="61">
        <v>43214</v>
      </c>
      <c r="C62" s="34">
        <v>0</v>
      </c>
      <c r="D62" s="41"/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thickBot="1" x14ac:dyDescent="0.3">
      <c r="A63" s="46"/>
      <c r="B63" s="61">
        <v>43214</v>
      </c>
      <c r="C63" s="34">
        <v>0</v>
      </c>
      <c r="D63" s="41"/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thickBot="1" x14ac:dyDescent="0.3">
      <c r="A64" s="46"/>
      <c r="B64" s="61">
        <v>43214</v>
      </c>
      <c r="C64" s="34">
        <v>0</v>
      </c>
      <c r="D64" s="41"/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thickBot="1" x14ac:dyDescent="0.3">
      <c r="A65" s="46"/>
      <c r="B65" s="61">
        <v>43214</v>
      </c>
      <c r="C65" s="34">
        <v>0</v>
      </c>
      <c r="D65" s="41"/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thickBot="1" x14ac:dyDescent="0.3">
      <c r="A66" s="46"/>
      <c r="B66" s="61">
        <v>43217</v>
      </c>
      <c r="C66" s="34">
        <v>0</v>
      </c>
      <c r="D66" s="41"/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thickBot="1" x14ac:dyDescent="0.3">
      <c r="A67" s="46"/>
      <c r="B67" s="61">
        <v>43217</v>
      </c>
      <c r="C67" s="34">
        <v>0</v>
      </c>
      <c r="D67" s="41"/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46"/>
      <c r="B68" s="61">
        <v>43224</v>
      </c>
      <c r="C68" s="34">
        <v>0</v>
      </c>
      <c r="D68" s="41"/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46"/>
      <c r="B69" s="61">
        <v>43231</v>
      </c>
      <c r="C69" s="34">
        <v>0</v>
      </c>
      <c r="D69" s="41"/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46"/>
      <c r="B70" s="61">
        <v>43237</v>
      </c>
      <c r="C70" s="34">
        <v>0</v>
      </c>
      <c r="D70" s="41"/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46"/>
      <c r="B71" s="61">
        <v>43237</v>
      </c>
      <c r="C71" s="34">
        <v>0</v>
      </c>
      <c r="D71" s="41"/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46"/>
      <c r="B72" s="61">
        <v>43237</v>
      </c>
      <c r="C72" s="34">
        <v>0</v>
      </c>
      <c r="D72" s="41"/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46"/>
      <c r="B73" s="61">
        <v>43239</v>
      </c>
      <c r="C73" s="34">
        <v>0</v>
      </c>
      <c r="D73" s="41"/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46"/>
      <c r="B74" s="61">
        <v>43239</v>
      </c>
      <c r="C74" s="34">
        <v>0</v>
      </c>
      <c r="D74" s="41"/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46"/>
      <c r="B75" s="61">
        <v>43239</v>
      </c>
      <c r="C75" s="34">
        <v>0</v>
      </c>
      <c r="D75" s="41"/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46"/>
      <c r="B76" s="61">
        <v>43242</v>
      </c>
      <c r="C76" s="34">
        <v>0</v>
      </c>
      <c r="D76" s="41"/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46"/>
      <c r="B77" s="61">
        <v>43242</v>
      </c>
      <c r="C77" s="34">
        <v>0</v>
      </c>
      <c r="D77" s="41"/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46"/>
      <c r="B78" s="61">
        <v>43242</v>
      </c>
      <c r="C78" s="34">
        <v>0</v>
      </c>
      <c r="D78" s="41"/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46"/>
      <c r="B79" s="61">
        <v>43244</v>
      </c>
      <c r="C79" s="34">
        <v>0</v>
      </c>
      <c r="D79" s="41"/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46"/>
      <c r="B80" s="61">
        <v>43244</v>
      </c>
      <c r="C80" s="34">
        <v>0</v>
      </c>
      <c r="D80" s="41"/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46"/>
      <c r="B81" s="61">
        <v>43244</v>
      </c>
      <c r="C81" s="34">
        <v>0</v>
      </c>
      <c r="D81" s="41"/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46"/>
      <c r="B82" s="61">
        <v>43244</v>
      </c>
      <c r="C82" s="34">
        <v>0</v>
      </c>
      <c r="D82" s="41"/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46"/>
      <c r="B83" s="61">
        <v>43251</v>
      </c>
      <c r="C83" s="34">
        <v>0</v>
      </c>
      <c r="D83" s="41"/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46"/>
      <c r="B84" s="61">
        <v>43256</v>
      </c>
      <c r="C84" s="34">
        <v>0</v>
      </c>
      <c r="D84" s="41"/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46"/>
      <c r="B85" s="61">
        <v>43256</v>
      </c>
      <c r="C85" s="34">
        <v>0</v>
      </c>
      <c r="D85" s="41"/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46"/>
      <c r="B86" s="61">
        <v>43256</v>
      </c>
      <c r="C86" s="34">
        <v>0</v>
      </c>
      <c r="D86" s="41"/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46"/>
      <c r="B87" s="61">
        <v>43258</v>
      </c>
      <c r="C87" s="34">
        <v>0</v>
      </c>
      <c r="D87" s="41"/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46"/>
      <c r="B88" s="61">
        <v>43258</v>
      </c>
      <c r="C88" s="34">
        <v>0</v>
      </c>
      <c r="D88" s="41"/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46"/>
      <c r="B89" s="61">
        <v>43258</v>
      </c>
      <c r="C89" s="34">
        <v>0</v>
      </c>
      <c r="D89" s="41"/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46"/>
      <c r="B90" s="61">
        <v>43263</v>
      </c>
      <c r="C90" s="34">
        <v>0</v>
      </c>
      <c r="D90" s="41"/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46"/>
      <c r="B91" s="61">
        <v>43263</v>
      </c>
      <c r="C91" s="34">
        <v>0</v>
      </c>
      <c r="D91" s="41"/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46"/>
      <c r="B92" s="61">
        <v>43265</v>
      </c>
      <c r="C92" s="34">
        <v>0</v>
      </c>
      <c r="D92" s="41"/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46"/>
      <c r="B93" s="61">
        <v>43265</v>
      </c>
      <c r="C93" s="34">
        <v>0</v>
      </c>
      <c r="D93" s="41"/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46"/>
      <c r="B94" s="61">
        <v>43265</v>
      </c>
      <c r="C94" s="34">
        <v>0</v>
      </c>
      <c r="D94" s="41"/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46"/>
      <c r="B95" s="61">
        <v>43272</v>
      </c>
      <c r="C95" s="34">
        <v>0</v>
      </c>
      <c r="D95" s="41"/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ht="17.100000000000001" customHeight="1" thickBot="1" x14ac:dyDescent="0.3">
      <c r="A96" s="46"/>
      <c r="B96" s="61">
        <v>43276</v>
      </c>
      <c r="C96" s="34">
        <v>0</v>
      </c>
      <c r="D96" s="41"/>
      <c r="E96" s="9"/>
      <c r="F96" s="25"/>
      <c r="G96" s="26" t="str">
        <f t="shared" si="0"/>
        <v>NA</v>
      </c>
      <c r="H96" s="26">
        <v>0</v>
      </c>
      <c r="J96" s="19"/>
      <c r="K96" s="19"/>
      <c r="M96" s="19"/>
      <c r="N96" s="19"/>
    </row>
    <row r="97" spans="1:14" ht="17.100000000000001" customHeight="1" thickBot="1" x14ac:dyDescent="0.3">
      <c r="A97" s="46"/>
      <c r="B97" s="61">
        <v>43276</v>
      </c>
      <c r="C97" s="34">
        <v>0</v>
      </c>
      <c r="D97" s="41"/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17.100000000000001" customHeight="1" thickBot="1" x14ac:dyDescent="0.3">
      <c r="A98" s="46"/>
      <c r="B98" s="61">
        <v>43278</v>
      </c>
      <c r="C98" s="34">
        <v>0</v>
      </c>
      <c r="D98" s="41"/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7.100000000000001" customHeight="1" thickBot="1" x14ac:dyDescent="0.3">
      <c r="A99" s="46"/>
      <c r="B99" s="61">
        <v>43278</v>
      </c>
      <c r="C99" s="34">
        <v>0</v>
      </c>
      <c r="D99" s="41"/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7.100000000000001" customHeight="1" thickBot="1" x14ac:dyDescent="0.3">
      <c r="A100" s="46"/>
      <c r="B100" s="61">
        <v>43280</v>
      </c>
      <c r="C100" s="34">
        <v>0</v>
      </c>
      <c r="D100" s="41"/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7.100000000000001" customHeight="1" thickBot="1" x14ac:dyDescent="0.3">
      <c r="A101" s="46"/>
      <c r="B101" s="61">
        <v>43280</v>
      </c>
      <c r="C101" s="34">
        <v>0</v>
      </c>
      <c r="D101" s="41"/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7.100000000000001" customHeight="1" thickBot="1" x14ac:dyDescent="0.3">
      <c r="A102" s="46"/>
      <c r="B102" s="61">
        <v>43283</v>
      </c>
      <c r="C102" s="34">
        <v>0</v>
      </c>
      <c r="D102" s="41"/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7.100000000000001" customHeight="1" thickBot="1" x14ac:dyDescent="0.3">
      <c r="A103" s="12">
        <v>2</v>
      </c>
      <c r="B103" s="61">
        <v>43283</v>
      </c>
      <c r="C103" s="34">
        <v>0</v>
      </c>
      <c r="D103" s="41"/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7.100000000000001" customHeight="1" thickBot="1" x14ac:dyDescent="0.3">
      <c r="A104" s="12">
        <v>3</v>
      </c>
      <c r="B104" s="61">
        <v>43283</v>
      </c>
      <c r="C104" s="34">
        <v>0</v>
      </c>
      <c r="D104" s="41"/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7.100000000000001" customHeight="1" thickBot="1" x14ac:dyDescent="0.3">
      <c r="A105" s="12">
        <v>4</v>
      </c>
      <c r="B105" s="61">
        <v>43285</v>
      </c>
      <c r="C105" s="34">
        <v>0</v>
      </c>
      <c r="D105" s="41"/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7.100000000000001" customHeight="1" thickBot="1" x14ac:dyDescent="0.3">
      <c r="A106" s="12">
        <v>5</v>
      </c>
      <c r="B106" s="61">
        <v>43285</v>
      </c>
      <c r="C106" s="34">
        <v>0</v>
      </c>
      <c r="D106" s="41"/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7.100000000000001" customHeight="1" thickBot="1" x14ac:dyDescent="0.3">
      <c r="A107" s="12">
        <v>6</v>
      </c>
      <c r="B107" s="61">
        <v>43285</v>
      </c>
      <c r="C107" s="34">
        <v>0</v>
      </c>
      <c r="D107" s="41"/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7.100000000000001" customHeight="1" thickBot="1" x14ac:dyDescent="0.3">
      <c r="A108" s="12">
        <v>7</v>
      </c>
      <c r="B108" s="61">
        <v>43287</v>
      </c>
      <c r="C108" s="34">
        <v>0</v>
      </c>
      <c r="D108" s="41"/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thickBot="1" x14ac:dyDescent="0.3">
      <c r="A109" s="12">
        <v>8</v>
      </c>
      <c r="B109" s="61">
        <v>43287</v>
      </c>
      <c r="C109" s="34">
        <v>0</v>
      </c>
      <c r="D109" s="41"/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thickBot="1" x14ac:dyDescent="0.3">
      <c r="A110" s="12">
        <v>9</v>
      </c>
      <c r="B110" s="61">
        <v>43287</v>
      </c>
      <c r="C110" s="34">
        <v>0</v>
      </c>
      <c r="D110" s="41"/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thickBot="1" x14ac:dyDescent="0.3">
      <c r="A111" s="12">
        <v>10</v>
      </c>
      <c r="B111" s="61">
        <v>43293</v>
      </c>
      <c r="C111" s="34">
        <v>0</v>
      </c>
      <c r="D111" s="41"/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thickBot="1" x14ac:dyDescent="0.3">
      <c r="A112" s="12">
        <v>11</v>
      </c>
      <c r="B112" s="61">
        <v>43293</v>
      </c>
      <c r="C112" s="34">
        <v>0</v>
      </c>
      <c r="D112" s="41"/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7.100000000000001" customHeight="1" thickBot="1" x14ac:dyDescent="0.3">
      <c r="A113" s="12">
        <v>12</v>
      </c>
      <c r="B113" s="61">
        <v>43293</v>
      </c>
      <c r="C113" s="34">
        <v>0</v>
      </c>
      <c r="D113" s="41"/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thickBot="1" x14ac:dyDescent="0.3">
      <c r="A114" s="12">
        <v>13</v>
      </c>
      <c r="B114" s="61">
        <v>43293</v>
      </c>
      <c r="C114" s="34">
        <v>0</v>
      </c>
      <c r="D114" s="41"/>
      <c r="E114" s="9"/>
      <c r="F114" s="25"/>
      <c r="G114" s="26" t="str">
        <f t="shared" si="0"/>
        <v>NA</v>
      </c>
      <c r="H114" s="26">
        <v>0</v>
      </c>
      <c r="J114" s="19"/>
      <c r="K114" s="19"/>
      <c r="M114" s="19"/>
      <c r="N114" s="19"/>
    </row>
    <row r="115" spans="1:14" ht="17.100000000000001" customHeight="1" thickBot="1" x14ac:dyDescent="0.3">
      <c r="A115" s="12">
        <v>14</v>
      </c>
      <c r="B115" s="61">
        <v>43298</v>
      </c>
      <c r="C115" s="34">
        <v>0</v>
      </c>
      <c r="D115" s="41"/>
      <c r="E115" s="9"/>
      <c r="F115" s="25"/>
      <c r="G115" s="26" t="str">
        <f t="shared" si="0"/>
        <v>NA</v>
      </c>
      <c r="H115" s="26">
        <v>0</v>
      </c>
      <c r="J115" s="19"/>
      <c r="K115" s="19"/>
      <c r="M115" s="19"/>
      <c r="N115" s="19"/>
    </row>
    <row r="116" spans="1:14" ht="17.100000000000001" customHeight="1" thickBot="1" x14ac:dyDescent="0.3">
      <c r="A116" s="12">
        <v>15</v>
      </c>
      <c r="B116" s="61">
        <v>43298</v>
      </c>
      <c r="C116" s="34">
        <v>0</v>
      </c>
      <c r="D116" s="41"/>
      <c r="E116" s="9"/>
      <c r="F116" s="25"/>
      <c r="G116" s="26" t="str">
        <f t="shared" si="0"/>
        <v>NA</v>
      </c>
      <c r="H116" s="26">
        <v>0</v>
      </c>
      <c r="J116" s="19"/>
      <c r="K116" s="19"/>
      <c r="M116" s="19"/>
      <c r="N116" s="19"/>
    </row>
    <row r="117" spans="1:14" ht="17.100000000000001" customHeight="1" thickBot="1" x14ac:dyDescent="0.3">
      <c r="A117" s="12">
        <v>16</v>
      </c>
      <c r="B117" s="61">
        <v>43298</v>
      </c>
      <c r="C117" s="34">
        <v>0</v>
      </c>
      <c r="D117" s="41"/>
      <c r="E117" s="9"/>
      <c r="F117" s="25"/>
      <c r="G117" s="26" t="str">
        <f t="shared" si="0"/>
        <v>NA</v>
      </c>
      <c r="H117" s="26">
        <v>0</v>
      </c>
      <c r="J117" s="19"/>
      <c r="K117" s="19"/>
      <c r="M117" s="19"/>
      <c r="N117" s="19"/>
    </row>
    <row r="118" spans="1:14" ht="17.100000000000001" customHeight="1" thickBot="1" x14ac:dyDescent="0.3">
      <c r="A118" s="46">
        <v>1</v>
      </c>
      <c r="B118" s="61">
        <v>43298</v>
      </c>
      <c r="C118" s="34">
        <v>0</v>
      </c>
      <c r="D118" s="41"/>
      <c r="E118" s="9"/>
      <c r="F118" s="25"/>
      <c r="G118" s="26" t="str">
        <f t="shared" si="0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12">
        <v>2</v>
      </c>
      <c r="B119" s="61">
        <v>43300</v>
      </c>
      <c r="C119" s="34">
        <v>0</v>
      </c>
      <c r="D119" s="41"/>
      <c r="E119" s="9"/>
      <c r="F119" s="25"/>
      <c r="G119" s="26" t="str">
        <f t="shared" si="0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12">
        <v>3</v>
      </c>
      <c r="B120" s="61">
        <v>43300</v>
      </c>
      <c r="C120" s="34">
        <v>0</v>
      </c>
      <c r="D120" s="41"/>
      <c r="E120" s="9"/>
      <c r="F120" s="25"/>
      <c r="G120" s="26" t="str">
        <f t="shared" si="0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12">
        <v>4</v>
      </c>
      <c r="B121" s="61">
        <v>43300</v>
      </c>
      <c r="C121" s="34">
        <v>0</v>
      </c>
      <c r="D121" s="41"/>
      <c r="E121" s="9"/>
      <c r="F121" s="25"/>
      <c r="G121" s="26" t="str">
        <f t="shared" si="0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12">
        <v>5</v>
      </c>
      <c r="B122" s="61">
        <v>43305</v>
      </c>
      <c r="C122" s="34">
        <v>0</v>
      </c>
      <c r="D122" s="41"/>
      <c r="E122" s="9"/>
      <c r="F122" s="25"/>
      <c r="G122" s="26" t="str">
        <f t="shared" si="0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12">
        <v>6</v>
      </c>
      <c r="B123" s="61">
        <v>43305</v>
      </c>
      <c r="C123" s="34">
        <v>0</v>
      </c>
      <c r="D123" s="41"/>
      <c r="E123" s="9"/>
      <c r="F123" s="25"/>
      <c r="G123" s="26" t="str">
        <f t="shared" si="0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12">
        <v>7</v>
      </c>
      <c r="B124" s="61">
        <v>43305</v>
      </c>
      <c r="C124" s="34">
        <v>0</v>
      </c>
      <c r="D124" s="41"/>
      <c r="E124" s="9"/>
      <c r="F124" s="25"/>
      <c r="G124" s="26" t="str">
        <f t="shared" si="0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12">
        <v>8</v>
      </c>
      <c r="B125" s="61">
        <v>43314</v>
      </c>
      <c r="C125" s="34">
        <v>0</v>
      </c>
      <c r="D125" s="41"/>
      <c r="E125" s="9"/>
      <c r="F125" s="25"/>
      <c r="G125" s="26" t="str">
        <f t="shared" si="0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12">
        <v>9</v>
      </c>
      <c r="B126" s="61">
        <v>43321</v>
      </c>
      <c r="C126" s="34">
        <v>0</v>
      </c>
      <c r="D126" s="41"/>
      <c r="E126" s="9"/>
      <c r="F126" s="25"/>
      <c r="G126" s="26" t="str">
        <f t="shared" si="0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12">
        <v>10</v>
      </c>
      <c r="B127" s="61">
        <v>43321</v>
      </c>
      <c r="C127" s="34">
        <v>0</v>
      </c>
      <c r="D127" s="41"/>
      <c r="E127" s="9"/>
      <c r="F127" s="25"/>
      <c r="G127" s="26" t="str">
        <f t="shared" si="0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12">
        <v>11</v>
      </c>
      <c r="B128" s="61">
        <v>43321</v>
      </c>
      <c r="C128" s="34">
        <v>0</v>
      </c>
      <c r="D128" s="41"/>
      <c r="E128" s="9"/>
      <c r="F128" s="25"/>
      <c r="G128" s="26" t="str">
        <f t="shared" si="0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12">
        <v>12</v>
      </c>
      <c r="B129" s="61">
        <v>43325</v>
      </c>
      <c r="C129" s="34">
        <v>0</v>
      </c>
      <c r="D129" s="41"/>
      <c r="E129" s="9"/>
      <c r="F129" s="25"/>
      <c r="G129" s="26" t="str">
        <f t="shared" si="0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12">
        <v>13</v>
      </c>
      <c r="B130" s="61">
        <v>43325</v>
      </c>
      <c r="C130" s="34">
        <v>0</v>
      </c>
      <c r="D130" s="41"/>
      <c r="E130" s="9"/>
      <c r="F130" s="25"/>
      <c r="G130" s="26" t="str">
        <f t="shared" si="0"/>
        <v>NA</v>
      </c>
      <c r="H130" s="26">
        <v>0</v>
      </c>
      <c r="J130" s="19"/>
      <c r="K130" s="19"/>
      <c r="M130" s="19"/>
      <c r="N130" s="19"/>
    </row>
    <row r="131" spans="1:14" ht="17.100000000000001" customHeight="1" thickBot="1" x14ac:dyDescent="0.3">
      <c r="A131" s="12">
        <v>14</v>
      </c>
      <c r="B131" s="61">
        <v>43325</v>
      </c>
      <c r="C131" s="34">
        <v>0</v>
      </c>
      <c r="D131" s="41"/>
      <c r="E131" s="9"/>
      <c r="F131" s="25"/>
      <c r="G131" s="26" t="str">
        <f t="shared" si="0"/>
        <v>NA</v>
      </c>
      <c r="H131" s="26">
        <v>0</v>
      </c>
      <c r="J131" s="19"/>
      <c r="K131" s="19"/>
      <c r="M131" s="19"/>
      <c r="N131" s="19"/>
    </row>
    <row r="132" spans="1:14" ht="17.100000000000001" customHeight="1" thickBot="1" x14ac:dyDescent="0.3">
      <c r="A132" s="12">
        <v>15</v>
      </c>
      <c r="B132" s="61">
        <v>43329</v>
      </c>
      <c r="C132" s="34">
        <v>0</v>
      </c>
      <c r="D132" s="41"/>
      <c r="E132" s="9"/>
      <c r="F132" s="25"/>
      <c r="G132" s="26" t="str">
        <f t="shared" si="0"/>
        <v>NA</v>
      </c>
      <c r="H132" s="26">
        <v>0</v>
      </c>
      <c r="J132" s="19"/>
      <c r="K132" s="19"/>
      <c r="M132" s="19"/>
      <c r="N132" s="19"/>
    </row>
    <row r="133" spans="1:14" ht="17.100000000000001" customHeight="1" thickBot="1" x14ac:dyDescent="0.3">
      <c r="A133" s="12">
        <v>16</v>
      </c>
      <c r="B133" s="61">
        <v>43329</v>
      </c>
      <c r="C133" s="34">
        <v>0</v>
      </c>
      <c r="D133" s="41"/>
      <c r="E133" s="9"/>
      <c r="F133" s="25"/>
      <c r="G133" s="26" t="str">
        <f t="shared" si="0"/>
        <v>NA</v>
      </c>
      <c r="H133" s="26">
        <v>0</v>
      </c>
      <c r="J133" s="19"/>
      <c r="K133" s="19"/>
      <c r="M133" s="19"/>
      <c r="N133" s="19"/>
    </row>
    <row r="134" spans="1:14" ht="17.100000000000001" customHeight="1" thickBot="1" x14ac:dyDescent="0.3">
      <c r="A134" s="12">
        <v>17</v>
      </c>
      <c r="B134" s="61">
        <v>43329</v>
      </c>
      <c r="C134" s="34">
        <v>0</v>
      </c>
      <c r="D134" s="41"/>
      <c r="E134" s="9"/>
      <c r="F134" s="25"/>
      <c r="G134" s="26" t="str">
        <f t="shared" si="0"/>
        <v>NA</v>
      </c>
      <c r="H134" s="26">
        <v>0</v>
      </c>
      <c r="J134" s="19"/>
      <c r="K134" s="19"/>
      <c r="M134" s="19"/>
      <c r="N134" s="19"/>
    </row>
    <row r="135" spans="1:14" ht="17.100000000000001" customHeight="1" thickBot="1" x14ac:dyDescent="0.3">
      <c r="A135" s="12">
        <v>18</v>
      </c>
      <c r="B135" s="61">
        <v>43333</v>
      </c>
      <c r="C135" s="34">
        <v>0</v>
      </c>
      <c r="D135" s="41"/>
      <c r="E135" s="9"/>
      <c r="F135" s="25"/>
      <c r="G135" s="26" t="str">
        <f t="shared" si="0"/>
        <v>NA</v>
      </c>
      <c r="H135" s="26">
        <v>0</v>
      </c>
      <c r="J135" s="19"/>
      <c r="K135" s="19"/>
      <c r="M135" s="19"/>
      <c r="N135" s="19"/>
    </row>
    <row r="136" spans="1:14" ht="17.100000000000001" customHeight="1" thickBot="1" x14ac:dyDescent="0.3">
      <c r="A136" s="12">
        <v>19</v>
      </c>
      <c r="B136" s="61">
        <v>43333</v>
      </c>
      <c r="C136" s="34">
        <v>0</v>
      </c>
      <c r="D136" s="41"/>
      <c r="E136" s="9"/>
      <c r="F136" s="25"/>
      <c r="G136" s="26" t="str">
        <f t="shared" si="0"/>
        <v>NA</v>
      </c>
      <c r="H136" s="26">
        <v>0</v>
      </c>
      <c r="J136" s="19"/>
      <c r="K136" s="19"/>
      <c r="M136" s="19"/>
      <c r="N136" s="19"/>
    </row>
    <row r="137" spans="1:14" ht="17.100000000000001" customHeight="1" thickBot="1" x14ac:dyDescent="0.3">
      <c r="A137" s="12">
        <v>20</v>
      </c>
      <c r="B137" s="61">
        <v>43333</v>
      </c>
      <c r="C137" s="34">
        <v>0</v>
      </c>
      <c r="D137" s="41"/>
      <c r="E137" s="9"/>
      <c r="F137" s="25"/>
      <c r="G137" s="26" t="str">
        <f t="shared" si="0"/>
        <v>NA</v>
      </c>
      <c r="H137" s="26">
        <v>0</v>
      </c>
      <c r="J137" s="19"/>
      <c r="K137" s="19"/>
      <c r="M137" s="19"/>
      <c r="N137" s="19"/>
    </row>
    <row r="138" spans="1:14" ht="17.100000000000001" customHeight="1" thickBot="1" x14ac:dyDescent="0.3">
      <c r="A138" s="12">
        <v>21</v>
      </c>
      <c r="B138" s="61">
        <v>43335</v>
      </c>
      <c r="C138" s="34">
        <v>0</v>
      </c>
      <c r="D138" s="41"/>
      <c r="E138" s="9"/>
      <c r="F138" s="25"/>
      <c r="G138" s="26" t="str">
        <f t="shared" si="0"/>
        <v>NA</v>
      </c>
      <c r="H138" s="26">
        <v>0</v>
      </c>
      <c r="J138" s="19"/>
      <c r="K138" s="19"/>
      <c r="M138" s="19"/>
      <c r="N138" s="19"/>
    </row>
    <row r="139" spans="1:14" ht="17.100000000000001" customHeight="1" thickBot="1" x14ac:dyDescent="0.3">
      <c r="A139" s="12">
        <v>22</v>
      </c>
      <c r="B139" s="61">
        <v>43335</v>
      </c>
      <c r="C139" s="34">
        <v>0</v>
      </c>
      <c r="D139" s="41"/>
      <c r="E139" s="9"/>
      <c r="F139" s="25"/>
      <c r="G139" s="26" t="str">
        <f t="shared" si="0"/>
        <v>NA</v>
      </c>
      <c r="H139" s="26">
        <v>0</v>
      </c>
      <c r="J139" s="19"/>
      <c r="K139" s="19"/>
      <c r="M139" s="19"/>
      <c r="N139" s="19"/>
    </row>
    <row r="140" spans="1:14" ht="17.100000000000001" customHeight="1" thickBot="1" x14ac:dyDescent="0.3">
      <c r="A140" s="12">
        <v>23</v>
      </c>
      <c r="B140" s="61">
        <v>43335</v>
      </c>
      <c r="C140" s="34">
        <v>0</v>
      </c>
      <c r="D140" s="41"/>
      <c r="E140" s="9"/>
      <c r="F140" s="25"/>
      <c r="G140" s="26" t="str">
        <f t="shared" si="0"/>
        <v>NA</v>
      </c>
      <c r="H140" s="26">
        <v>0</v>
      </c>
      <c r="J140" s="19"/>
      <c r="K140" s="19"/>
      <c r="M140" s="19"/>
      <c r="N140" s="19"/>
    </row>
    <row r="141" spans="1:14" ht="17.100000000000001" customHeight="1" thickBot="1" x14ac:dyDescent="0.3">
      <c r="A141" s="12">
        <v>24</v>
      </c>
      <c r="B141" s="61">
        <v>43341</v>
      </c>
      <c r="C141" s="34">
        <v>0</v>
      </c>
      <c r="D141" s="41"/>
      <c r="E141" s="9"/>
      <c r="F141" s="25"/>
      <c r="G141" s="26" t="str">
        <f t="shared" si="0"/>
        <v>NA</v>
      </c>
      <c r="H141" s="26">
        <v>0</v>
      </c>
      <c r="J141" s="19"/>
      <c r="K141" s="19"/>
      <c r="M141" s="19"/>
      <c r="N141" s="19"/>
    </row>
    <row r="142" spans="1:14" ht="17.100000000000001" customHeight="1" thickBot="1" x14ac:dyDescent="0.3">
      <c r="A142" s="12">
        <v>25</v>
      </c>
      <c r="B142" s="61">
        <v>43341</v>
      </c>
      <c r="C142" s="34">
        <v>0</v>
      </c>
      <c r="D142" s="41"/>
      <c r="E142" s="9"/>
      <c r="F142" s="25"/>
      <c r="G142" s="26" t="str">
        <f t="shared" si="0"/>
        <v>NA</v>
      </c>
      <c r="H142" s="26">
        <v>0</v>
      </c>
      <c r="J142" s="19"/>
      <c r="K142" s="19"/>
      <c r="M142" s="19"/>
      <c r="N142" s="19"/>
    </row>
    <row r="143" spans="1:14" ht="17.100000000000001" customHeight="1" thickBot="1" x14ac:dyDescent="0.3">
      <c r="A143" s="12">
        <v>26</v>
      </c>
      <c r="B143" s="61">
        <v>43341</v>
      </c>
      <c r="C143" s="34">
        <v>0</v>
      </c>
      <c r="D143" s="41"/>
      <c r="E143" s="9"/>
      <c r="F143" s="25"/>
      <c r="G143" s="26" t="str">
        <f t="shared" si="0"/>
        <v>NA</v>
      </c>
      <c r="H143" s="26">
        <v>0</v>
      </c>
      <c r="J143" s="19"/>
      <c r="K143" s="19"/>
      <c r="M143" s="19"/>
      <c r="N143" s="19"/>
    </row>
    <row r="144" spans="1:14" ht="17.100000000000001" customHeight="1" thickBot="1" x14ac:dyDescent="0.3">
      <c r="A144" s="12">
        <v>27</v>
      </c>
      <c r="B144" s="61">
        <v>43343</v>
      </c>
      <c r="C144" s="34">
        <v>0</v>
      </c>
      <c r="D144" s="41"/>
      <c r="E144" s="9"/>
      <c r="F144" s="25"/>
      <c r="G144" s="26" t="str">
        <f t="shared" si="0"/>
        <v>NA</v>
      </c>
      <c r="H144" s="26">
        <v>0</v>
      </c>
      <c r="J144" s="19"/>
      <c r="K144" s="19"/>
      <c r="M144" s="19"/>
      <c r="N144" s="19"/>
    </row>
    <row r="145" spans="1:14" ht="17.100000000000001" customHeight="1" thickBot="1" x14ac:dyDescent="0.3">
      <c r="A145" s="12">
        <v>28</v>
      </c>
      <c r="B145" s="61">
        <v>43343</v>
      </c>
      <c r="C145" s="34">
        <v>0</v>
      </c>
      <c r="D145" s="41"/>
      <c r="E145" s="9"/>
      <c r="F145" s="25"/>
      <c r="G145" s="26" t="str">
        <f t="shared" si="0"/>
        <v>NA</v>
      </c>
      <c r="H145" s="26">
        <v>0</v>
      </c>
      <c r="J145" s="19"/>
      <c r="K145" s="19"/>
      <c r="M145" s="19"/>
      <c r="N145" s="19"/>
    </row>
    <row r="146" spans="1:14" ht="17.100000000000001" customHeight="1" thickBot="1" x14ac:dyDescent="0.3">
      <c r="A146" s="12">
        <v>29</v>
      </c>
      <c r="B146" s="61">
        <v>43343</v>
      </c>
      <c r="C146" s="34">
        <v>0</v>
      </c>
      <c r="D146" s="41"/>
      <c r="E146" s="9"/>
      <c r="F146" s="25"/>
      <c r="G146" s="26" t="str">
        <f t="shared" si="0"/>
        <v>NA</v>
      </c>
      <c r="H146" s="26">
        <v>0</v>
      </c>
      <c r="J146" s="19"/>
      <c r="K146" s="19"/>
      <c r="M146" s="19"/>
      <c r="N146" s="19"/>
    </row>
    <row r="147" spans="1:14" ht="17.100000000000001" customHeight="1" thickBot="1" x14ac:dyDescent="0.3">
      <c r="A147" s="12">
        <v>30</v>
      </c>
      <c r="B147" s="61">
        <v>43349</v>
      </c>
      <c r="C147" s="34">
        <v>0</v>
      </c>
      <c r="D147" s="41"/>
      <c r="E147" s="9"/>
      <c r="F147" s="25"/>
      <c r="G147" s="26" t="str">
        <f t="shared" si="0"/>
        <v>NA</v>
      </c>
      <c r="H147" s="26">
        <v>0</v>
      </c>
      <c r="J147" s="19"/>
      <c r="K147" s="19"/>
      <c r="M147" s="19"/>
      <c r="N147" s="19"/>
    </row>
    <row r="148" spans="1:14" ht="17.100000000000001" customHeight="1" thickBot="1" x14ac:dyDescent="0.3">
      <c r="A148" s="12">
        <v>31</v>
      </c>
      <c r="B148" s="61">
        <v>43356</v>
      </c>
      <c r="C148" s="34">
        <v>0</v>
      </c>
      <c r="D148" s="41"/>
      <c r="E148" s="9"/>
      <c r="F148" s="25"/>
      <c r="G148" s="26" t="str">
        <f t="shared" si="0"/>
        <v>NA</v>
      </c>
      <c r="H148" s="26">
        <v>0</v>
      </c>
      <c r="J148" s="19"/>
      <c r="K148" s="19"/>
      <c r="M148" s="19"/>
      <c r="N148" s="19"/>
    </row>
    <row r="149" spans="1:14" ht="17.100000000000001" customHeight="1" thickBot="1" x14ac:dyDescent="0.3">
      <c r="A149" s="12">
        <v>32</v>
      </c>
      <c r="B149" s="61">
        <v>43360</v>
      </c>
      <c r="C149" s="34">
        <v>0</v>
      </c>
      <c r="D149" s="41"/>
      <c r="E149" s="9"/>
      <c r="F149" s="25"/>
      <c r="G149" s="26" t="str">
        <f t="shared" si="0"/>
        <v>NA</v>
      </c>
      <c r="H149" s="26">
        <v>0</v>
      </c>
      <c r="J149" s="19"/>
      <c r="K149" s="19"/>
      <c r="M149" s="19"/>
      <c r="N149" s="19"/>
    </row>
    <row r="150" spans="1:14" ht="17.100000000000001" customHeight="1" thickBot="1" x14ac:dyDescent="0.3">
      <c r="A150" s="12">
        <v>33</v>
      </c>
      <c r="B150" s="61">
        <v>43372</v>
      </c>
      <c r="C150" s="34">
        <v>0</v>
      </c>
      <c r="D150" s="41"/>
      <c r="E150" s="9"/>
      <c r="F150" s="25"/>
      <c r="G150" s="26" t="str">
        <f t="shared" si="0"/>
        <v>NA</v>
      </c>
      <c r="H150" s="26">
        <v>0</v>
      </c>
      <c r="J150" s="19"/>
      <c r="K150" s="19"/>
      <c r="M150" s="19"/>
      <c r="N150" s="19"/>
    </row>
    <row r="151" spans="1:14" ht="17.100000000000001" customHeight="1" thickBot="1" x14ac:dyDescent="0.3">
      <c r="A151" s="12">
        <v>34</v>
      </c>
      <c r="B151" s="61">
        <v>43375</v>
      </c>
      <c r="C151" s="34">
        <v>0</v>
      </c>
      <c r="D151" s="41"/>
      <c r="E151" s="9"/>
      <c r="F151" s="25"/>
      <c r="G151" s="26" t="str">
        <f t="shared" si="0"/>
        <v>NA</v>
      </c>
      <c r="H151" s="26">
        <v>0</v>
      </c>
      <c r="J151" s="19"/>
      <c r="K151" s="19"/>
      <c r="M151" s="19"/>
      <c r="N151" s="19"/>
    </row>
    <row r="152" spans="1:14" ht="17.100000000000001" customHeight="1" thickBot="1" x14ac:dyDescent="0.3">
      <c r="A152" s="12">
        <v>35</v>
      </c>
      <c r="B152" s="61">
        <v>43375</v>
      </c>
      <c r="C152" s="34">
        <v>0</v>
      </c>
      <c r="D152" s="41"/>
      <c r="E152" s="9"/>
      <c r="F152" s="25"/>
      <c r="G152" s="26" t="str">
        <f t="shared" si="0"/>
        <v>NA</v>
      </c>
      <c r="H152" s="26">
        <v>0</v>
      </c>
      <c r="J152" s="19"/>
      <c r="K152" s="19"/>
      <c r="M152" s="19"/>
      <c r="N152" s="19"/>
    </row>
    <row r="153" spans="1:14" ht="17.100000000000001" customHeight="1" thickBot="1" x14ac:dyDescent="0.3">
      <c r="A153" s="12">
        <v>36</v>
      </c>
      <c r="B153" s="61">
        <v>43375</v>
      </c>
      <c r="C153" s="34">
        <v>0</v>
      </c>
      <c r="D153" s="41"/>
      <c r="E153" s="9"/>
      <c r="F153" s="25"/>
      <c r="G153" s="26" t="str">
        <f t="shared" si="0"/>
        <v>NA</v>
      </c>
      <c r="H153" s="26">
        <v>0</v>
      </c>
      <c r="J153" s="19"/>
      <c r="K153" s="19"/>
      <c r="M153" s="19"/>
      <c r="N153" s="19"/>
    </row>
    <row r="154" spans="1:14" ht="17.100000000000001" customHeight="1" thickBot="1" x14ac:dyDescent="0.3">
      <c r="A154" s="12">
        <v>37</v>
      </c>
      <c r="B154" s="61">
        <v>43377</v>
      </c>
      <c r="C154" s="34">
        <v>0</v>
      </c>
      <c r="D154" s="41"/>
      <c r="E154" s="9"/>
      <c r="F154" s="25"/>
      <c r="G154" s="26" t="str">
        <f t="shared" si="0"/>
        <v>NA</v>
      </c>
      <c r="H154" s="26">
        <v>0</v>
      </c>
      <c r="J154" s="19"/>
      <c r="K154" s="19"/>
      <c r="M154" s="19"/>
      <c r="N154" s="19"/>
    </row>
    <row r="155" spans="1:14" ht="17.100000000000001" customHeight="1" thickBot="1" x14ac:dyDescent="0.3">
      <c r="A155" s="12">
        <v>38</v>
      </c>
      <c r="B155" s="61">
        <v>43377</v>
      </c>
      <c r="C155" s="34">
        <v>0</v>
      </c>
      <c r="D155" s="41"/>
      <c r="E155" s="9"/>
      <c r="F155" s="25"/>
      <c r="G155" s="26" t="str">
        <f t="shared" si="0"/>
        <v>NA</v>
      </c>
      <c r="H155" s="26">
        <v>0</v>
      </c>
      <c r="J155" s="19"/>
      <c r="K155" s="19"/>
      <c r="M155" s="19"/>
      <c r="N155" s="19"/>
    </row>
    <row r="156" spans="1:14" ht="17.100000000000001" customHeight="1" thickBot="1" x14ac:dyDescent="0.3">
      <c r="A156" s="12">
        <v>39</v>
      </c>
      <c r="B156" s="61">
        <v>43377</v>
      </c>
      <c r="C156" s="34">
        <v>0</v>
      </c>
      <c r="D156" s="41"/>
      <c r="E156" s="9"/>
      <c r="F156" s="25"/>
      <c r="G156" s="26" t="str">
        <f t="shared" si="0"/>
        <v>NA</v>
      </c>
      <c r="H156" s="26">
        <v>0</v>
      </c>
      <c r="J156" s="19"/>
      <c r="K156" s="19"/>
      <c r="M156" s="19"/>
      <c r="N156" s="19"/>
    </row>
    <row r="157" spans="1:14" ht="17.100000000000001" customHeight="1" thickBot="1" x14ac:dyDescent="0.3">
      <c r="A157" s="12">
        <v>40</v>
      </c>
      <c r="B157" s="61">
        <v>43379</v>
      </c>
      <c r="C157" s="34">
        <v>0</v>
      </c>
      <c r="D157" s="41"/>
      <c r="E157" s="9"/>
      <c r="F157" s="25"/>
      <c r="G157" s="26" t="str">
        <f t="shared" si="0"/>
        <v>NA</v>
      </c>
      <c r="H157" s="26">
        <v>0</v>
      </c>
      <c r="J157" s="19"/>
      <c r="K157" s="19"/>
      <c r="M157" s="19"/>
      <c r="N157" s="19"/>
    </row>
    <row r="158" spans="1:14" ht="17.100000000000001" customHeight="1" thickBot="1" x14ac:dyDescent="0.3">
      <c r="A158" s="12">
        <v>41</v>
      </c>
      <c r="B158" s="61">
        <v>43379</v>
      </c>
      <c r="C158" s="34">
        <v>0</v>
      </c>
      <c r="D158" s="41"/>
      <c r="E158" s="9"/>
      <c r="F158" s="25"/>
      <c r="G158" s="26" t="str">
        <f t="shared" si="0"/>
        <v>NA</v>
      </c>
      <c r="H158" s="26">
        <v>0</v>
      </c>
      <c r="J158" s="19"/>
      <c r="K158" s="19"/>
      <c r="M158" s="19"/>
      <c r="N158" s="19"/>
    </row>
    <row r="159" spans="1:14" ht="17.100000000000001" customHeight="1" thickBot="1" x14ac:dyDescent="0.3">
      <c r="A159" s="12">
        <v>42</v>
      </c>
      <c r="B159" s="61">
        <v>43382</v>
      </c>
      <c r="C159" s="34">
        <v>0</v>
      </c>
      <c r="D159" s="41"/>
      <c r="E159" s="9"/>
      <c r="F159" s="25"/>
      <c r="G159" s="26" t="str">
        <f t="shared" si="0"/>
        <v>NA</v>
      </c>
      <c r="H159" s="26">
        <v>0</v>
      </c>
      <c r="J159" s="19"/>
      <c r="K159" s="19"/>
      <c r="M159" s="19"/>
      <c r="N159" s="19"/>
    </row>
    <row r="160" spans="1:14" ht="17.100000000000001" customHeight="1" thickBot="1" x14ac:dyDescent="0.3">
      <c r="A160" s="12">
        <v>43</v>
      </c>
      <c r="B160" s="61">
        <v>43382</v>
      </c>
      <c r="C160" s="34">
        <v>0</v>
      </c>
      <c r="D160" s="41"/>
      <c r="E160" s="9"/>
      <c r="F160" s="25"/>
      <c r="G160" s="26" t="str">
        <f t="shared" si="0"/>
        <v>NA</v>
      </c>
      <c r="H160" s="26">
        <v>0</v>
      </c>
      <c r="J160" s="19"/>
      <c r="K160" s="19"/>
      <c r="M160" s="19"/>
      <c r="N160" s="19"/>
    </row>
    <row r="161" spans="1:14" ht="17.100000000000001" customHeight="1" thickBot="1" x14ac:dyDescent="0.3">
      <c r="A161" s="12">
        <v>44</v>
      </c>
      <c r="B161" s="61">
        <v>43384</v>
      </c>
      <c r="C161" s="34">
        <v>0</v>
      </c>
      <c r="D161" s="41"/>
      <c r="E161" s="9"/>
      <c r="F161" s="25"/>
      <c r="G161" s="26" t="str">
        <f t="shared" si="0"/>
        <v>NA</v>
      </c>
      <c r="H161" s="26">
        <v>0</v>
      </c>
      <c r="J161" s="19"/>
      <c r="K161" s="19"/>
      <c r="M161" s="19"/>
      <c r="N161" s="19"/>
    </row>
    <row r="162" spans="1:14" ht="17.100000000000001" customHeight="1" thickBot="1" x14ac:dyDescent="0.3">
      <c r="A162" s="12">
        <v>45</v>
      </c>
      <c r="B162" s="61">
        <v>43384</v>
      </c>
      <c r="C162" s="34">
        <v>0</v>
      </c>
      <c r="D162" s="41"/>
      <c r="E162" s="9"/>
      <c r="F162" s="25"/>
      <c r="G162" s="26" t="str">
        <f t="shared" si="0"/>
        <v>NA</v>
      </c>
      <c r="H162" s="26">
        <v>0</v>
      </c>
      <c r="J162" s="19"/>
      <c r="K162" s="19"/>
      <c r="M162" s="19"/>
      <c r="N162" s="19"/>
    </row>
    <row r="163" spans="1:14" ht="17.100000000000001" customHeight="1" thickBot="1" x14ac:dyDescent="0.3">
      <c r="A163" s="12">
        <v>46</v>
      </c>
      <c r="B163" s="61">
        <v>43388</v>
      </c>
      <c r="C163" s="34">
        <v>0</v>
      </c>
      <c r="D163" s="41"/>
      <c r="E163" s="9"/>
      <c r="F163" s="25"/>
      <c r="G163" s="26" t="str">
        <f t="shared" ref="G163:G226" si="1">$C$9</f>
        <v>NA</v>
      </c>
      <c r="H163" s="26">
        <v>0</v>
      </c>
      <c r="J163" s="19"/>
      <c r="K163" s="19"/>
      <c r="M163" s="19"/>
      <c r="N163" s="19"/>
    </row>
    <row r="164" spans="1:14" ht="17.100000000000001" customHeight="1" thickBot="1" x14ac:dyDescent="0.3">
      <c r="A164" s="12">
        <v>47</v>
      </c>
      <c r="B164" s="61">
        <v>43388</v>
      </c>
      <c r="C164" s="34">
        <v>0</v>
      </c>
      <c r="D164" s="41"/>
      <c r="E164" s="9"/>
      <c r="F164" s="25"/>
      <c r="G164" s="26" t="str">
        <f t="shared" si="1"/>
        <v>NA</v>
      </c>
      <c r="H164" s="26">
        <v>0</v>
      </c>
      <c r="J164" s="19"/>
      <c r="K164" s="19"/>
      <c r="M164" s="19"/>
      <c r="N164" s="19"/>
    </row>
    <row r="165" spans="1:14" ht="17.100000000000001" customHeight="1" thickBot="1" x14ac:dyDescent="0.3">
      <c r="A165" s="12">
        <v>48</v>
      </c>
      <c r="B165" s="61">
        <v>43390</v>
      </c>
      <c r="C165" s="34">
        <v>0</v>
      </c>
      <c r="D165" s="41"/>
      <c r="E165" s="9"/>
      <c r="F165" s="25"/>
      <c r="G165" s="26" t="str">
        <f t="shared" si="1"/>
        <v>NA</v>
      </c>
      <c r="H165" s="26">
        <v>0</v>
      </c>
      <c r="J165" s="19"/>
      <c r="K165" s="19"/>
      <c r="M165" s="19"/>
      <c r="N165" s="19"/>
    </row>
    <row r="166" spans="1:14" s="87" customFormat="1" ht="17.100000000000001" customHeight="1" thickBot="1" x14ac:dyDescent="0.3">
      <c r="A166" s="82">
        <v>49</v>
      </c>
      <c r="B166" s="83">
        <v>43390</v>
      </c>
      <c r="C166" s="84">
        <v>0</v>
      </c>
      <c r="D166" s="85"/>
      <c r="E166" s="89"/>
      <c r="F166" s="90"/>
      <c r="G166" s="26" t="str">
        <f t="shared" si="1"/>
        <v>NA</v>
      </c>
      <c r="H166" s="26">
        <v>0</v>
      </c>
      <c r="J166" s="88"/>
      <c r="K166" s="88"/>
      <c r="M166" s="88"/>
      <c r="N166" s="88"/>
    </row>
    <row r="167" spans="1:14" ht="17.100000000000001" customHeight="1" thickBot="1" x14ac:dyDescent="0.3">
      <c r="A167" s="12">
        <v>50</v>
      </c>
      <c r="B167" s="61">
        <v>43390</v>
      </c>
      <c r="C167" s="34">
        <v>0</v>
      </c>
      <c r="D167" s="41"/>
      <c r="E167" s="9"/>
      <c r="F167" s="25"/>
      <c r="G167" s="26" t="str">
        <f t="shared" si="1"/>
        <v>NA</v>
      </c>
      <c r="H167" s="26">
        <v>0</v>
      </c>
      <c r="J167" s="19"/>
      <c r="K167" s="19"/>
      <c r="M167" s="19"/>
      <c r="N167" s="19"/>
    </row>
    <row r="168" spans="1:14" ht="17.100000000000001" customHeight="1" thickBot="1" x14ac:dyDescent="0.3">
      <c r="A168" s="12">
        <v>51</v>
      </c>
      <c r="B168" s="61">
        <v>43392</v>
      </c>
      <c r="C168" s="34">
        <v>0</v>
      </c>
      <c r="D168" s="41"/>
      <c r="E168" s="9"/>
      <c r="F168" s="25"/>
      <c r="G168" s="26" t="str">
        <f t="shared" si="1"/>
        <v>NA</v>
      </c>
      <c r="H168" s="26">
        <v>0</v>
      </c>
      <c r="J168" s="19"/>
      <c r="K168" s="19"/>
      <c r="M168" s="19"/>
      <c r="N168" s="19"/>
    </row>
    <row r="169" spans="1:14" ht="16.5" customHeight="1" thickBot="1" x14ac:dyDescent="0.3">
      <c r="A169" s="12"/>
      <c r="B169" s="61">
        <v>43392</v>
      </c>
      <c r="C169" s="34">
        <v>0</v>
      </c>
      <c r="D169" s="41"/>
      <c r="E169" s="9"/>
      <c r="F169" s="25"/>
      <c r="G169" s="26" t="str">
        <f t="shared" si="1"/>
        <v>NA</v>
      </c>
      <c r="H169" s="26">
        <v>0</v>
      </c>
      <c r="J169" s="19"/>
      <c r="K169" s="19"/>
      <c r="M169" s="19"/>
      <c r="N169" s="19"/>
    </row>
    <row r="170" spans="1:14" ht="16.5" customHeight="1" thickBot="1" x14ac:dyDescent="0.3">
      <c r="A170" s="12"/>
      <c r="B170" s="61">
        <v>43392</v>
      </c>
      <c r="C170" s="34">
        <v>0</v>
      </c>
      <c r="D170" s="41"/>
      <c r="E170" s="9"/>
      <c r="F170" s="25"/>
      <c r="G170" s="26" t="str">
        <f t="shared" si="1"/>
        <v>NA</v>
      </c>
      <c r="H170" s="26">
        <v>0</v>
      </c>
      <c r="J170" s="19"/>
      <c r="K170" s="19"/>
      <c r="M170" s="19"/>
      <c r="N170" s="19"/>
    </row>
    <row r="171" spans="1:14" ht="16.5" customHeight="1" thickBot="1" x14ac:dyDescent="0.3">
      <c r="A171" s="12"/>
      <c r="B171" s="61">
        <v>43395</v>
      </c>
      <c r="C171" s="34">
        <v>0</v>
      </c>
      <c r="D171" s="41"/>
      <c r="E171" s="9"/>
      <c r="F171" s="25"/>
      <c r="G171" s="26" t="str">
        <f t="shared" si="1"/>
        <v>NA</v>
      </c>
      <c r="H171" s="26">
        <v>0</v>
      </c>
      <c r="J171" s="19"/>
      <c r="K171" s="19"/>
      <c r="M171" s="19"/>
      <c r="N171" s="19"/>
    </row>
    <row r="172" spans="1:14" ht="16.5" customHeight="1" thickBot="1" x14ac:dyDescent="0.3">
      <c r="A172" s="12"/>
      <c r="B172" s="61">
        <v>43395</v>
      </c>
      <c r="C172" s="34">
        <v>0</v>
      </c>
      <c r="D172" s="41"/>
      <c r="E172" s="9"/>
      <c r="F172" s="25"/>
      <c r="G172" s="26" t="str">
        <f t="shared" si="1"/>
        <v>NA</v>
      </c>
      <c r="H172" s="26">
        <v>0</v>
      </c>
      <c r="J172" s="19"/>
      <c r="K172" s="19"/>
      <c r="M172" s="19"/>
      <c r="N172" s="19"/>
    </row>
    <row r="173" spans="1:14" ht="16.5" customHeight="1" thickBot="1" x14ac:dyDescent="0.3">
      <c r="A173" s="12"/>
      <c r="B173" s="61">
        <v>43397</v>
      </c>
      <c r="C173" s="34">
        <v>0</v>
      </c>
      <c r="D173" s="41"/>
      <c r="E173" s="9"/>
      <c r="F173" s="25"/>
      <c r="G173" s="26" t="str">
        <f t="shared" si="1"/>
        <v>NA</v>
      </c>
      <c r="H173" s="26">
        <v>0</v>
      </c>
      <c r="J173" s="19"/>
      <c r="K173" s="19"/>
      <c r="M173" s="19"/>
      <c r="N173" s="19"/>
    </row>
    <row r="174" spans="1:14" ht="16.5" customHeight="1" thickBot="1" x14ac:dyDescent="0.3">
      <c r="A174" s="12"/>
      <c r="B174" s="61">
        <v>43397</v>
      </c>
      <c r="C174" s="34">
        <v>0</v>
      </c>
      <c r="D174" s="41"/>
      <c r="E174" s="9"/>
      <c r="F174" s="25"/>
      <c r="G174" s="26" t="str">
        <f t="shared" si="1"/>
        <v>NA</v>
      </c>
      <c r="H174" s="26">
        <v>0</v>
      </c>
      <c r="J174" s="19"/>
      <c r="K174" s="19"/>
      <c r="M174" s="19"/>
      <c r="N174" s="19"/>
    </row>
    <row r="175" spans="1:14" ht="16.5" customHeight="1" thickBot="1" x14ac:dyDescent="0.3">
      <c r="A175" s="12"/>
      <c r="B175" s="61">
        <v>43399</v>
      </c>
      <c r="C175" s="34">
        <v>0</v>
      </c>
      <c r="D175" s="41"/>
      <c r="E175" s="9"/>
      <c r="F175" s="25"/>
      <c r="G175" s="26" t="str">
        <f t="shared" si="1"/>
        <v>NA</v>
      </c>
      <c r="H175" s="26">
        <v>0</v>
      </c>
      <c r="J175" s="19"/>
      <c r="K175" s="19"/>
      <c r="M175" s="19"/>
      <c r="N175" s="19"/>
    </row>
    <row r="176" spans="1:14" ht="16.5" customHeight="1" thickBot="1" x14ac:dyDescent="0.3">
      <c r="A176" s="12"/>
      <c r="B176" s="61">
        <v>43399</v>
      </c>
      <c r="C176" s="34">
        <v>0</v>
      </c>
      <c r="D176" s="41"/>
      <c r="E176" s="9"/>
      <c r="F176" s="25"/>
      <c r="G176" s="26" t="str">
        <f t="shared" si="1"/>
        <v>NA</v>
      </c>
      <c r="H176" s="26">
        <v>0</v>
      </c>
      <c r="J176" s="19"/>
      <c r="K176" s="19"/>
      <c r="M176" s="19"/>
      <c r="N176" s="19"/>
    </row>
    <row r="177" spans="1:14" ht="16.5" customHeight="1" thickBot="1" x14ac:dyDescent="0.3">
      <c r="A177" s="12"/>
      <c r="B177" s="61">
        <v>43406</v>
      </c>
      <c r="C177" s="34">
        <v>0</v>
      </c>
      <c r="D177" s="41"/>
      <c r="E177" s="9"/>
      <c r="F177" s="25"/>
      <c r="G177" s="26" t="str">
        <f t="shared" si="1"/>
        <v>NA</v>
      </c>
      <c r="H177" s="26">
        <v>0</v>
      </c>
      <c r="J177" s="19"/>
      <c r="K177" s="19"/>
      <c r="M177" s="19"/>
      <c r="N177" s="19"/>
    </row>
    <row r="178" spans="1:14" ht="16.5" customHeight="1" thickBot="1" x14ac:dyDescent="0.3">
      <c r="A178" s="12"/>
      <c r="B178" s="61">
        <v>43406</v>
      </c>
      <c r="C178" s="34">
        <v>0</v>
      </c>
      <c r="D178" s="41"/>
      <c r="E178" s="9"/>
      <c r="F178" s="25"/>
      <c r="G178" s="26" t="str">
        <f t="shared" si="1"/>
        <v>NA</v>
      </c>
      <c r="H178" s="26">
        <v>0</v>
      </c>
      <c r="J178" s="19"/>
      <c r="K178" s="19"/>
      <c r="M178" s="19"/>
      <c r="N178" s="19"/>
    </row>
    <row r="179" spans="1:14" ht="16.5" customHeight="1" thickBot="1" x14ac:dyDescent="0.3">
      <c r="A179" s="12"/>
      <c r="B179" s="61">
        <v>43406</v>
      </c>
      <c r="C179" s="34">
        <v>0</v>
      </c>
      <c r="D179" s="41"/>
      <c r="E179" s="9"/>
      <c r="F179" s="25"/>
      <c r="G179" s="26" t="str">
        <f t="shared" si="1"/>
        <v>NA</v>
      </c>
      <c r="H179" s="26">
        <v>0</v>
      </c>
      <c r="J179" s="19"/>
      <c r="K179" s="19"/>
      <c r="M179" s="19"/>
      <c r="N179" s="19"/>
    </row>
    <row r="180" spans="1:14" ht="16.5" customHeight="1" thickBot="1" x14ac:dyDescent="0.3">
      <c r="A180" s="12"/>
      <c r="B180" s="61">
        <v>43406</v>
      </c>
      <c r="C180" s="34">
        <v>0</v>
      </c>
      <c r="D180" s="41"/>
      <c r="E180" s="9"/>
      <c r="F180" s="25"/>
      <c r="G180" s="26" t="str">
        <f t="shared" si="1"/>
        <v>NA</v>
      </c>
      <c r="H180" s="26">
        <v>0</v>
      </c>
      <c r="J180" s="19"/>
      <c r="K180" s="19"/>
      <c r="M180" s="19"/>
      <c r="N180" s="19"/>
    </row>
    <row r="181" spans="1:14" ht="16.5" customHeight="1" thickBot="1" x14ac:dyDescent="0.3">
      <c r="A181" s="12"/>
      <c r="B181" s="61">
        <v>43406</v>
      </c>
      <c r="C181" s="34">
        <v>0</v>
      </c>
      <c r="D181" s="41"/>
      <c r="E181" s="9"/>
      <c r="F181" s="25"/>
      <c r="G181" s="26" t="str">
        <f t="shared" si="1"/>
        <v>NA</v>
      </c>
      <c r="H181" s="26">
        <v>0</v>
      </c>
      <c r="J181" s="19"/>
      <c r="K181" s="19"/>
      <c r="M181" s="19"/>
      <c r="N181" s="19"/>
    </row>
    <row r="182" spans="1:14" ht="16.5" customHeight="1" thickBot="1" x14ac:dyDescent="0.3">
      <c r="A182" s="12"/>
      <c r="B182" s="61">
        <v>43410</v>
      </c>
      <c r="C182" s="34">
        <v>0</v>
      </c>
      <c r="D182" s="41"/>
      <c r="E182" s="9"/>
      <c r="F182" s="25"/>
      <c r="G182" s="26" t="str">
        <f t="shared" si="1"/>
        <v>NA</v>
      </c>
      <c r="H182" s="26">
        <v>0</v>
      </c>
      <c r="J182" s="19"/>
      <c r="K182" s="19"/>
      <c r="M182" s="19"/>
      <c r="N182" s="19"/>
    </row>
    <row r="183" spans="1:14" ht="16.5" customHeight="1" thickBot="1" x14ac:dyDescent="0.3">
      <c r="A183" s="12"/>
      <c r="B183" s="61">
        <v>43410</v>
      </c>
      <c r="C183" s="34">
        <v>0</v>
      </c>
      <c r="D183" s="41"/>
      <c r="E183" s="9"/>
      <c r="F183" s="25"/>
      <c r="G183" s="26" t="str">
        <f t="shared" si="1"/>
        <v>NA</v>
      </c>
      <c r="H183" s="26">
        <v>0</v>
      </c>
      <c r="J183" s="19"/>
      <c r="K183" s="19"/>
      <c r="M183" s="19"/>
      <c r="N183" s="19"/>
    </row>
    <row r="184" spans="1:14" ht="16.5" customHeight="1" thickBot="1" x14ac:dyDescent="0.3">
      <c r="A184" s="12"/>
      <c r="B184" s="61">
        <v>43410</v>
      </c>
      <c r="C184" s="34">
        <v>0</v>
      </c>
      <c r="D184" s="41"/>
      <c r="E184" s="9"/>
      <c r="F184" s="25"/>
      <c r="G184" s="26" t="str">
        <f t="shared" si="1"/>
        <v>NA</v>
      </c>
      <c r="H184" s="26">
        <v>0</v>
      </c>
      <c r="J184" s="19"/>
      <c r="K184" s="19"/>
      <c r="M184" s="19"/>
      <c r="N184" s="19"/>
    </row>
    <row r="185" spans="1:14" ht="16.5" customHeight="1" thickBot="1" x14ac:dyDescent="0.3">
      <c r="A185" s="12"/>
      <c r="B185" s="61">
        <v>43413</v>
      </c>
      <c r="C185" s="34">
        <v>0</v>
      </c>
      <c r="D185" s="41"/>
      <c r="E185" s="9"/>
      <c r="F185" s="25"/>
      <c r="G185" s="26" t="str">
        <f t="shared" si="1"/>
        <v>NA</v>
      </c>
      <c r="H185" s="26">
        <v>0</v>
      </c>
      <c r="J185" s="19"/>
      <c r="K185" s="19"/>
      <c r="M185" s="19"/>
      <c r="N185" s="19"/>
    </row>
    <row r="186" spans="1:14" ht="16.5" customHeight="1" thickBot="1" x14ac:dyDescent="0.3">
      <c r="A186" s="12"/>
      <c r="B186" s="61">
        <v>43413</v>
      </c>
      <c r="C186" s="34">
        <v>0</v>
      </c>
      <c r="D186" s="41"/>
      <c r="E186" s="9"/>
      <c r="F186" s="25"/>
      <c r="G186" s="26" t="str">
        <f t="shared" si="1"/>
        <v>NA</v>
      </c>
      <c r="H186" s="26">
        <v>0</v>
      </c>
      <c r="J186" s="19"/>
      <c r="K186" s="19"/>
      <c r="M186" s="19"/>
      <c r="N186" s="19"/>
    </row>
    <row r="187" spans="1:14" ht="16.5" customHeight="1" thickBot="1" x14ac:dyDescent="0.3">
      <c r="A187" s="12"/>
      <c r="B187" s="61">
        <v>43413</v>
      </c>
      <c r="C187" s="34">
        <v>0</v>
      </c>
      <c r="D187" s="41"/>
      <c r="E187" s="9"/>
      <c r="F187" s="25"/>
      <c r="G187" s="26" t="str">
        <f t="shared" si="1"/>
        <v>NA</v>
      </c>
      <c r="H187" s="26">
        <v>0</v>
      </c>
      <c r="J187" s="19"/>
      <c r="K187" s="19"/>
      <c r="M187" s="19"/>
      <c r="N187" s="19"/>
    </row>
    <row r="188" spans="1:14" ht="17.100000000000001" customHeight="1" thickBot="1" x14ac:dyDescent="0.3">
      <c r="A188" s="12"/>
      <c r="B188" s="61">
        <v>43413</v>
      </c>
      <c r="C188" s="34">
        <v>0</v>
      </c>
      <c r="D188" s="41"/>
      <c r="E188" s="9"/>
      <c r="F188" s="25"/>
      <c r="G188" s="26" t="str">
        <f t="shared" si="1"/>
        <v>NA</v>
      </c>
      <c r="H188" s="26">
        <v>0</v>
      </c>
      <c r="J188" s="19"/>
      <c r="K188" s="19"/>
      <c r="M188" s="19"/>
      <c r="N188" s="19"/>
    </row>
    <row r="189" spans="1:14" ht="17.100000000000001" customHeight="1" thickBot="1" x14ac:dyDescent="0.3">
      <c r="A189" s="12"/>
      <c r="B189" s="61">
        <v>43416</v>
      </c>
      <c r="C189" s="34">
        <v>0</v>
      </c>
      <c r="D189" s="41"/>
      <c r="E189" s="9"/>
      <c r="F189" s="25"/>
      <c r="G189" s="26" t="str">
        <f t="shared" si="1"/>
        <v>NA</v>
      </c>
      <c r="H189" s="26">
        <v>0</v>
      </c>
      <c r="J189" s="19"/>
      <c r="K189" s="19"/>
      <c r="M189" s="19"/>
      <c r="N189" s="19"/>
    </row>
    <row r="190" spans="1:14" ht="17.100000000000001" customHeight="1" thickBot="1" x14ac:dyDescent="0.3">
      <c r="A190" s="12"/>
      <c r="B190" s="61">
        <v>43416</v>
      </c>
      <c r="C190" s="34">
        <v>0</v>
      </c>
      <c r="D190" s="41"/>
      <c r="E190" s="9"/>
      <c r="F190" s="25"/>
      <c r="G190" s="26" t="str">
        <f t="shared" si="1"/>
        <v>NA</v>
      </c>
      <c r="H190" s="26">
        <v>0</v>
      </c>
      <c r="J190" s="19"/>
      <c r="K190" s="19"/>
      <c r="M190" s="19"/>
      <c r="N190" s="19"/>
    </row>
    <row r="191" spans="1:14" ht="17.100000000000001" customHeight="1" thickBot="1" x14ac:dyDescent="0.3">
      <c r="A191" s="12"/>
      <c r="B191" s="61">
        <v>43416</v>
      </c>
      <c r="C191" s="34">
        <v>0</v>
      </c>
      <c r="D191" s="41"/>
      <c r="E191" s="9"/>
      <c r="F191" s="25"/>
      <c r="G191" s="26" t="str">
        <f t="shared" si="1"/>
        <v>NA</v>
      </c>
      <c r="H191" s="26">
        <v>0</v>
      </c>
      <c r="J191" s="19"/>
      <c r="K191" s="19"/>
      <c r="M191" s="19"/>
      <c r="N191" s="19"/>
    </row>
    <row r="192" spans="1:14" ht="17.100000000000001" customHeight="1" thickBot="1" x14ac:dyDescent="0.3">
      <c r="A192" s="12"/>
      <c r="B192" s="61">
        <v>43418</v>
      </c>
      <c r="C192" s="34">
        <v>0</v>
      </c>
      <c r="D192" s="41"/>
      <c r="E192" s="9"/>
      <c r="F192" s="25"/>
      <c r="G192" s="26" t="str">
        <f t="shared" si="1"/>
        <v>NA</v>
      </c>
      <c r="H192" s="26">
        <v>0</v>
      </c>
      <c r="J192" s="19"/>
      <c r="K192" s="19"/>
      <c r="M192" s="19"/>
      <c r="N192" s="19"/>
    </row>
    <row r="193" spans="1:14" ht="17.100000000000001" customHeight="1" thickBot="1" x14ac:dyDescent="0.3">
      <c r="A193" s="12"/>
      <c r="B193" s="61">
        <v>43418</v>
      </c>
      <c r="C193" s="34">
        <v>0</v>
      </c>
      <c r="D193" s="41"/>
      <c r="E193" s="9"/>
      <c r="F193" s="25"/>
      <c r="G193" s="26" t="str">
        <f t="shared" si="1"/>
        <v>NA</v>
      </c>
      <c r="H193" s="26">
        <v>0</v>
      </c>
      <c r="J193" s="19"/>
      <c r="K193" s="19"/>
      <c r="M193" s="19"/>
      <c r="N193" s="19"/>
    </row>
    <row r="194" spans="1:14" ht="17.100000000000001" customHeight="1" thickBot="1" x14ac:dyDescent="0.3">
      <c r="A194" s="12"/>
      <c r="B194" s="61">
        <v>43418</v>
      </c>
      <c r="C194" s="34">
        <v>0</v>
      </c>
      <c r="D194" s="41"/>
      <c r="E194" s="9"/>
      <c r="F194" s="25"/>
      <c r="G194" s="26" t="str">
        <f t="shared" si="1"/>
        <v>NA</v>
      </c>
      <c r="H194" s="26">
        <v>0</v>
      </c>
      <c r="J194" s="19"/>
      <c r="K194" s="19"/>
      <c r="M194" s="19"/>
      <c r="N194" s="19"/>
    </row>
    <row r="195" spans="1:14" ht="17.100000000000001" customHeight="1" thickBot="1" x14ac:dyDescent="0.3">
      <c r="A195" s="12"/>
      <c r="B195" s="61">
        <v>43420</v>
      </c>
      <c r="C195" s="34">
        <v>0</v>
      </c>
      <c r="D195" s="41"/>
      <c r="E195" s="9"/>
      <c r="F195" s="25"/>
      <c r="G195" s="26" t="str">
        <f t="shared" si="1"/>
        <v>NA</v>
      </c>
      <c r="H195" s="26">
        <v>0</v>
      </c>
      <c r="J195" s="19"/>
      <c r="K195" s="19"/>
      <c r="M195" s="19"/>
      <c r="N195" s="19"/>
    </row>
    <row r="196" spans="1:14" ht="17.100000000000001" customHeight="1" thickBot="1" x14ac:dyDescent="0.3">
      <c r="A196" s="12"/>
      <c r="B196" s="61">
        <v>43420</v>
      </c>
      <c r="C196" s="34">
        <v>0</v>
      </c>
      <c r="D196" s="41"/>
      <c r="E196" s="9"/>
      <c r="F196" s="25"/>
      <c r="G196" s="26" t="str">
        <f t="shared" si="1"/>
        <v>NA</v>
      </c>
      <c r="H196" s="26">
        <v>0</v>
      </c>
      <c r="J196" s="19"/>
      <c r="K196" s="19"/>
      <c r="M196" s="19"/>
      <c r="N196" s="19"/>
    </row>
    <row r="197" spans="1:14" ht="17.100000000000001" customHeight="1" thickBot="1" x14ac:dyDescent="0.3">
      <c r="A197" s="12"/>
      <c r="B197" s="61">
        <v>43420</v>
      </c>
      <c r="C197" s="34">
        <v>0</v>
      </c>
      <c r="D197" s="41"/>
      <c r="E197" s="9"/>
      <c r="F197" s="25"/>
      <c r="G197" s="26" t="str">
        <f t="shared" si="1"/>
        <v>NA</v>
      </c>
      <c r="H197" s="26">
        <v>0</v>
      </c>
      <c r="J197" s="19"/>
      <c r="K197" s="19"/>
      <c r="M197" s="19"/>
      <c r="N197" s="19"/>
    </row>
    <row r="198" spans="1:14" ht="17.100000000000001" customHeight="1" thickBot="1" x14ac:dyDescent="0.3">
      <c r="A198" s="12"/>
      <c r="B198" s="61">
        <v>43423</v>
      </c>
      <c r="C198" s="34">
        <v>0</v>
      </c>
      <c r="D198" s="41"/>
      <c r="E198" s="9"/>
      <c r="F198" s="25"/>
      <c r="G198" s="26" t="str">
        <f t="shared" si="1"/>
        <v>NA</v>
      </c>
      <c r="H198" s="26">
        <v>0</v>
      </c>
      <c r="J198" s="19"/>
      <c r="K198" s="19"/>
      <c r="M198" s="19"/>
      <c r="N198" s="19"/>
    </row>
    <row r="199" spans="1:14" ht="17.100000000000001" customHeight="1" thickBot="1" x14ac:dyDescent="0.3">
      <c r="A199" s="12"/>
      <c r="B199" s="61">
        <v>43423</v>
      </c>
      <c r="C199" s="34">
        <v>0</v>
      </c>
      <c r="D199" s="41"/>
      <c r="E199" s="9"/>
      <c r="F199" s="25"/>
      <c r="G199" s="26" t="str">
        <f t="shared" si="1"/>
        <v>NA</v>
      </c>
      <c r="H199" s="26">
        <v>0</v>
      </c>
      <c r="J199" s="19"/>
      <c r="K199" s="19"/>
      <c r="M199" s="19"/>
      <c r="N199" s="19"/>
    </row>
    <row r="200" spans="1:14" ht="17.100000000000001" customHeight="1" thickBot="1" x14ac:dyDescent="0.3">
      <c r="A200" s="12"/>
      <c r="B200" s="61">
        <v>43423</v>
      </c>
      <c r="C200" s="34">
        <v>0</v>
      </c>
      <c r="D200" s="41"/>
      <c r="E200" s="9"/>
      <c r="F200" s="25"/>
      <c r="G200" s="26" t="str">
        <f t="shared" si="1"/>
        <v>NA</v>
      </c>
      <c r="H200" s="26">
        <v>0</v>
      </c>
      <c r="J200" s="19"/>
      <c r="K200" s="19"/>
      <c r="M200" s="19"/>
      <c r="N200" s="19"/>
    </row>
    <row r="201" spans="1:14" ht="17.100000000000001" customHeight="1" thickBot="1" x14ac:dyDescent="0.3">
      <c r="A201" s="12"/>
      <c r="B201" s="61">
        <v>43425</v>
      </c>
      <c r="C201" s="34">
        <v>0</v>
      </c>
      <c r="D201" s="41"/>
      <c r="E201" s="9"/>
      <c r="F201" s="25"/>
      <c r="G201" s="26" t="str">
        <f t="shared" si="1"/>
        <v>NA</v>
      </c>
      <c r="H201" s="26">
        <v>0</v>
      </c>
      <c r="J201" s="19"/>
      <c r="K201" s="19"/>
      <c r="M201" s="19"/>
      <c r="N201" s="19"/>
    </row>
    <row r="202" spans="1:14" ht="17.100000000000001" customHeight="1" thickBot="1" x14ac:dyDescent="0.3">
      <c r="A202" s="12"/>
      <c r="B202" s="61">
        <v>43425</v>
      </c>
      <c r="C202" s="34">
        <v>0</v>
      </c>
      <c r="D202" s="41"/>
      <c r="E202" s="9"/>
      <c r="F202" s="25"/>
      <c r="G202" s="26" t="str">
        <f t="shared" si="1"/>
        <v>NA</v>
      </c>
      <c r="H202" s="26">
        <v>0</v>
      </c>
      <c r="J202" s="19"/>
      <c r="K202" s="19"/>
      <c r="M202" s="19"/>
      <c r="N202" s="19"/>
    </row>
    <row r="203" spans="1:14" ht="17.100000000000001" customHeight="1" thickBot="1" x14ac:dyDescent="0.3">
      <c r="A203" s="12"/>
      <c r="B203" s="61">
        <v>43425</v>
      </c>
      <c r="C203" s="34">
        <v>0</v>
      </c>
      <c r="D203" s="41"/>
      <c r="E203" s="9"/>
      <c r="F203" s="25"/>
      <c r="G203" s="26" t="str">
        <f t="shared" si="1"/>
        <v>NA</v>
      </c>
      <c r="H203" s="26">
        <v>0</v>
      </c>
      <c r="J203" s="19"/>
      <c r="K203" s="19"/>
      <c r="M203" s="19"/>
      <c r="N203" s="19"/>
    </row>
    <row r="204" spans="1:14" ht="17.100000000000001" customHeight="1" thickBot="1" x14ac:dyDescent="0.3">
      <c r="A204" s="12"/>
      <c r="B204" s="61">
        <v>43425</v>
      </c>
      <c r="C204" s="34">
        <v>0</v>
      </c>
      <c r="D204" s="41"/>
      <c r="E204" s="9"/>
      <c r="F204" s="25"/>
      <c r="G204" s="26" t="str">
        <f t="shared" si="1"/>
        <v>NA</v>
      </c>
      <c r="H204" s="26">
        <v>0</v>
      </c>
      <c r="J204" s="19"/>
      <c r="K204" s="19"/>
      <c r="M204" s="19"/>
      <c r="N204" s="19"/>
    </row>
    <row r="205" spans="1:14" ht="17.100000000000001" customHeight="1" thickBot="1" x14ac:dyDescent="0.3">
      <c r="A205" s="12"/>
      <c r="B205" s="61">
        <v>43425</v>
      </c>
      <c r="C205" s="34">
        <v>0</v>
      </c>
      <c r="D205" s="41"/>
      <c r="E205" s="9"/>
      <c r="F205" s="25"/>
      <c r="G205" s="26" t="str">
        <f t="shared" si="1"/>
        <v>NA</v>
      </c>
      <c r="H205" s="26">
        <v>0</v>
      </c>
      <c r="J205" s="19"/>
      <c r="K205" s="19"/>
      <c r="M205" s="19"/>
      <c r="N205" s="19"/>
    </row>
    <row r="206" spans="1:14" ht="17.100000000000001" customHeight="1" thickBot="1" x14ac:dyDescent="0.3">
      <c r="A206" s="12"/>
      <c r="B206" s="61">
        <v>43431</v>
      </c>
      <c r="C206" s="34">
        <v>0</v>
      </c>
      <c r="D206" s="41"/>
      <c r="E206" s="9"/>
      <c r="F206" s="25"/>
      <c r="G206" s="26" t="str">
        <f t="shared" si="1"/>
        <v>NA</v>
      </c>
      <c r="H206" s="26">
        <v>0</v>
      </c>
      <c r="J206" s="19"/>
      <c r="K206" s="19"/>
      <c r="M206" s="19"/>
      <c r="N206" s="19"/>
    </row>
    <row r="207" spans="1:14" ht="17.100000000000001" customHeight="1" thickBot="1" x14ac:dyDescent="0.3">
      <c r="A207" s="12"/>
      <c r="B207" s="61">
        <v>43431</v>
      </c>
      <c r="C207" s="34">
        <v>0</v>
      </c>
      <c r="D207" s="41"/>
      <c r="E207" s="9"/>
      <c r="F207" s="25"/>
      <c r="G207" s="26" t="str">
        <f t="shared" si="1"/>
        <v>NA</v>
      </c>
      <c r="H207" s="26">
        <v>0</v>
      </c>
      <c r="J207" s="19"/>
      <c r="K207" s="19"/>
      <c r="M207" s="19"/>
      <c r="N207" s="19"/>
    </row>
    <row r="208" spans="1:14" ht="17.100000000000001" customHeight="1" thickBot="1" x14ac:dyDescent="0.3">
      <c r="A208" s="12"/>
      <c r="B208" s="61">
        <v>43431</v>
      </c>
      <c r="C208" s="34">
        <v>0</v>
      </c>
      <c r="D208" s="41"/>
      <c r="E208" s="9"/>
      <c r="F208" s="25"/>
      <c r="G208" s="26" t="str">
        <f t="shared" si="1"/>
        <v>NA</v>
      </c>
      <c r="H208" s="26">
        <v>0</v>
      </c>
      <c r="J208" s="19"/>
      <c r="K208" s="19"/>
      <c r="M208" s="19"/>
      <c r="N208" s="19"/>
    </row>
    <row r="209" spans="1:14" ht="17.100000000000001" customHeight="1" thickBot="1" x14ac:dyDescent="0.3">
      <c r="A209" s="12"/>
      <c r="B209" s="61">
        <v>43431</v>
      </c>
      <c r="C209" s="34">
        <v>0</v>
      </c>
      <c r="D209" s="41"/>
      <c r="E209" s="9"/>
      <c r="F209" s="25"/>
      <c r="G209" s="26" t="str">
        <f t="shared" si="1"/>
        <v>NA</v>
      </c>
      <c r="H209" s="26">
        <v>0</v>
      </c>
      <c r="J209" s="19"/>
      <c r="K209" s="19"/>
      <c r="M209" s="19"/>
      <c r="N209" s="19"/>
    </row>
    <row r="210" spans="1:14" ht="17.100000000000001" customHeight="1" thickBot="1" x14ac:dyDescent="0.3">
      <c r="A210" s="12"/>
      <c r="B210" s="61">
        <v>43439</v>
      </c>
      <c r="C210" s="34">
        <v>0</v>
      </c>
      <c r="D210" s="41"/>
      <c r="E210" s="9"/>
      <c r="F210" s="25"/>
      <c r="G210" s="26" t="str">
        <f t="shared" si="1"/>
        <v>NA</v>
      </c>
      <c r="H210" s="26">
        <v>0</v>
      </c>
      <c r="J210" s="19"/>
      <c r="K210" s="19"/>
      <c r="M210" s="19"/>
      <c r="N210" s="19"/>
    </row>
    <row r="211" spans="1:14" ht="17.100000000000001" customHeight="1" thickBot="1" x14ac:dyDescent="0.3">
      <c r="A211" s="12"/>
      <c r="B211" s="61">
        <v>43439</v>
      </c>
      <c r="C211" s="34">
        <v>0</v>
      </c>
      <c r="D211" s="41"/>
      <c r="E211" s="9"/>
      <c r="F211" s="25"/>
      <c r="G211" s="26" t="str">
        <f t="shared" si="1"/>
        <v>NA</v>
      </c>
      <c r="H211" s="26">
        <v>0</v>
      </c>
      <c r="J211" s="19"/>
      <c r="K211" s="19"/>
      <c r="M211" s="19"/>
      <c r="N211" s="19"/>
    </row>
    <row r="212" spans="1:14" ht="17.100000000000001" customHeight="1" thickBot="1" x14ac:dyDescent="0.3">
      <c r="A212" s="12"/>
      <c r="B212" s="61">
        <v>43439</v>
      </c>
      <c r="C212" s="34">
        <v>0</v>
      </c>
      <c r="D212" s="41"/>
      <c r="E212" s="9"/>
      <c r="F212" s="25"/>
      <c r="G212" s="26" t="str">
        <f t="shared" si="1"/>
        <v>NA</v>
      </c>
      <c r="H212" s="26">
        <v>0</v>
      </c>
      <c r="J212" s="19"/>
      <c r="K212" s="19"/>
      <c r="M212" s="19"/>
      <c r="N212" s="19"/>
    </row>
    <row r="213" spans="1:14" ht="17.100000000000001" customHeight="1" thickBot="1" x14ac:dyDescent="0.3">
      <c r="A213" s="12"/>
      <c r="B213" s="61">
        <v>43441</v>
      </c>
      <c r="C213" s="34">
        <v>0</v>
      </c>
      <c r="D213" s="41"/>
      <c r="E213" s="9"/>
      <c r="F213" s="25"/>
      <c r="G213" s="26" t="str">
        <f t="shared" si="1"/>
        <v>NA</v>
      </c>
      <c r="H213" s="26">
        <v>0</v>
      </c>
      <c r="J213" s="19"/>
      <c r="K213" s="19"/>
      <c r="M213" s="19"/>
      <c r="N213" s="19"/>
    </row>
    <row r="214" spans="1:14" ht="17.100000000000001" customHeight="1" thickBot="1" x14ac:dyDescent="0.3">
      <c r="A214" s="12"/>
      <c r="B214" s="61">
        <v>43441</v>
      </c>
      <c r="C214" s="34">
        <v>0</v>
      </c>
      <c r="D214" s="41"/>
      <c r="E214" s="9"/>
      <c r="F214" s="25"/>
      <c r="G214" s="26" t="str">
        <f t="shared" si="1"/>
        <v>NA</v>
      </c>
      <c r="H214" s="26">
        <v>0</v>
      </c>
      <c r="J214" s="19"/>
      <c r="K214" s="19"/>
      <c r="M214" s="19"/>
      <c r="N214" s="19"/>
    </row>
    <row r="215" spans="1:14" ht="23.25" customHeight="1" thickBot="1" x14ac:dyDescent="0.3">
      <c r="A215" s="12">
        <v>52</v>
      </c>
      <c r="B215" s="61">
        <v>43441</v>
      </c>
      <c r="C215" s="34">
        <v>0</v>
      </c>
      <c r="D215" s="41"/>
      <c r="E215" s="9"/>
      <c r="F215" s="25"/>
      <c r="G215" s="26" t="str">
        <f t="shared" si="1"/>
        <v>NA</v>
      </c>
      <c r="H215" s="26">
        <v>0</v>
      </c>
      <c r="J215" s="19"/>
      <c r="K215" s="19"/>
      <c r="M215" s="19"/>
      <c r="N215" s="19"/>
    </row>
    <row r="216" spans="1:14" ht="17.100000000000001" customHeight="1" thickBot="1" x14ac:dyDescent="0.3">
      <c r="A216" s="12">
        <v>53</v>
      </c>
      <c r="B216" s="61">
        <v>43446</v>
      </c>
      <c r="C216" s="34">
        <v>0</v>
      </c>
      <c r="D216" s="41"/>
      <c r="E216" s="9"/>
      <c r="F216" s="25"/>
      <c r="G216" s="26" t="str">
        <f t="shared" si="1"/>
        <v>NA</v>
      </c>
      <c r="H216" s="26">
        <v>0</v>
      </c>
      <c r="J216" s="19"/>
      <c r="K216" s="19"/>
      <c r="M216" s="19"/>
      <c r="N216" s="19"/>
    </row>
    <row r="217" spans="1:14" ht="17.100000000000001" customHeight="1" thickBot="1" x14ac:dyDescent="0.3">
      <c r="A217" s="12">
        <v>54</v>
      </c>
      <c r="B217" s="61">
        <v>43446</v>
      </c>
      <c r="C217" s="34">
        <v>0</v>
      </c>
      <c r="D217" s="41"/>
      <c r="E217" s="9"/>
      <c r="F217" s="25"/>
      <c r="G217" s="26" t="str">
        <f t="shared" si="1"/>
        <v>NA</v>
      </c>
      <c r="H217" s="26">
        <v>0</v>
      </c>
      <c r="J217" s="19"/>
      <c r="K217" s="19"/>
      <c r="M217" s="19"/>
      <c r="N217" s="19"/>
    </row>
    <row r="218" spans="1:14" ht="17.100000000000001" customHeight="1" thickBot="1" x14ac:dyDescent="0.3">
      <c r="A218" s="12">
        <v>55</v>
      </c>
      <c r="B218" s="61">
        <v>43446</v>
      </c>
      <c r="C218" s="34">
        <v>0</v>
      </c>
      <c r="D218" s="41"/>
      <c r="E218" s="9"/>
      <c r="F218" s="25"/>
      <c r="G218" s="26" t="str">
        <f t="shared" si="1"/>
        <v>NA</v>
      </c>
      <c r="H218" s="26">
        <v>0</v>
      </c>
      <c r="J218" s="19"/>
      <c r="K218" s="19"/>
      <c r="M218" s="19"/>
      <c r="N218" s="19"/>
    </row>
    <row r="219" spans="1:14" ht="17.100000000000001" customHeight="1" thickBot="1" x14ac:dyDescent="0.3">
      <c r="A219" s="12">
        <v>56</v>
      </c>
      <c r="B219" s="61">
        <v>43446</v>
      </c>
      <c r="C219" s="34">
        <v>0</v>
      </c>
      <c r="D219" s="41"/>
      <c r="E219" s="9"/>
      <c r="F219" s="25"/>
      <c r="G219" s="26" t="str">
        <f t="shared" si="1"/>
        <v>NA</v>
      </c>
      <c r="H219" s="26">
        <v>0</v>
      </c>
      <c r="J219" s="19"/>
      <c r="K219" s="19"/>
      <c r="M219" s="19"/>
      <c r="N219" s="19"/>
    </row>
    <row r="220" spans="1:14" ht="17.100000000000001" customHeight="1" thickBot="1" x14ac:dyDescent="0.3">
      <c r="A220" s="12">
        <v>57</v>
      </c>
      <c r="B220" s="61">
        <v>43448</v>
      </c>
      <c r="C220" s="34">
        <v>0</v>
      </c>
      <c r="D220" s="41"/>
      <c r="E220" s="9"/>
      <c r="F220" s="25"/>
      <c r="G220" s="26" t="str">
        <f t="shared" si="1"/>
        <v>NA</v>
      </c>
      <c r="H220" s="26">
        <v>0</v>
      </c>
      <c r="J220" s="19"/>
      <c r="K220" s="19"/>
      <c r="M220" s="19"/>
      <c r="N220" s="19"/>
    </row>
    <row r="221" spans="1:14" ht="17.100000000000001" customHeight="1" thickBot="1" x14ac:dyDescent="0.3">
      <c r="A221" s="12">
        <v>58</v>
      </c>
      <c r="B221" s="61">
        <v>43448</v>
      </c>
      <c r="C221" s="34">
        <v>0</v>
      </c>
      <c r="D221" s="41"/>
      <c r="E221" s="9"/>
      <c r="F221" s="25"/>
      <c r="G221" s="26" t="str">
        <f t="shared" si="1"/>
        <v>NA</v>
      </c>
      <c r="H221" s="26">
        <v>0</v>
      </c>
      <c r="J221" s="19"/>
      <c r="K221" s="19"/>
      <c r="M221" s="19"/>
      <c r="N221" s="19"/>
    </row>
    <row r="222" spans="1:14" ht="17.100000000000001" customHeight="1" thickBot="1" x14ac:dyDescent="0.3">
      <c r="A222" s="12">
        <v>59</v>
      </c>
      <c r="B222" s="61">
        <v>43451</v>
      </c>
      <c r="C222" s="34">
        <v>0</v>
      </c>
      <c r="D222" s="41"/>
      <c r="E222" s="9"/>
      <c r="F222" s="25"/>
      <c r="G222" s="26" t="str">
        <f t="shared" si="1"/>
        <v>NA</v>
      </c>
      <c r="H222" s="26">
        <v>0</v>
      </c>
      <c r="J222" s="19"/>
      <c r="K222" s="19"/>
      <c r="M222" s="19"/>
      <c r="N222" s="19"/>
    </row>
    <row r="223" spans="1:14" ht="17.100000000000001" customHeight="1" thickBot="1" x14ac:dyDescent="0.3">
      <c r="A223" s="12">
        <v>60</v>
      </c>
      <c r="B223" s="61">
        <v>43451</v>
      </c>
      <c r="C223" s="34">
        <v>0</v>
      </c>
      <c r="D223" s="41"/>
      <c r="E223" s="9"/>
      <c r="F223" s="25"/>
      <c r="G223" s="26" t="str">
        <f t="shared" si="1"/>
        <v>NA</v>
      </c>
      <c r="H223" s="26">
        <v>0</v>
      </c>
      <c r="J223" s="19"/>
      <c r="K223" s="19"/>
      <c r="M223" s="19"/>
      <c r="N223" s="19"/>
    </row>
    <row r="224" spans="1:14" ht="17.100000000000001" customHeight="1" thickBot="1" x14ac:dyDescent="0.3">
      <c r="A224" s="12">
        <v>61</v>
      </c>
      <c r="B224" s="61">
        <v>43451</v>
      </c>
      <c r="C224" s="34">
        <v>0</v>
      </c>
      <c r="D224" s="41"/>
      <c r="E224" s="9"/>
      <c r="F224" s="25"/>
      <c r="G224" s="26" t="str">
        <f t="shared" si="1"/>
        <v>NA</v>
      </c>
      <c r="H224" s="26">
        <v>0</v>
      </c>
      <c r="J224" s="19"/>
      <c r="K224" s="19"/>
      <c r="M224" s="19"/>
      <c r="N224" s="19"/>
    </row>
    <row r="225" spans="1:14" ht="17.100000000000001" customHeight="1" thickBot="1" x14ac:dyDescent="0.3">
      <c r="A225" s="12">
        <v>62</v>
      </c>
      <c r="B225" s="61">
        <v>43453</v>
      </c>
      <c r="C225" s="34">
        <v>0</v>
      </c>
      <c r="D225" s="41"/>
      <c r="E225" s="9"/>
      <c r="F225" s="25"/>
      <c r="G225" s="26" t="str">
        <f t="shared" si="1"/>
        <v>NA</v>
      </c>
      <c r="H225" s="26">
        <v>0</v>
      </c>
      <c r="J225" s="19"/>
      <c r="K225" s="19"/>
      <c r="M225" s="19"/>
      <c r="N225" s="19"/>
    </row>
    <row r="226" spans="1:14" ht="17.100000000000001" customHeight="1" thickBot="1" x14ac:dyDescent="0.3">
      <c r="A226" s="12">
        <v>63</v>
      </c>
      <c r="B226" s="61">
        <v>43453</v>
      </c>
      <c r="C226" s="34">
        <v>0</v>
      </c>
      <c r="D226" s="41"/>
      <c r="E226" s="9"/>
      <c r="F226" s="25"/>
      <c r="G226" s="26" t="str">
        <f t="shared" si="1"/>
        <v>NA</v>
      </c>
      <c r="H226" s="26">
        <v>0</v>
      </c>
      <c r="J226" s="19"/>
      <c r="K226" s="19"/>
      <c r="M226" s="19"/>
      <c r="N226" s="19"/>
    </row>
    <row r="227" spans="1:14" ht="17.100000000000001" customHeight="1" thickBot="1" x14ac:dyDescent="0.3">
      <c r="A227" s="12">
        <v>64</v>
      </c>
      <c r="B227" s="61">
        <v>43453</v>
      </c>
      <c r="C227" s="34">
        <v>0</v>
      </c>
      <c r="D227" s="41"/>
      <c r="E227" s="9"/>
      <c r="F227" s="25"/>
      <c r="G227" s="26" t="str">
        <f t="shared" ref="G227:G290" si="2">$C$9</f>
        <v>NA</v>
      </c>
      <c r="H227" s="26">
        <v>0</v>
      </c>
      <c r="J227" s="19"/>
      <c r="K227" s="19"/>
      <c r="M227" s="19"/>
      <c r="N227" s="19"/>
    </row>
    <row r="228" spans="1:14" ht="17.100000000000001" customHeight="1" thickBot="1" x14ac:dyDescent="0.3">
      <c r="A228" s="12">
        <v>65</v>
      </c>
      <c r="B228" s="61">
        <v>43453</v>
      </c>
      <c r="C228" s="34">
        <v>0</v>
      </c>
      <c r="D228" s="41"/>
      <c r="E228" s="9"/>
      <c r="F228" s="25"/>
      <c r="G228" s="26" t="str">
        <f t="shared" si="2"/>
        <v>NA</v>
      </c>
      <c r="H228" s="26">
        <v>0</v>
      </c>
      <c r="J228" s="19"/>
      <c r="K228" s="19"/>
      <c r="M228" s="19"/>
      <c r="N228" s="19"/>
    </row>
    <row r="229" spans="1:14" ht="17.100000000000001" customHeight="1" thickBot="1" x14ac:dyDescent="0.3">
      <c r="A229" s="12">
        <v>66</v>
      </c>
      <c r="B229" s="61">
        <v>43455</v>
      </c>
      <c r="C229" s="34">
        <v>0</v>
      </c>
      <c r="D229" s="41"/>
      <c r="E229" s="9"/>
      <c r="F229" s="25"/>
      <c r="G229" s="26" t="str">
        <f t="shared" si="2"/>
        <v>NA</v>
      </c>
      <c r="H229" s="26">
        <v>0</v>
      </c>
      <c r="J229" s="19"/>
      <c r="K229" s="19"/>
      <c r="M229" s="19"/>
      <c r="N229" s="19"/>
    </row>
    <row r="230" spans="1:14" ht="17.100000000000001" customHeight="1" thickBot="1" x14ac:dyDescent="0.3">
      <c r="A230" s="12">
        <v>67</v>
      </c>
      <c r="B230" s="61">
        <v>43455</v>
      </c>
      <c r="C230" s="34">
        <v>0</v>
      </c>
      <c r="D230" s="41"/>
      <c r="E230" s="9"/>
      <c r="F230" s="25"/>
      <c r="G230" s="26" t="str">
        <f t="shared" si="2"/>
        <v>NA</v>
      </c>
      <c r="H230" s="26">
        <v>0</v>
      </c>
      <c r="J230" s="19"/>
      <c r="K230" s="19"/>
      <c r="M230" s="19"/>
      <c r="N230" s="19"/>
    </row>
    <row r="231" spans="1:14" ht="17.100000000000001" customHeight="1" thickBot="1" x14ac:dyDescent="0.3">
      <c r="A231" s="12">
        <v>68</v>
      </c>
      <c r="B231" s="61">
        <v>43458</v>
      </c>
      <c r="C231" s="34">
        <v>0</v>
      </c>
      <c r="D231" s="41"/>
      <c r="E231" s="9"/>
      <c r="F231" s="25"/>
      <c r="G231" s="26" t="str">
        <f t="shared" si="2"/>
        <v>NA</v>
      </c>
      <c r="H231" s="26">
        <v>0</v>
      </c>
      <c r="J231" s="19"/>
      <c r="K231" s="19"/>
      <c r="M231" s="19"/>
      <c r="N231" s="19"/>
    </row>
    <row r="232" spans="1:14" ht="17.100000000000001" customHeight="1" thickBot="1" x14ac:dyDescent="0.3">
      <c r="A232" s="12">
        <v>69</v>
      </c>
      <c r="B232" s="61">
        <v>43458</v>
      </c>
      <c r="C232" s="34">
        <v>0</v>
      </c>
      <c r="D232" s="41"/>
      <c r="E232" s="9"/>
      <c r="F232" s="25"/>
      <c r="G232" s="26" t="str">
        <f t="shared" si="2"/>
        <v>NA</v>
      </c>
      <c r="H232" s="26">
        <v>0</v>
      </c>
      <c r="J232" s="19"/>
      <c r="K232" s="19"/>
      <c r="M232" s="19"/>
      <c r="N232" s="19"/>
    </row>
    <row r="233" spans="1:14" ht="17.100000000000001" customHeight="1" thickBot="1" x14ac:dyDescent="0.3">
      <c r="A233" s="12">
        <v>70</v>
      </c>
      <c r="B233" s="61">
        <v>43461</v>
      </c>
      <c r="C233" s="34">
        <v>0</v>
      </c>
      <c r="D233" s="41"/>
      <c r="E233" s="9"/>
      <c r="F233" s="25"/>
      <c r="G233" s="26" t="str">
        <f t="shared" si="2"/>
        <v>NA</v>
      </c>
      <c r="H233" s="26">
        <v>0</v>
      </c>
      <c r="J233" s="19"/>
      <c r="K233" s="19"/>
      <c r="M233" s="19"/>
      <c r="N233" s="19"/>
    </row>
    <row r="234" spans="1:14" ht="17.100000000000001" customHeight="1" thickBot="1" x14ac:dyDescent="0.3">
      <c r="A234" s="12">
        <v>71</v>
      </c>
      <c r="B234" s="61">
        <v>43461</v>
      </c>
      <c r="C234" s="34">
        <v>0</v>
      </c>
      <c r="D234" s="41"/>
      <c r="E234" s="9"/>
      <c r="F234" s="25"/>
      <c r="G234" s="26" t="str">
        <f t="shared" si="2"/>
        <v>NA</v>
      </c>
      <c r="H234" s="26">
        <v>0</v>
      </c>
      <c r="J234" s="19"/>
      <c r="K234" s="19"/>
      <c r="M234" s="19"/>
      <c r="N234" s="19"/>
    </row>
    <row r="235" spans="1:14" ht="17.100000000000001" customHeight="1" thickBot="1" x14ac:dyDescent="0.3">
      <c r="A235" s="12">
        <v>72</v>
      </c>
      <c r="B235" s="61">
        <v>43461</v>
      </c>
      <c r="C235" s="34">
        <v>0</v>
      </c>
      <c r="D235" s="41"/>
      <c r="E235" s="9"/>
      <c r="F235" s="25"/>
      <c r="G235" s="26" t="str">
        <f t="shared" si="2"/>
        <v>NA</v>
      </c>
      <c r="H235" s="26">
        <v>0</v>
      </c>
      <c r="J235" s="19"/>
      <c r="K235" s="19"/>
      <c r="M235" s="19"/>
      <c r="N235" s="19"/>
    </row>
    <row r="236" spans="1:14" s="66" customFormat="1" ht="17.100000000000001" customHeight="1" thickBot="1" x14ac:dyDescent="0.3">
      <c r="A236" s="62">
        <v>73</v>
      </c>
      <c r="B236" s="81">
        <v>43461</v>
      </c>
      <c r="C236" s="63">
        <v>0</v>
      </c>
      <c r="D236" s="64"/>
      <c r="E236" s="68">
        <v>1.5</v>
      </c>
      <c r="F236" s="69"/>
      <c r="G236" s="26" t="str">
        <f t="shared" si="2"/>
        <v>NA</v>
      </c>
      <c r="H236" s="26">
        <v>0</v>
      </c>
      <c r="J236" s="67"/>
      <c r="K236" s="67"/>
      <c r="M236" s="67"/>
      <c r="N236" s="67"/>
    </row>
    <row r="237" spans="1:14" ht="17.100000000000001" customHeight="1" x14ac:dyDescent="0.25">
      <c r="A237" s="12">
        <v>74</v>
      </c>
      <c r="B237" s="91">
        <v>43468</v>
      </c>
      <c r="C237" s="92">
        <v>0</v>
      </c>
      <c r="D237" s="41"/>
      <c r="E237" s="9"/>
      <c r="F237" s="25"/>
      <c r="G237" s="26" t="str">
        <f t="shared" si="2"/>
        <v>NA</v>
      </c>
      <c r="H237" s="26">
        <v>0</v>
      </c>
      <c r="J237" s="19"/>
      <c r="K237" s="19"/>
      <c r="M237" s="19"/>
      <c r="N237" s="19"/>
    </row>
    <row r="238" spans="1:14" ht="17.100000000000001" customHeight="1" x14ac:dyDescent="0.25">
      <c r="A238" s="46">
        <v>1</v>
      </c>
      <c r="B238" s="91">
        <v>43468</v>
      </c>
      <c r="C238" s="92">
        <v>0</v>
      </c>
      <c r="D238" s="41"/>
      <c r="E238" s="9"/>
      <c r="F238" s="25"/>
      <c r="G238" s="26" t="str">
        <f t="shared" si="2"/>
        <v>NA</v>
      </c>
      <c r="H238" s="26">
        <v>0</v>
      </c>
      <c r="J238" s="19">
        <v>0</v>
      </c>
      <c r="K238" s="19"/>
      <c r="L238" s="11">
        <v>0</v>
      </c>
      <c r="M238" s="19"/>
      <c r="N238" s="19"/>
    </row>
    <row r="239" spans="1:14" ht="17.100000000000001" customHeight="1" x14ac:dyDescent="0.25">
      <c r="A239" s="12">
        <v>2</v>
      </c>
      <c r="B239" s="91">
        <v>43470</v>
      </c>
      <c r="C239" s="92">
        <v>0</v>
      </c>
      <c r="D239" s="41"/>
      <c r="E239" s="9"/>
      <c r="F239" s="25"/>
      <c r="G239" s="26" t="str">
        <f t="shared" si="2"/>
        <v>NA</v>
      </c>
      <c r="H239" s="26">
        <v>0</v>
      </c>
      <c r="J239" s="19">
        <v>0</v>
      </c>
      <c r="K239" s="19"/>
      <c r="L239" s="11">
        <v>0</v>
      </c>
      <c r="M239" s="19"/>
      <c r="N239" s="19"/>
    </row>
    <row r="240" spans="1:14" ht="17.100000000000001" customHeight="1" x14ac:dyDescent="0.25">
      <c r="A240" s="12">
        <v>3</v>
      </c>
      <c r="B240" s="91">
        <v>43470</v>
      </c>
      <c r="C240" s="92">
        <v>0</v>
      </c>
      <c r="D240" s="41"/>
      <c r="E240" s="9"/>
      <c r="F240" s="25"/>
      <c r="G240" s="26" t="str">
        <f t="shared" si="2"/>
        <v>NA</v>
      </c>
      <c r="H240" s="26">
        <v>0</v>
      </c>
      <c r="J240" s="19">
        <v>0</v>
      </c>
      <c r="K240" s="19"/>
      <c r="L240" s="11">
        <v>0</v>
      </c>
      <c r="M240" s="19"/>
      <c r="N240" s="19"/>
    </row>
    <row r="241" spans="1:14" ht="17.100000000000001" customHeight="1" x14ac:dyDescent="0.25">
      <c r="A241" s="12">
        <v>4</v>
      </c>
      <c r="B241" s="91">
        <v>43470</v>
      </c>
      <c r="C241" s="92">
        <v>0</v>
      </c>
      <c r="D241" s="41"/>
      <c r="E241" s="9"/>
      <c r="F241" s="25"/>
      <c r="G241" s="26" t="str">
        <f t="shared" si="2"/>
        <v>NA</v>
      </c>
      <c r="H241" s="26">
        <v>0</v>
      </c>
      <c r="J241" s="19">
        <v>0</v>
      </c>
      <c r="K241" s="19"/>
      <c r="L241" s="11">
        <v>0</v>
      </c>
      <c r="M241" s="19"/>
      <c r="N241" s="19"/>
    </row>
    <row r="242" spans="1:14" ht="17.100000000000001" customHeight="1" x14ac:dyDescent="0.25">
      <c r="A242" s="12">
        <v>5</v>
      </c>
      <c r="B242" s="91">
        <v>43470</v>
      </c>
      <c r="C242" s="92">
        <v>0</v>
      </c>
      <c r="D242" s="41"/>
      <c r="E242" s="9"/>
      <c r="F242" s="25"/>
      <c r="G242" s="26" t="str">
        <f t="shared" si="2"/>
        <v>NA</v>
      </c>
      <c r="H242" s="26">
        <v>0</v>
      </c>
      <c r="J242" s="19">
        <v>0</v>
      </c>
      <c r="K242" s="19"/>
      <c r="L242" s="11">
        <v>0</v>
      </c>
      <c r="M242" s="19"/>
      <c r="N242" s="19"/>
    </row>
    <row r="243" spans="1:14" ht="17.100000000000001" customHeight="1" x14ac:dyDescent="0.25">
      <c r="A243" s="12">
        <v>6</v>
      </c>
      <c r="B243" s="91">
        <v>43473</v>
      </c>
      <c r="C243" s="92">
        <v>0</v>
      </c>
      <c r="D243" s="41"/>
      <c r="E243" s="9"/>
      <c r="F243" s="25"/>
      <c r="G243" s="26" t="str">
        <f t="shared" si="2"/>
        <v>NA</v>
      </c>
      <c r="H243" s="26">
        <v>0</v>
      </c>
      <c r="J243" s="19">
        <v>0</v>
      </c>
      <c r="K243" s="19"/>
      <c r="L243" s="11">
        <v>0</v>
      </c>
      <c r="M243" s="19"/>
      <c r="N243" s="19"/>
    </row>
    <row r="244" spans="1:14" ht="17.100000000000001" customHeight="1" x14ac:dyDescent="0.25">
      <c r="A244" s="12">
        <v>7</v>
      </c>
      <c r="B244" s="91">
        <v>43473</v>
      </c>
      <c r="C244" s="92">
        <v>0</v>
      </c>
      <c r="D244" s="41"/>
      <c r="E244" s="9"/>
      <c r="F244" s="25"/>
      <c r="G244" s="26" t="str">
        <f t="shared" si="2"/>
        <v>NA</v>
      </c>
      <c r="H244" s="26">
        <v>0</v>
      </c>
      <c r="J244" s="19">
        <v>0</v>
      </c>
      <c r="K244" s="19"/>
      <c r="L244" s="11">
        <v>0</v>
      </c>
      <c r="M244" s="19"/>
      <c r="N244" s="19"/>
    </row>
    <row r="245" spans="1:14" ht="17.100000000000001" customHeight="1" x14ac:dyDescent="0.25">
      <c r="A245" s="12">
        <v>8</v>
      </c>
      <c r="B245" s="91">
        <v>43473</v>
      </c>
      <c r="C245" s="92">
        <v>0</v>
      </c>
      <c r="D245" s="41"/>
      <c r="E245" s="9"/>
      <c r="F245" s="25"/>
      <c r="G245" s="26" t="str">
        <f t="shared" si="2"/>
        <v>NA</v>
      </c>
      <c r="H245" s="26">
        <v>0</v>
      </c>
      <c r="J245" s="19">
        <v>0</v>
      </c>
      <c r="K245" s="19"/>
      <c r="L245" s="11">
        <v>0</v>
      </c>
      <c r="M245" s="19"/>
      <c r="N245" s="19"/>
    </row>
    <row r="246" spans="1:14" ht="17.100000000000001" customHeight="1" x14ac:dyDescent="0.25">
      <c r="A246" s="12">
        <v>9</v>
      </c>
      <c r="B246" s="91">
        <v>43473</v>
      </c>
      <c r="C246" s="92">
        <v>0</v>
      </c>
      <c r="D246" s="41"/>
      <c r="E246" s="9"/>
      <c r="F246" s="25"/>
      <c r="G246" s="26" t="str">
        <f t="shared" si="2"/>
        <v>NA</v>
      </c>
      <c r="H246" s="26">
        <v>0</v>
      </c>
      <c r="J246" s="19">
        <v>0</v>
      </c>
      <c r="K246" s="19"/>
      <c r="L246" s="11">
        <v>0</v>
      </c>
      <c r="M246" s="19"/>
      <c r="N246" s="19"/>
    </row>
    <row r="247" spans="1:14" ht="17.100000000000001" customHeight="1" x14ac:dyDescent="0.25">
      <c r="A247" s="12">
        <v>10</v>
      </c>
      <c r="B247" s="91">
        <v>43475</v>
      </c>
      <c r="C247" s="92">
        <v>0</v>
      </c>
      <c r="D247" s="41"/>
      <c r="E247" s="9"/>
      <c r="F247" s="25"/>
      <c r="G247" s="26" t="str">
        <f t="shared" si="2"/>
        <v>NA</v>
      </c>
      <c r="H247" s="26">
        <v>0</v>
      </c>
      <c r="J247" s="19">
        <v>0</v>
      </c>
      <c r="K247" s="19"/>
      <c r="L247" s="11">
        <v>0</v>
      </c>
      <c r="M247" s="19"/>
      <c r="N247" s="19"/>
    </row>
    <row r="248" spans="1:14" ht="17.100000000000001" customHeight="1" x14ac:dyDescent="0.25">
      <c r="A248" s="12">
        <v>11</v>
      </c>
      <c r="B248" s="91">
        <v>43475</v>
      </c>
      <c r="C248" s="92">
        <v>0</v>
      </c>
      <c r="D248" s="41"/>
      <c r="E248" s="9"/>
      <c r="F248" s="25"/>
      <c r="G248" s="26" t="str">
        <f t="shared" si="2"/>
        <v>NA</v>
      </c>
      <c r="H248" s="26">
        <v>0</v>
      </c>
      <c r="J248" s="19">
        <v>0</v>
      </c>
      <c r="K248" s="19"/>
      <c r="L248" s="11">
        <v>0</v>
      </c>
      <c r="M248" s="19"/>
      <c r="N248" s="19"/>
    </row>
    <row r="249" spans="1:14" ht="17.100000000000001" customHeight="1" x14ac:dyDescent="0.25">
      <c r="A249" s="12">
        <v>12</v>
      </c>
      <c r="B249" s="91">
        <v>43475</v>
      </c>
      <c r="C249" s="92">
        <v>0</v>
      </c>
      <c r="D249" s="41"/>
      <c r="E249" s="9"/>
      <c r="F249" s="25"/>
      <c r="G249" s="26" t="str">
        <f t="shared" si="2"/>
        <v>NA</v>
      </c>
      <c r="H249" s="26">
        <v>0</v>
      </c>
      <c r="J249" s="19">
        <v>0</v>
      </c>
      <c r="K249" s="19"/>
      <c r="L249" s="11">
        <v>0</v>
      </c>
      <c r="M249" s="19"/>
      <c r="N249" s="19"/>
    </row>
    <row r="250" spans="1:14" ht="17.100000000000001" customHeight="1" x14ac:dyDescent="0.25">
      <c r="A250" s="12">
        <v>13</v>
      </c>
      <c r="B250" s="91">
        <v>43475</v>
      </c>
      <c r="C250" s="92">
        <v>0</v>
      </c>
      <c r="D250" s="41"/>
      <c r="E250" s="9"/>
      <c r="F250" s="25"/>
      <c r="G250" s="26" t="str">
        <f t="shared" si="2"/>
        <v>NA</v>
      </c>
      <c r="H250" s="26">
        <v>0</v>
      </c>
      <c r="J250" s="19">
        <v>0</v>
      </c>
      <c r="K250" s="19"/>
      <c r="L250" s="11">
        <v>0</v>
      </c>
      <c r="M250" s="19"/>
      <c r="N250" s="19"/>
    </row>
    <row r="251" spans="1:14" ht="17.100000000000001" customHeight="1" x14ac:dyDescent="0.25">
      <c r="A251" s="12">
        <v>14</v>
      </c>
      <c r="B251" s="91">
        <v>43480</v>
      </c>
      <c r="C251" s="92">
        <v>0</v>
      </c>
      <c r="D251" s="41"/>
      <c r="E251" s="9"/>
      <c r="F251" s="25"/>
      <c r="G251" s="26" t="str">
        <f t="shared" si="2"/>
        <v>NA</v>
      </c>
      <c r="H251" s="26">
        <v>0</v>
      </c>
      <c r="J251" s="19">
        <v>0</v>
      </c>
      <c r="K251" s="19"/>
      <c r="L251" s="11">
        <v>0</v>
      </c>
      <c r="M251" s="19"/>
      <c r="N251" s="19"/>
    </row>
    <row r="252" spans="1:14" ht="17.100000000000001" customHeight="1" x14ac:dyDescent="0.25">
      <c r="A252" s="12">
        <v>15</v>
      </c>
      <c r="B252" s="91">
        <v>43480</v>
      </c>
      <c r="C252" s="92">
        <v>0</v>
      </c>
      <c r="D252" s="41"/>
      <c r="E252" s="9"/>
      <c r="F252" s="25"/>
      <c r="G252" s="26" t="str">
        <f t="shared" si="2"/>
        <v>NA</v>
      </c>
      <c r="H252" s="26">
        <v>0</v>
      </c>
      <c r="J252" s="19">
        <v>0</v>
      </c>
      <c r="K252" s="19"/>
      <c r="L252" s="11">
        <v>0</v>
      </c>
      <c r="M252" s="19"/>
      <c r="N252" s="19"/>
    </row>
    <row r="253" spans="1:14" ht="17.100000000000001" customHeight="1" x14ac:dyDescent="0.25">
      <c r="A253" s="12">
        <v>16</v>
      </c>
      <c r="B253" s="91">
        <v>43480</v>
      </c>
      <c r="C253" s="92">
        <v>0</v>
      </c>
      <c r="D253" s="41"/>
      <c r="E253" s="9"/>
      <c r="F253" s="25"/>
      <c r="G253" s="26" t="str">
        <f t="shared" si="2"/>
        <v>NA</v>
      </c>
      <c r="H253" s="26">
        <v>0</v>
      </c>
      <c r="J253" s="19">
        <v>0</v>
      </c>
      <c r="K253" s="19"/>
      <c r="L253" s="11">
        <v>0</v>
      </c>
      <c r="M253" s="19"/>
      <c r="N253" s="19"/>
    </row>
    <row r="254" spans="1:14" ht="17.100000000000001" customHeight="1" x14ac:dyDescent="0.25">
      <c r="A254" s="12">
        <v>17</v>
      </c>
      <c r="B254" s="91">
        <v>43482</v>
      </c>
      <c r="C254" s="92">
        <v>0</v>
      </c>
      <c r="D254" s="41"/>
      <c r="E254" s="9"/>
      <c r="F254" s="25"/>
      <c r="G254" s="26" t="str">
        <f t="shared" si="2"/>
        <v>NA</v>
      </c>
      <c r="H254" s="26">
        <v>0</v>
      </c>
      <c r="J254" s="19">
        <v>0</v>
      </c>
      <c r="K254" s="19"/>
      <c r="L254" s="11">
        <v>0</v>
      </c>
      <c r="M254" s="19"/>
      <c r="N254" s="19"/>
    </row>
    <row r="255" spans="1:14" ht="17.100000000000001" customHeight="1" x14ac:dyDescent="0.25">
      <c r="A255" s="12">
        <v>18</v>
      </c>
      <c r="B255" s="91">
        <v>43482</v>
      </c>
      <c r="C255" s="92">
        <v>0</v>
      </c>
      <c r="D255" s="41"/>
      <c r="E255" s="9"/>
      <c r="F255" s="25"/>
      <c r="G255" s="26" t="str">
        <f t="shared" si="2"/>
        <v>NA</v>
      </c>
      <c r="H255" s="26">
        <v>0</v>
      </c>
      <c r="J255" s="19">
        <v>0</v>
      </c>
      <c r="K255" s="19"/>
      <c r="L255" s="11">
        <v>0</v>
      </c>
      <c r="M255" s="19"/>
      <c r="N255" s="19"/>
    </row>
    <row r="256" spans="1:14" ht="17.100000000000001" customHeight="1" x14ac:dyDescent="0.25">
      <c r="A256" s="12">
        <v>19</v>
      </c>
      <c r="B256" s="91">
        <v>43484</v>
      </c>
      <c r="C256" s="92">
        <v>0</v>
      </c>
      <c r="D256" s="41"/>
      <c r="E256" s="9"/>
      <c r="F256" s="25"/>
      <c r="G256" s="26" t="str">
        <f t="shared" si="2"/>
        <v>NA</v>
      </c>
      <c r="H256" s="26">
        <v>0</v>
      </c>
      <c r="J256" s="19">
        <v>0</v>
      </c>
      <c r="K256" s="19"/>
      <c r="L256" s="11">
        <v>0</v>
      </c>
      <c r="M256" s="19"/>
      <c r="N256" s="19"/>
    </row>
    <row r="257" spans="1:14" ht="17.100000000000001" customHeight="1" x14ac:dyDescent="0.25">
      <c r="A257" s="12">
        <v>20</v>
      </c>
      <c r="B257" s="91">
        <v>43484</v>
      </c>
      <c r="C257" s="92">
        <v>0</v>
      </c>
      <c r="D257" s="41"/>
      <c r="E257" s="9"/>
      <c r="F257" s="25"/>
      <c r="G257" s="26" t="str">
        <f t="shared" si="2"/>
        <v>NA</v>
      </c>
      <c r="H257" s="26">
        <v>0</v>
      </c>
      <c r="J257" s="19">
        <v>0</v>
      </c>
      <c r="K257" s="19"/>
      <c r="L257" s="11">
        <v>0</v>
      </c>
      <c r="M257" s="19"/>
      <c r="N257" s="19"/>
    </row>
    <row r="258" spans="1:14" ht="17.100000000000001" customHeight="1" x14ac:dyDescent="0.25">
      <c r="A258" s="12">
        <v>21</v>
      </c>
      <c r="B258" s="91">
        <v>43484</v>
      </c>
      <c r="C258" s="92">
        <v>0</v>
      </c>
      <c r="D258" s="41"/>
      <c r="E258" s="9"/>
      <c r="F258" s="25"/>
      <c r="G258" s="26" t="str">
        <f t="shared" si="2"/>
        <v>NA</v>
      </c>
      <c r="H258" s="26">
        <v>0</v>
      </c>
      <c r="J258" s="19">
        <v>0</v>
      </c>
      <c r="K258" s="19"/>
      <c r="L258" s="11">
        <v>0</v>
      </c>
      <c r="M258" s="19"/>
      <c r="N258" s="19"/>
    </row>
    <row r="259" spans="1:14" ht="17.100000000000001" customHeight="1" x14ac:dyDescent="0.25">
      <c r="A259" s="12">
        <v>22</v>
      </c>
      <c r="B259" s="91">
        <v>43484</v>
      </c>
      <c r="C259" s="92">
        <v>0</v>
      </c>
      <c r="D259" s="41"/>
      <c r="E259" s="9"/>
      <c r="F259" s="25"/>
      <c r="G259" s="26" t="str">
        <f t="shared" si="2"/>
        <v>NA</v>
      </c>
      <c r="H259" s="26">
        <v>0</v>
      </c>
      <c r="J259" s="19">
        <v>0</v>
      </c>
      <c r="K259" s="19"/>
      <c r="L259" s="11">
        <v>0</v>
      </c>
      <c r="M259" s="19"/>
      <c r="N259" s="19"/>
    </row>
    <row r="260" spans="1:14" ht="17.100000000000001" customHeight="1" x14ac:dyDescent="0.25">
      <c r="A260" s="12">
        <v>23</v>
      </c>
      <c r="B260" s="91">
        <v>43490</v>
      </c>
      <c r="C260" s="92">
        <v>0</v>
      </c>
      <c r="D260" s="41"/>
      <c r="E260" s="9"/>
      <c r="F260" s="25"/>
      <c r="G260" s="26" t="str">
        <f t="shared" si="2"/>
        <v>NA</v>
      </c>
      <c r="H260" s="26">
        <v>0</v>
      </c>
      <c r="J260" s="19">
        <v>0</v>
      </c>
      <c r="K260" s="19"/>
      <c r="L260" s="11">
        <v>0</v>
      </c>
      <c r="M260" s="19"/>
      <c r="N260" s="19"/>
    </row>
    <row r="261" spans="1:14" ht="17.100000000000001" customHeight="1" x14ac:dyDescent="0.25">
      <c r="A261" s="12">
        <v>24</v>
      </c>
      <c r="B261" s="91">
        <v>43490</v>
      </c>
      <c r="C261" s="92">
        <v>0</v>
      </c>
      <c r="D261" s="41"/>
      <c r="E261" s="9"/>
      <c r="F261" s="25"/>
      <c r="G261" s="26" t="str">
        <f t="shared" si="2"/>
        <v>NA</v>
      </c>
      <c r="H261" s="26">
        <v>0</v>
      </c>
      <c r="J261" s="19">
        <v>0</v>
      </c>
      <c r="K261" s="19"/>
      <c r="L261" s="11">
        <v>0</v>
      </c>
      <c r="M261" s="19"/>
      <c r="N261" s="19"/>
    </row>
    <row r="262" spans="1:14" ht="17.100000000000001" customHeight="1" x14ac:dyDescent="0.25">
      <c r="A262" s="12">
        <v>25</v>
      </c>
      <c r="B262" s="91">
        <v>43490</v>
      </c>
      <c r="C262" s="92">
        <v>0</v>
      </c>
      <c r="D262" s="41"/>
      <c r="E262" s="9"/>
      <c r="F262" s="25"/>
      <c r="G262" s="26" t="str">
        <f t="shared" si="2"/>
        <v>NA</v>
      </c>
      <c r="H262" s="26">
        <v>0</v>
      </c>
      <c r="J262" s="19">
        <v>0</v>
      </c>
      <c r="K262" s="19"/>
      <c r="L262" s="11">
        <v>0</v>
      </c>
      <c r="M262" s="19"/>
      <c r="N262" s="19"/>
    </row>
    <row r="263" spans="1:14" ht="17.100000000000001" customHeight="1" x14ac:dyDescent="0.25">
      <c r="A263" s="12">
        <v>26</v>
      </c>
      <c r="B263" s="91">
        <v>43490</v>
      </c>
      <c r="C263" s="92">
        <v>0</v>
      </c>
      <c r="D263" s="41"/>
      <c r="E263" s="9"/>
      <c r="F263" s="25"/>
      <c r="G263" s="26" t="str">
        <f t="shared" si="2"/>
        <v>NA</v>
      </c>
      <c r="H263" s="26">
        <v>0</v>
      </c>
      <c r="J263" s="19">
        <v>0</v>
      </c>
      <c r="K263" s="19"/>
      <c r="L263" s="11">
        <v>0</v>
      </c>
      <c r="M263" s="19"/>
      <c r="N263" s="19"/>
    </row>
    <row r="264" spans="1:14" ht="17.100000000000001" customHeight="1" x14ac:dyDescent="0.25">
      <c r="A264" s="12">
        <v>27</v>
      </c>
      <c r="B264" s="91">
        <v>43492</v>
      </c>
      <c r="C264" s="92">
        <v>0</v>
      </c>
      <c r="D264" s="41"/>
      <c r="E264" s="9"/>
      <c r="F264" s="25"/>
      <c r="G264" s="26" t="str">
        <f t="shared" si="2"/>
        <v>NA</v>
      </c>
      <c r="H264" s="26">
        <v>0</v>
      </c>
      <c r="J264" s="19">
        <v>0</v>
      </c>
      <c r="K264" s="19"/>
      <c r="L264" s="11">
        <v>0</v>
      </c>
      <c r="M264" s="19"/>
      <c r="N264" s="19"/>
    </row>
    <row r="265" spans="1:14" ht="17.100000000000001" customHeight="1" x14ac:dyDescent="0.25">
      <c r="A265" s="12">
        <v>28</v>
      </c>
      <c r="B265" s="91">
        <v>43492</v>
      </c>
      <c r="C265" s="92">
        <v>0</v>
      </c>
      <c r="D265" s="41"/>
      <c r="E265" s="9"/>
      <c r="F265" s="25"/>
      <c r="G265" s="26" t="str">
        <f t="shared" si="2"/>
        <v>NA</v>
      </c>
      <c r="H265" s="26">
        <v>0</v>
      </c>
      <c r="J265" s="19">
        <v>0</v>
      </c>
      <c r="K265" s="19"/>
      <c r="L265" s="11">
        <v>0</v>
      </c>
      <c r="M265" s="19"/>
      <c r="N265" s="19"/>
    </row>
    <row r="266" spans="1:14" ht="17.100000000000001" customHeight="1" x14ac:dyDescent="0.25">
      <c r="A266" s="12">
        <v>29</v>
      </c>
      <c r="B266" s="91">
        <v>43492</v>
      </c>
      <c r="C266" s="92">
        <v>0</v>
      </c>
      <c r="D266" s="41"/>
      <c r="E266" s="9"/>
      <c r="F266" s="25"/>
      <c r="G266" s="26" t="str">
        <f t="shared" si="2"/>
        <v>NA</v>
      </c>
      <c r="H266" s="26">
        <v>0</v>
      </c>
      <c r="J266" s="19">
        <v>0</v>
      </c>
      <c r="K266" s="19"/>
      <c r="L266" s="11">
        <v>0</v>
      </c>
      <c r="M266" s="19"/>
      <c r="N266" s="19"/>
    </row>
    <row r="267" spans="1:14" ht="17.100000000000001" customHeight="1" x14ac:dyDescent="0.25">
      <c r="A267" s="12">
        <v>30</v>
      </c>
      <c r="B267" s="91">
        <v>43494</v>
      </c>
      <c r="C267" s="92">
        <v>0</v>
      </c>
      <c r="D267" s="41"/>
      <c r="E267" s="9"/>
      <c r="F267" s="25"/>
      <c r="G267" s="26" t="str">
        <f t="shared" si="2"/>
        <v>NA</v>
      </c>
      <c r="H267" s="26">
        <v>0</v>
      </c>
      <c r="J267" s="19">
        <v>0</v>
      </c>
      <c r="K267" s="19"/>
      <c r="L267" s="11">
        <v>0</v>
      </c>
      <c r="M267" s="19"/>
      <c r="N267" s="19"/>
    </row>
    <row r="268" spans="1:14" ht="17.100000000000001" customHeight="1" x14ac:dyDescent="0.25">
      <c r="A268" s="12">
        <v>31</v>
      </c>
      <c r="B268" s="91">
        <v>43494</v>
      </c>
      <c r="C268" s="92">
        <v>0</v>
      </c>
      <c r="D268" s="41"/>
      <c r="E268" s="9"/>
      <c r="F268" s="25"/>
      <c r="G268" s="26" t="str">
        <f t="shared" si="2"/>
        <v>NA</v>
      </c>
      <c r="H268" s="26">
        <v>0</v>
      </c>
      <c r="J268" s="19">
        <v>0</v>
      </c>
      <c r="K268" s="19"/>
      <c r="L268" s="11">
        <v>0</v>
      </c>
      <c r="M268" s="19"/>
      <c r="N268" s="19"/>
    </row>
    <row r="269" spans="1:14" ht="17.100000000000001" customHeight="1" x14ac:dyDescent="0.25">
      <c r="A269" s="12">
        <v>32</v>
      </c>
      <c r="B269" s="91">
        <v>43494</v>
      </c>
      <c r="C269" s="92">
        <v>0</v>
      </c>
      <c r="D269" s="41"/>
      <c r="E269" s="9"/>
      <c r="F269" s="25"/>
      <c r="G269" s="26" t="str">
        <f t="shared" si="2"/>
        <v>NA</v>
      </c>
      <c r="H269" s="26">
        <v>0</v>
      </c>
      <c r="J269" s="19">
        <v>0</v>
      </c>
      <c r="K269" s="19"/>
      <c r="L269" s="11">
        <v>0</v>
      </c>
      <c r="M269" s="19"/>
      <c r="N269" s="19"/>
    </row>
    <row r="270" spans="1:14" ht="17.100000000000001" customHeight="1" x14ac:dyDescent="0.25">
      <c r="A270" s="12">
        <v>33</v>
      </c>
      <c r="B270" s="91">
        <v>43496</v>
      </c>
      <c r="C270" s="92">
        <v>0</v>
      </c>
      <c r="D270" s="41"/>
      <c r="E270" s="9"/>
      <c r="F270" s="25"/>
      <c r="G270" s="26" t="str">
        <f t="shared" si="2"/>
        <v>NA</v>
      </c>
      <c r="H270" s="26">
        <v>0</v>
      </c>
      <c r="J270" s="19">
        <v>0</v>
      </c>
      <c r="K270" s="19"/>
      <c r="L270" s="11">
        <v>0</v>
      </c>
      <c r="M270" s="19"/>
      <c r="N270" s="19"/>
    </row>
    <row r="271" spans="1:14" ht="17.100000000000001" customHeight="1" x14ac:dyDescent="0.25">
      <c r="A271" s="12">
        <v>34</v>
      </c>
      <c r="B271" s="91">
        <v>43496</v>
      </c>
      <c r="C271" s="92">
        <v>0</v>
      </c>
      <c r="D271" s="41"/>
      <c r="E271" s="9"/>
      <c r="F271" s="25"/>
      <c r="G271" s="26" t="str">
        <f t="shared" si="2"/>
        <v>NA</v>
      </c>
      <c r="H271" s="26">
        <v>0</v>
      </c>
      <c r="J271" s="19">
        <v>0</v>
      </c>
      <c r="K271" s="19"/>
      <c r="L271" s="11">
        <v>0</v>
      </c>
      <c r="M271" s="19"/>
      <c r="N271" s="19"/>
    </row>
    <row r="272" spans="1:14" ht="17.100000000000001" customHeight="1" x14ac:dyDescent="0.25">
      <c r="A272" s="12">
        <v>35</v>
      </c>
      <c r="B272" s="91">
        <v>43498</v>
      </c>
      <c r="C272" s="92">
        <v>0</v>
      </c>
      <c r="D272" s="41"/>
      <c r="E272" s="9"/>
      <c r="F272" s="25"/>
      <c r="G272" s="26" t="str">
        <f t="shared" si="2"/>
        <v>NA</v>
      </c>
      <c r="H272" s="26">
        <v>0</v>
      </c>
      <c r="J272" s="19">
        <v>0</v>
      </c>
      <c r="K272" s="19"/>
      <c r="L272" s="11">
        <v>0</v>
      </c>
      <c r="M272" s="19"/>
      <c r="N272" s="19"/>
    </row>
    <row r="273" spans="1:14" ht="17.100000000000001" customHeight="1" x14ac:dyDescent="0.25">
      <c r="A273" s="12">
        <v>36</v>
      </c>
      <c r="B273" s="91">
        <v>43498</v>
      </c>
      <c r="C273" s="92">
        <v>0</v>
      </c>
      <c r="D273" s="41"/>
      <c r="E273" s="9"/>
      <c r="F273" s="25"/>
      <c r="G273" s="26" t="str">
        <f t="shared" si="2"/>
        <v>NA</v>
      </c>
      <c r="H273" s="26">
        <v>0</v>
      </c>
      <c r="J273" s="19">
        <v>0</v>
      </c>
      <c r="K273" s="19"/>
      <c r="L273" s="11">
        <v>0</v>
      </c>
      <c r="M273" s="19"/>
      <c r="N273" s="19"/>
    </row>
    <row r="274" spans="1:14" ht="17.100000000000001" customHeight="1" x14ac:dyDescent="0.25">
      <c r="A274" s="12">
        <v>37</v>
      </c>
      <c r="B274" s="91">
        <v>43504</v>
      </c>
      <c r="C274" s="92">
        <v>0</v>
      </c>
      <c r="D274" s="41"/>
      <c r="E274" s="9"/>
      <c r="F274" s="25"/>
      <c r="G274" s="26" t="str">
        <f t="shared" si="2"/>
        <v>NA</v>
      </c>
      <c r="H274" s="26">
        <v>0</v>
      </c>
      <c r="J274" s="19">
        <v>0</v>
      </c>
      <c r="K274" s="19"/>
      <c r="L274" s="11">
        <v>0</v>
      </c>
      <c r="M274" s="19"/>
      <c r="N274" s="19"/>
    </row>
    <row r="275" spans="1:14" ht="17.100000000000001" customHeight="1" x14ac:dyDescent="0.25">
      <c r="A275" s="12">
        <v>38</v>
      </c>
      <c r="B275" s="91">
        <v>43506</v>
      </c>
      <c r="C275" s="92">
        <v>0</v>
      </c>
      <c r="D275" s="41"/>
      <c r="E275" s="9"/>
      <c r="F275" s="25"/>
      <c r="G275" s="26" t="str">
        <f t="shared" si="2"/>
        <v>NA</v>
      </c>
      <c r="H275" s="26">
        <v>0</v>
      </c>
      <c r="J275" s="19">
        <v>0</v>
      </c>
      <c r="K275" s="19"/>
      <c r="L275" s="11">
        <v>0</v>
      </c>
      <c r="M275" s="19"/>
      <c r="N275" s="19"/>
    </row>
    <row r="276" spans="1:14" ht="17.100000000000001" customHeight="1" x14ac:dyDescent="0.25">
      <c r="A276" s="12">
        <v>39</v>
      </c>
      <c r="B276" s="91">
        <v>43506</v>
      </c>
      <c r="C276" s="92">
        <v>0</v>
      </c>
      <c r="D276" s="41"/>
      <c r="E276" s="9"/>
      <c r="F276" s="25"/>
      <c r="G276" s="26" t="str">
        <f t="shared" si="2"/>
        <v>NA</v>
      </c>
      <c r="H276" s="26">
        <v>0</v>
      </c>
      <c r="J276" s="19">
        <v>0</v>
      </c>
      <c r="K276" s="19"/>
      <c r="L276" s="11">
        <v>0</v>
      </c>
      <c r="M276" s="19"/>
      <c r="N276" s="19"/>
    </row>
    <row r="277" spans="1:14" ht="17.100000000000001" customHeight="1" x14ac:dyDescent="0.25">
      <c r="A277" s="12">
        <v>40</v>
      </c>
      <c r="B277" s="91">
        <v>43506</v>
      </c>
      <c r="C277" s="92">
        <v>0</v>
      </c>
      <c r="D277" s="41"/>
      <c r="E277" s="9"/>
      <c r="F277" s="25"/>
      <c r="G277" s="26" t="str">
        <f t="shared" si="2"/>
        <v>NA</v>
      </c>
      <c r="H277" s="26">
        <v>0</v>
      </c>
      <c r="J277" s="19">
        <v>0</v>
      </c>
      <c r="K277" s="19"/>
      <c r="L277" s="11">
        <v>0</v>
      </c>
      <c r="M277" s="19"/>
      <c r="N277" s="19"/>
    </row>
    <row r="278" spans="1:14" ht="17.100000000000001" customHeight="1" x14ac:dyDescent="0.25">
      <c r="A278" s="12">
        <v>41</v>
      </c>
      <c r="B278" s="91">
        <v>43510</v>
      </c>
      <c r="C278" s="92">
        <v>0</v>
      </c>
      <c r="D278" s="41"/>
      <c r="E278" s="9"/>
      <c r="F278" s="25"/>
      <c r="G278" s="26" t="str">
        <f t="shared" si="2"/>
        <v>NA</v>
      </c>
      <c r="H278" s="26">
        <v>0</v>
      </c>
      <c r="J278" s="19">
        <v>0</v>
      </c>
      <c r="K278" s="19"/>
      <c r="L278" s="11">
        <v>0</v>
      </c>
      <c r="M278" s="19"/>
      <c r="N278" s="19"/>
    </row>
    <row r="279" spans="1:14" ht="17.100000000000001" customHeight="1" x14ac:dyDescent="0.25">
      <c r="A279" s="12">
        <v>42</v>
      </c>
      <c r="B279" s="91">
        <v>43510</v>
      </c>
      <c r="C279" s="92">
        <v>0</v>
      </c>
      <c r="D279" s="41"/>
      <c r="E279" s="9"/>
      <c r="F279" s="25"/>
      <c r="G279" s="26" t="str">
        <f t="shared" si="2"/>
        <v>NA</v>
      </c>
      <c r="H279" s="26">
        <v>0</v>
      </c>
      <c r="J279" s="19">
        <v>0</v>
      </c>
      <c r="K279" s="19"/>
      <c r="L279" s="11">
        <v>0</v>
      </c>
      <c r="M279" s="19"/>
      <c r="N279" s="19"/>
    </row>
    <row r="280" spans="1:14" ht="17.100000000000001" customHeight="1" x14ac:dyDescent="0.25">
      <c r="A280" s="12">
        <v>43</v>
      </c>
      <c r="B280" s="91">
        <v>43510</v>
      </c>
      <c r="C280" s="92">
        <v>0</v>
      </c>
      <c r="D280" s="41"/>
      <c r="E280" s="9"/>
      <c r="F280" s="25"/>
      <c r="G280" s="26" t="str">
        <f t="shared" si="2"/>
        <v>NA</v>
      </c>
      <c r="H280" s="26">
        <v>0</v>
      </c>
      <c r="J280" s="19">
        <v>0</v>
      </c>
      <c r="K280" s="19"/>
      <c r="L280" s="11">
        <v>0</v>
      </c>
      <c r="M280" s="19"/>
      <c r="N280" s="19"/>
    </row>
    <row r="281" spans="1:14" ht="17.100000000000001" customHeight="1" x14ac:dyDescent="0.25">
      <c r="A281" s="12">
        <v>44</v>
      </c>
      <c r="B281" s="91">
        <v>43510</v>
      </c>
      <c r="C281" s="92">
        <v>0</v>
      </c>
      <c r="D281" s="41"/>
      <c r="E281" s="9"/>
      <c r="F281" s="25"/>
      <c r="G281" s="26" t="str">
        <f t="shared" si="2"/>
        <v>NA</v>
      </c>
      <c r="H281" s="26">
        <v>0</v>
      </c>
      <c r="J281" s="19">
        <v>0</v>
      </c>
      <c r="K281" s="19"/>
      <c r="L281" s="11">
        <v>0</v>
      </c>
      <c r="M281" s="19"/>
      <c r="N281" s="19"/>
    </row>
    <row r="282" spans="1:14" ht="17.100000000000001" customHeight="1" x14ac:dyDescent="0.25">
      <c r="A282" s="12">
        <v>45</v>
      </c>
      <c r="B282" s="91">
        <v>43512</v>
      </c>
      <c r="C282" s="92">
        <v>0</v>
      </c>
      <c r="D282" s="41"/>
      <c r="E282" s="9"/>
      <c r="F282" s="25"/>
      <c r="G282" s="26" t="str">
        <f t="shared" si="2"/>
        <v>NA</v>
      </c>
      <c r="H282" s="26">
        <v>0</v>
      </c>
      <c r="J282" s="19">
        <v>0</v>
      </c>
      <c r="K282" s="19"/>
      <c r="L282" s="11">
        <v>0</v>
      </c>
      <c r="M282" s="19"/>
      <c r="N282" s="19"/>
    </row>
    <row r="283" spans="1:14" ht="17.100000000000001" customHeight="1" x14ac:dyDescent="0.25">
      <c r="A283" s="12">
        <v>46</v>
      </c>
      <c r="B283" s="91">
        <v>43512</v>
      </c>
      <c r="C283" s="92">
        <v>0</v>
      </c>
      <c r="D283" s="41"/>
      <c r="E283" s="9"/>
      <c r="F283" s="25"/>
      <c r="G283" s="26" t="str">
        <f t="shared" si="2"/>
        <v>NA</v>
      </c>
      <c r="H283" s="26">
        <v>0</v>
      </c>
      <c r="J283" s="19">
        <v>0</v>
      </c>
      <c r="K283" s="19"/>
      <c r="L283" s="11">
        <v>0</v>
      </c>
      <c r="M283" s="19"/>
      <c r="N283" s="19"/>
    </row>
    <row r="284" spans="1:14" ht="17.100000000000001" customHeight="1" x14ac:dyDescent="0.25">
      <c r="A284" s="12">
        <v>47</v>
      </c>
      <c r="B284" s="91">
        <v>43512</v>
      </c>
      <c r="C284" s="92">
        <v>0</v>
      </c>
      <c r="D284" s="41"/>
      <c r="E284" s="9"/>
      <c r="F284" s="25"/>
      <c r="G284" s="26" t="str">
        <f t="shared" si="2"/>
        <v>NA</v>
      </c>
      <c r="H284" s="26">
        <v>0</v>
      </c>
      <c r="J284" s="19">
        <v>0</v>
      </c>
      <c r="K284" s="19"/>
      <c r="L284" s="11">
        <v>0</v>
      </c>
      <c r="M284" s="19"/>
      <c r="N284" s="19"/>
    </row>
    <row r="285" spans="1:14" ht="17.100000000000001" customHeight="1" x14ac:dyDescent="0.25">
      <c r="A285" s="12">
        <v>48</v>
      </c>
      <c r="B285" s="91">
        <v>43512</v>
      </c>
      <c r="C285" s="92">
        <v>0</v>
      </c>
      <c r="D285" s="41"/>
      <c r="E285" s="9"/>
      <c r="F285" s="25"/>
      <c r="G285" s="26" t="str">
        <f t="shared" si="2"/>
        <v>NA</v>
      </c>
      <c r="H285" s="26">
        <v>0</v>
      </c>
      <c r="J285" s="19">
        <v>0</v>
      </c>
      <c r="K285" s="19"/>
      <c r="L285" s="11">
        <v>0</v>
      </c>
      <c r="M285" s="19"/>
      <c r="N285" s="19"/>
    </row>
    <row r="286" spans="1:14" ht="17.100000000000001" customHeight="1" x14ac:dyDescent="0.25">
      <c r="A286" s="12">
        <v>49</v>
      </c>
      <c r="B286" s="91">
        <v>43514</v>
      </c>
      <c r="C286" s="92">
        <v>0</v>
      </c>
      <c r="D286" s="41"/>
      <c r="E286" s="9"/>
      <c r="F286" s="25"/>
      <c r="G286" s="26" t="str">
        <f t="shared" si="2"/>
        <v>NA</v>
      </c>
      <c r="H286" s="26">
        <v>0</v>
      </c>
      <c r="J286" s="19">
        <v>0</v>
      </c>
      <c r="K286" s="19"/>
      <c r="L286" s="11">
        <v>0</v>
      </c>
      <c r="M286" s="19"/>
      <c r="N286" s="19"/>
    </row>
    <row r="287" spans="1:14" ht="17.100000000000001" customHeight="1" x14ac:dyDescent="0.25">
      <c r="A287" s="12">
        <v>50</v>
      </c>
      <c r="B287" s="91">
        <v>43514</v>
      </c>
      <c r="C287" s="92">
        <v>0</v>
      </c>
      <c r="D287" s="41"/>
      <c r="E287" s="9"/>
      <c r="F287" s="25"/>
      <c r="G287" s="26" t="str">
        <f t="shared" si="2"/>
        <v>NA</v>
      </c>
      <c r="H287" s="26">
        <v>0</v>
      </c>
      <c r="J287" s="19">
        <v>0</v>
      </c>
      <c r="K287" s="19"/>
      <c r="L287" s="11">
        <v>0</v>
      </c>
      <c r="M287" s="19"/>
      <c r="N287" s="19"/>
    </row>
    <row r="288" spans="1:14" ht="17.100000000000001" customHeight="1" x14ac:dyDescent="0.25">
      <c r="A288" s="12">
        <v>51</v>
      </c>
      <c r="B288" s="91">
        <v>43514</v>
      </c>
      <c r="C288" s="92">
        <v>0</v>
      </c>
      <c r="D288" s="41"/>
      <c r="E288" s="9"/>
      <c r="F288" s="25"/>
      <c r="G288" s="26" t="str">
        <f t="shared" si="2"/>
        <v>NA</v>
      </c>
      <c r="H288" s="26">
        <v>0</v>
      </c>
      <c r="J288" s="19">
        <v>0</v>
      </c>
      <c r="K288" s="19"/>
      <c r="L288" s="11">
        <v>0</v>
      </c>
      <c r="M288" s="19"/>
      <c r="N288" s="19"/>
    </row>
    <row r="289" spans="1:14" ht="17.100000000000001" customHeight="1" x14ac:dyDescent="0.25">
      <c r="A289" s="12">
        <v>52</v>
      </c>
      <c r="B289" s="91">
        <v>43514</v>
      </c>
      <c r="C289" s="92">
        <v>0</v>
      </c>
      <c r="D289" s="41"/>
      <c r="E289" s="9"/>
      <c r="F289" s="25"/>
      <c r="G289" s="26" t="str">
        <f t="shared" si="2"/>
        <v>NA</v>
      </c>
      <c r="H289" s="26">
        <v>0</v>
      </c>
      <c r="J289" s="19">
        <v>0</v>
      </c>
      <c r="K289" s="19"/>
      <c r="L289" s="11">
        <v>0</v>
      </c>
      <c r="M289" s="19"/>
      <c r="N289" s="19"/>
    </row>
    <row r="290" spans="1:14" ht="17.100000000000001" customHeight="1" x14ac:dyDescent="0.25">
      <c r="A290" s="12">
        <v>53</v>
      </c>
      <c r="B290" s="91">
        <v>43516</v>
      </c>
      <c r="C290" s="92">
        <v>0</v>
      </c>
      <c r="D290" s="41"/>
      <c r="E290" s="9"/>
      <c r="F290" s="25"/>
      <c r="G290" s="26" t="str">
        <f t="shared" si="2"/>
        <v>NA</v>
      </c>
      <c r="H290" s="26">
        <v>0</v>
      </c>
      <c r="J290" s="19">
        <v>0</v>
      </c>
      <c r="K290" s="19"/>
      <c r="L290" s="11">
        <v>0</v>
      </c>
      <c r="M290" s="19"/>
      <c r="N290" s="19"/>
    </row>
    <row r="291" spans="1:14" ht="17.100000000000001" customHeight="1" x14ac:dyDescent="0.25">
      <c r="A291" s="12">
        <v>54</v>
      </c>
      <c r="B291" s="91">
        <v>43516</v>
      </c>
      <c r="C291" s="92">
        <v>0</v>
      </c>
      <c r="D291" s="41"/>
      <c r="E291" s="9"/>
      <c r="F291" s="25"/>
      <c r="G291" s="26" t="str">
        <f t="shared" ref="G291:G354" si="3">$C$9</f>
        <v>NA</v>
      </c>
      <c r="H291" s="26">
        <v>0</v>
      </c>
      <c r="J291" s="19">
        <v>0</v>
      </c>
      <c r="K291" s="19"/>
      <c r="L291" s="11">
        <v>0</v>
      </c>
      <c r="M291" s="19"/>
      <c r="N291" s="19"/>
    </row>
    <row r="292" spans="1:14" ht="17.100000000000001" customHeight="1" x14ac:dyDescent="0.25">
      <c r="A292" s="12">
        <v>55</v>
      </c>
      <c r="B292" s="91">
        <v>43516</v>
      </c>
      <c r="C292" s="92">
        <v>0</v>
      </c>
      <c r="D292" s="41"/>
      <c r="E292" s="9"/>
      <c r="F292" s="25"/>
      <c r="G292" s="26" t="str">
        <f t="shared" si="3"/>
        <v>NA</v>
      </c>
      <c r="H292" s="26">
        <v>0</v>
      </c>
      <c r="J292" s="19">
        <v>0</v>
      </c>
      <c r="K292" s="19"/>
      <c r="L292" s="11">
        <v>0</v>
      </c>
      <c r="M292" s="19"/>
      <c r="N292" s="19"/>
    </row>
    <row r="293" spans="1:14" ht="17.100000000000001" customHeight="1" x14ac:dyDescent="0.25">
      <c r="A293" s="12">
        <v>56</v>
      </c>
      <c r="B293" s="91">
        <v>43516</v>
      </c>
      <c r="C293" s="92">
        <v>0</v>
      </c>
      <c r="D293" s="41"/>
      <c r="E293" s="9"/>
      <c r="F293" s="25"/>
      <c r="G293" s="26" t="str">
        <f t="shared" si="3"/>
        <v>NA</v>
      </c>
      <c r="H293" s="26">
        <v>0</v>
      </c>
      <c r="J293" s="19">
        <v>0</v>
      </c>
      <c r="K293" s="19"/>
      <c r="L293" s="11">
        <v>0</v>
      </c>
      <c r="M293" s="19"/>
      <c r="N293" s="19"/>
    </row>
    <row r="294" spans="1:14" ht="17.100000000000001" customHeight="1" x14ac:dyDescent="0.25">
      <c r="A294" s="12">
        <v>57</v>
      </c>
      <c r="B294" s="91">
        <v>43518</v>
      </c>
      <c r="C294" s="92">
        <v>0</v>
      </c>
      <c r="D294" s="41"/>
      <c r="E294" s="9"/>
      <c r="F294" s="25"/>
      <c r="G294" s="26" t="str">
        <f t="shared" si="3"/>
        <v>NA</v>
      </c>
      <c r="H294" s="26">
        <v>0</v>
      </c>
      <c r="J294" s="19">
        <v>0</v>
      </c>
      <c r="K294" s="19"/>
      <c r="L294" s="11">
        <v>0</v>
      </c>
      <c r="M294" s="19"/>
      <c r="N294" s="19"/>
    </row>
    <row r="295" spans="1:14" ht="17.100000000000001" customHeight="1" x14ac:dyDescent="0.25">
      <c r="A295" s="12">
        <v>58</v>
      </c>
      <c r="B295" s="91">
        <v>43518</v>
      </c>
      <c r="C295" s="92">
        <v>0</v>
      </c>
      <c r="D295" s="41"/>
      <c r="E295" s="9"/>
      <c r="F295" s="25"/>
      <c r="G295" s="26" t="str">
        <f t="shared" si="3"/>
        <v>NA</v>
      </c>
      <c r="H295" s="26">
        <v>0</v>
      </c>
      <c r="J295" s="19">
        <v>0</v>
      </c>
      <c r="K295" s="19"/>
      <c r="L295" s="11">
        <v>0</v>
      </c>
      <c r="M295" s="19"/>
      <c r="N295" s="19"/>
    </row>
    <row r="296" spans="1:14" ht="17.100000000000001" customHeight="1" x14ac:dyDescent="0.25">
      <c r="A296" s="12">
        <v>59</v>
      </c>
      <c r="B296" s="91">
        <v>43518</v>
      </c>
      <c r="C296" s="92">
        <v>0</v>
      </c>
      <c r="D296" s="41"/>
      <c r="E296" s="9"/>
      <c r="F296" s="25"/>
      <c r="G296" s="26" t="str">
        <f t="shared" si="3"/>
        <v>NA</v>
      </c>
      <c r="H296" s="26">
        <v>0</v>
      </c>
      <c r="J296" s="19">
        <v>0</v>
      </c>
      <c r="K296" s="19"/>
      <c r="L296" s="11">
        <v>0</v>
      </c>
      <c r="M296" s="19"/>
      <c r="N296" s="19"/>
    </row>
    <row r="297" spans="1:14" ht="17.100000000000001" customHeight="1" x14ac:dyDescent="0.25">
      <c r="A297" s="12">
        <v>60</v>
      </c>
      <c r="B297" s="91">
        <v>43520</v>
      </c>
      <c r="C297" s="92">
        <v>0</v>
      </c>
      <c r="D297" s="41"/>
      <c r="E297" s="9"/>
      <c r="F297" s="25"/>
      <c r="G297" s="26" t="str">
        <f t="shared" si="3"/>
        <v>NA</v>
      </c>
      <c r="H297" s="26">
        <v>0</v>
      </c>
      <c r="J297" s="19">
        <v>0</v>
      </c>
      <c r="K297" s="19"/>
      <c r="L297" s="11">
        <v>0</v>
      </c>
      <c r="M297" s="19"/>
      <c r="N297" s="19"/>
    </row>
    <row r="298" spans="1:14" ht="17.100000000000001" customHeight="1" x14ac:dyDescent="0.25">
      <c r="A298" s="12">
        <v>61</v>
      </c>
      <c r="B298" s="91">
        <v>43520</v>
      </c>
      <c r="C298" s="92">
        <v>0</v>
      </c>
      <c r="D298" s="41"/>
      <c r="E298" s="9"/>
      <c r="F298" s="25"/>
      <c r="G298" s="26" t="str">
        <f t="shared" si="3"/>
        <v>NA</v>
      </c>
      <c r="H298" s="26">
        <v>0</v>
      </c>
      <c r="J298" s="19">
        <v>0</v>
      </c>
      <c r="K298" s="19"/>
      <c r="L298" s="11">
        <v>0</v>
      </c>
      <c r="M298" s="19"/>
      <c r="N298" s="19"/>
    </row>
    <row r="299" spans="1:14" ht="17.100000000000001" customHeight="1" x14ac:dyDescent="0.25">
      <c r="A299" s="12">
        <v>62</v>
      </c>
      <c r="B299" s="91">
        <v>43520</v>
      </c>
      <c r="C299" s="92">
        <v>0</v>
      </c>
      <c r="D299" s="41"/>
      <c r="E299" s="9"/>
      <c r="F299" s="25"/>
      <c r="G299" s="26" t="str">
        <f t="shared" si="3"/>
        <v>NA</v>
      </c>
      <c r="H299" s="26">
        <v>0</v>
      </c>
      <c r="J299" s="19">
        <v>0</v>
      </c>
      <c r="K299" s="19"/>
      <c r="L299" s="11">
        <v>0</v>
      </c>
      <c r="M299" s="19"/>
      <c r="N299" s="19"/>
    </row>
    <row r="300" spans="1:14" ht="17.100000000000001" customHeight="1" x14ac:dyDescent="0.25">
      <c r="A300" s="12">
        <v>63</v>
      </c>
      <c r="B300" s="91">
        <v>43520</v>
      </c>
      <c r="C300" s="92">
        <v>0</v>
      </c>
      <c r="D300" s="41"/>
      <c r="E300" s="9"/>
      <c r="F300" s="25"/>
      <c r="G300" s="26" t="str">
        <f t="shared" si="3"/>
        <v>NA</v>
      </c>
      <c r="H300" s="26">
        <v>0</v>
      </c>
      <c r="J300" s="19">
        <v>0</v>
      </c>
      <c r="K300" s="19"/>
      <c r="L300" s="11">
        <v>0</v>
      </c>
      <c r="M300" s="19"/>
      <c r="N300" s="19"/>
    </row>
    <row r="301" spans="1:14" ht="17.100000000000001" customHeight="1" x14ac:dyDescent="0.25">
      <c r="A301" s="12">
        <v>64</v>
      </c>
      <c r="B301" s="91">
        <v>43522</v>
      </c>
      <c r="C301" s="92">
        <v>0</v>
      </c>
      <c r="D301" s="41"/>
      <c r="E301" s="9"/>
      <c r="F301" s="25"/>
      <c r="G301" s="26" t="str">
        <f t="shared" si="3"/>
        <v>NA</v>
      </c>
      <c r="H301" s="26">
        <v>0</v>
      </c>
      <c r="J301" s="19">
        <v>0</v>
      </c>
      <c r="K301" s="19"/>
      <c r="L301" s="11">
        <v>0</v>
      </c>
      <c r="M301" s="19"/>
      <c r="N301" s="19"/>
    </row>
    <row r="302" spans="1:14" ht="17.100000000000001" customHeight="1" x14ac:dyDescent="0.25">
      <c r="A302" s="12">
        <v>65</v>
      </c>
      <c r="B302" s="91">
        <v>43522</v>
      </c>
      <c r="C302" s="92">
        <v>0</v>
      </c>
      <c r="D302" s="41"/>
      <c r="E302" s="9"/>
      <c r="F302" s="25"/>
      <c r="G302" s="26" t="str">
        <f t="shared" si="3"/>
        <v>NA</v>
      </c>
      <c r="H302" s="26">
        <v>0</v>
      </c>
      <c r="J302" s="19">
        <v>0</v>
      </c>
      <c r="K302" s="19"/>
      <c r="L302" s="11">
        <v>0</v>
      </c>
      <c r="M302" s="19"/>
      <c r="N302" s="19"/>
    </row>
    <row r="303" spans="1:14" ht="17.100000000000001" customHeight="1" x14ac:dyDescent="0.25">
      <c r="A303" s="12">
        <v>66</v>
      </c>
      <c r="B303" s="91">
        <v>43522</v>
      </c>
      <c r="C303" s="92">
        <v>0</v>
      </c>
      <c r="D303" s="41"/>
      <c r="E303" s="9"/>
      <c r="F303" s="25"/>
      <c r="G303" s="26" t="str">
        <f t="shared" si="3"/>
        <v>NA</v>
      </c>
      <c r="H303" s="26">
        <v>0</v>
      </c>
      <c r="J303" s="19">
        <v>0</v>
      </c>
      <c r="K303" s="19"/>
      <c r="L303" s="11">
        <v>0</v>
      </c>
      <c r="M303" s="19"/>
      <c r="N303" s="19"/>
    </row>
    <row r="304" spans="1:14" ht="17.100000000000001" customHeight="1" x14ac:dyDescent="0.25">
      <c r="A304" s="12">
        <v>67</v>
      </c>
      <c r="B304" s="91">
        <v>43524</v>
      </c>
      <c r="C304" s="92">
        <v>0</v>
      </c>
      <c r="D304" s="41"/>
      <c r="E304" s="9"/>
      <c r="F304" s="25"/>
      <c r="G304" s="26" t="str">
        <f t="shared" si="3"/>
        <v>NA</v>
      </c>
      <c r="H304" s="26">
        <v>0</v>
      </c>
      <c r="J304" s="19">
        <v>0</v>
      </c>
      <c r="K304" s="19"/>
      <c r="L304" s="11">
        <v>0</v>
      </c>
      <c r="M304" s="19"/>
      <c r="N304" s="19"/>
    </row>
    <row r="305" spans="1:14" ht="17.100000000000001" customHeight="1" x14ac:dyDescent="0.25">
      <c r="A305" s="12">
        <v>68</v>
      </c>
      <c r="B305" s="91">
        <v>43524</v>
      </c>
      <c r="C305" s="92">
        <v>0</v>
      </c>
      <c r="D305" s="41"/>
      <c r="E305" s="9"/>
      <c r="F305" s="25"/>
      <c r="G305" s="26" t="str">
        <f t="shared" si="3"/>
        <v>NA</v>
      </c>
      <c r="H305" s="26">
        <v>0</v>
      </c>
      <c r="J305" s="19">
        <v>0</v>
      </c>
      <c r="K305" s="19"/>
      <c r="L305" s="11">
        <v>0</v>
      </c>
      <c r="M305" s="19"/>
      <c r="N305" s="19"/>
    </row>
    <row r="306" spans="1:14" ht="17.100000000000001" customHeight="1" x14ac:dyDescent="0.25">
      <c r="A306" s="12">
        <v>69</v>
      </c>
      <c r="B306" s="91">
        <v>43524</v>
      </c>
      <c r="C306" s="92">
        <v>0</v>
      </c>
      <c r="D306" s="41"/>
      <c r="E306" s="9"/>
      <c r="F306" s="25"/>
      <c r="G306" s="26" t="str">
        <f t="shared" si="3"/>
        <v>NA</v>
      </c>
      <c r="H306" s="26">
        <v>0</v>
      </c>
      <c r="J306" s="19">
        <v>0</v>
      </c>
      <c r="K306" s="19"/>
      <c r="L306" s="11">
        <v>0</v>
      </c>
      <c r="M306" s="19"/>
      <c r="N306" s="19"/>
    </row>
    <row r="307" spans="1:14" ht="17.100000000000001" customHeight="1" x14ac:dyDescent="0.25">
      <c r="A307" s="12">
        <v>70</v>
      </c>
      <c r="B307" s="91">
        <v>43526</v>
      </c>
      <c r="C307" s="92">
        <v>0</v>
      </c>
      <c r="D307" s="41"/>
      <c r="E307" s="9"/>
      <c r="F307" s="25"/>
      <c r="G307" s="26" t="str">
        <f t="shared" si="3"/>
        <v>NA</v>
      </c>
      <c r="H307" s="26">
        <v>0</v>
      </c>
      <c r="J307" s="19">
        <v>0</v>
      </c>
      <c r="K307" s="19"/>
      <c r="L307" s="11">
        <v>0</v>
      </c>
      <c r="M307" s="19"/>
      <c r="N307" s="19"/>
    </row>
    <row r="308" spans="1:14" ht="17.100000000000001" customHeight="1" x14ac:dyDescent="0.25">
      <c r="A308" s="12">
        <v>71</v>
      </c>
      <c r="B308" s="91">
        <v>43526</v>
      </c>
      <c r="C308" s="92">
        <v>0</v>
      </c>
      <c r="D308" s="41"/>
      <c r="E308" s="9"/>
      <c r="F308" s="25"/>
      <c r="G308" s="26" t="str">
        <f t="shared" si="3"/>
        <v>NA</v>
      </c>
      <c r="H308" s="26">
        <v>0</v>
      </c>
      <c r="J308" s="19">
        <v>0</v>
      </c>
      <c r="K308" s="19"/>
      <c r="L308" s="11">
        <v>0</v>
      </c>
      <c r="M308" s="19"/>
      <c r="N308" s="19"/>
    </row>
    <row r="309" spans="1:14" ht="17.100000000000001" customHeight="1" x14ac:dyDescent="0.25">
      <c r="A309" s="12">
        <v>72</v>
      </c>
      <c r="B309" s="91">
        <v>43526</v>
      </c>
      <c r="C309" s="92">
        <v>0</v>
      </c>
      <c r="D309" s="41"/>
      <c r="E309" s="9"/>
      <c r="F309" s="25"/>
      <c r="G309" s="26" t="str">
        <f t="shared" si="3"/>
        <v>NA</v>
      </c>
      <c r="H309" s="26">
        <v>0</v>
      </c>
      <c r="J309" s="19">
        <v>0</v>
      </c>
      <c r="K309" s="19"/>
      <c r="L309" s="11">
        <v>0</v>
      </c>
      <c r="M309" s="19"/>
      <c r="N309" s="19"/>
    </row>
    <row r="310" spans="1:14" ht="17.100000000000001" customHeight="1" x14ac:dyDescent="0.25">
      <c r="A310" s="12">
        <v>73</v>
      </c>
      <c r="B310" s="91">
        <v>43528</v>
      </c>
      <c r="C310" s="92">
        <v>0</v>
      </c>
      <c r="D310" s="41"/>
      <c r="E310" s="9"/>
      <c r="F310" s="25"/>
      <c r="G310" s="26" t="str">
        <f t="shared" si="3"/>
        <v>NA</v>
      </c>
      <c r="H310" s="26">
        <v>0</v>
      </c>
      <c r="J310" s="19">
        <v>0</v>
      </c>
      <c r="K310" s="19"/>
      <c r="L310" s="11">
        <v>0</v>
      </c>
      <c r="M310" s="19"/>
      <c r="N310" s="19"/>
    </row>
    <row r="311" spans="1:14" ht="17.100000000000001" customHeight="1" x14ac:dyDescent="0.25">
      <c r="A311" s="12">
        <v>74</v>
      </c>
      <c r="B311" s="91">
        <v>43528</v>
      </c>
      <c r="C311" s="92">
        <v>0</v>
      </c>
      <c r="D311" s="41"/>
      <c r="E311" s="9"/>
      <c r="F311" s="25"/>
      <c r="G311" s="26" t="str">
        <f t="shared" si="3"/>
        <v>NA</v>
      </c>
      <c r="H311" s="26">
        <v>0</v>
      </c>
      <c r="J311" s="19">
        <v>0</v>
      </c>
      <c r="K311" s="19"/>
      <c r="L311" s="11">
        <v>0</v>
      </c>
      <c r="M311" s="19"/>
      <c r="N311" s="19"/>
    </row>
    <row r="312" spans="1:14" ht="17.100000000000001" customHeight="1" x14ac:dyDescent="0.25">
      <c r="A312" s="12">
        <v>75</v>
      </c>
      <c r="B312" s="91">
        <v>43528</v>
      </c>
      <c r="C312" s="92">
        <v>0</v>
      </c>
      <c r="D312" s="41"/>
      <c r="E312" s="9"/>
      <c r="F312" s="25"/>
      <c r="G312" s="26" t="str">
        <f t="shared" si="3"/>
        <v>NA</v>
      </c>
      <c r="H312" s="26">
        <v>0</v>
      </c>
      <c r="J312" s="19">
        <v>0</v>
      </c>
      <c r="K312" s="19"/>
      <c r="L312" s="11">
        <v>0</v>
      </c>
      <c r="M312" s="19"/>
      <c r="N312" s="19"/>
    </row>
    <row r="313" spans="1:14" ht="17.100000000000001" customHeight="1" x14ac:dyDescent="0.25">
      <c r="A313" s="12">
        <v>76</v>
      </c>
      <c r="B313" s="91">
        <v>43530</v>
      </c>
      <c r="C313" s="92">
        <v>0</v>
      </c>
      <c r="D313" s="41"/>
      <c r="E313" s="9"/>
      <c r="F313" s="25"/>
      <c r="G313" s="26" t="str">
        <f t="shared" si="3"/>
        <v>NA</v>
      </c>
      <c r="H313" s="26">
        <v>0</v>
      </c>
      <c r="J313" s="19">
        <v>0</v>
      </c>
      <c r="K313" s="19"/>
      <c r="L313" s="11">
        <v>0</v>
      </c>
      <c r="M313" s="19"/>
      <c r="N313" s="19"/>
    </row>
    <row r="314" spans="1:14" ht="17.100000000000001" customHeight="1" x14ac:dyDescent="0.25">
      <c r="A314" s="12">
        <v>77</v>
      </c>
      <c r="B314" s="91">
        <v>43530</v>
      </c>
      <c r="C314" s="92">
        <v>0</v>
      </c>
      <c r="D314" s="41"/>
      <c r="E314" s="9"/>
      <c r="F314" s="25"/>
      <c r="G314" s="26" t="str">
        <f t="shared" si="3"/>
        <v>NA</v>
      </c>
      <c r="H314" s="26">
        <v>0</v>
      </c>
      <c r="J314" s="19">
        <v>0</v>
      </c>
      <c r="K314" s="19"/>
      <c r="L314" s="11">
        <v>0</v>
      </c>
      <c r="M314" s="19"/>
      <c r="N314" s="19"/>
    </row>
    <row r="315" spans="1:14" ht="17.100000000000001" customHeight="1" x14ac:dyDescent="0.25">
      <c r="A315" s="12">
        <v>78</v>
      </c>
      <c r="B315" s="91">
        <v>43530</v>
      </c>
      <c r="C315" s="92">
        <v>0</v>
      </c>
      <c r="D315" s="41"/>
      <c r="E315" s="9"/>
      <c r="F315" s="25"/>
      <c r="G315" s="26" t="str">
        <f t="shared" si="3"/>
        <v>NA</v>
      </c>
      <c r="H315" s="26">
        <v>0</v>
      </c>
      <c r="J315" s="19">
        <v>0</v>
      </c>
      <c r="K315" s="19"/>
      <c r="L315" s="11">
        <v>0</v>
      </c>
      <c r="M315" s="19"/>
      <c r="N315" s="19"/>
    </row>
    <row r="316" spans="1:14" ht="17.100000000000001" customHeight="1" x14ac:dyDescent="0.25">
      <c r="A316" s="12">
        <v>79</v>
      </c>
      <c r="B316" s="91">
        <v>43530</v>
      </c>
      <c r="C316" s="92">
        <v>0</v>
      </c>
      <c r="D316" s="41"/>
      <c r="E316" s="9"/>
      <c r="F316" s="25"/>
      <c r="G316" s="26" t="str">
        <f t="shared" si="3"/>
        <v>NA</v>
      </c>
      <c r="H316" s="26">
        <v>0</v>
      </c>
      <c r="J316" s="19">
        <v>0</v>
      </c>
      <c r="K316" s="19"/>
      <c r="L316" s="11">
        <v>0</v>
      </c>
      <c r="M316" s="19"/>
      <c r="N316" s="19"/>
    </row>
    <row r="317" spans="1:14" ht="17.100000000000001" customHeight="1" x14ac:dyDescent="0.25">
      <c r="A317" s="12">
        <v>80</v>
      </c>
      <c r="B317" s="91">
        <v>43532</v>
      </c>
      <c r="C317" s="92">
        <v>0</v>
      </c>
      <c r="D317" s="41"/>
      <c r="E317" s="9"/>
      <c r="F317" s="25"/>
      <c r="G317" s="26" t="str">
        <f t="shared" si="3"/>
        <v>NA</v>
      </c>
      <c r="H317" s="26">
        <v>0</v>
      </c>
      <c r="J317" s="19">
        <v>0</v>
      </c>
      <c r="K317" s="19"/>
      <c r="L317" s="11">
        <v>0</v>
      </c>
      <c r="M317" s="19"/>
      <c r="N317" s="19"/>
    </row>
    <row r="318" spans="1:14" ht="17.100000000000001" customHeight="1" x14ac:dyDescent="0.25">
      <c r="A318" s="12">
        <v>81</v>
      </c>
      <c r="B318" s="91">
        <v>43532</v>
      </c>
      <c r="C318" s="92">
        <v>0</v>
      </c>
      <c r="D318" s="41"/>
      <c r="E318" s="9"/>
      <c r="F318" s="25"/>
      <c r="G318" s="26" t="str">
        <f t="shared" si="3"/>
        <v>NA</v>
      </c>
      <c r="H318" s="26">
        <v>0</v>
      </c>
      <c r="J318" s="19">
        <v>0</v>
      </c>
      <c r="K318" s="19"/>
      <c r="L318" s="11">
        <v>0</v>
      </c>
      <c r="M318" s="19"/>
      <c r="N318" s="19"/>
    </row>
    <row r="319" spans="1:14" ht="17.100000000000001" customHeight="1" x14ac:dyDescent="0.25">
      <c r="A319" s="12">
        <v>82</v>
      </c>
      <c r="B319" s="91">
        <v>43541</v>
      </c>
      <c r="C319" s="92">
        <v>0</v>
      </c>
      <c r="D319" s="41"/>
      <c r="E319" s="9"/>
      <c r="F319" s="25"/>
      <c r="G319" s="26" t="str">
        <f t="shared" si="3"/>
        <v>NA</v>
      </c>
      <c r="H319" s="26">
        <v>0</v>
      </c>
      <c r="J319" s="19">
        <v>0</v>
      </c>
      <c r="K319" s="19"/>
      <c r="L319" s="11">
        <v>0</v>
      </c>
      <c r="M319" s="19"/>
      <c r="N319" s="19"/>
    </row>
    <row r="320" spans="1:14" ht="17.100000000000001" customHeight="1" x14ac:dyDescent="0.25">
      <c r="A320" s="12">
        <v>83</v>
      </c>
      <c r="B320" s="91">
        <v>43541</v>
      </c>
      <c r="C320" s="92">
        <v>0</v>
      </c>
      <c r="D320" s="41"/>
      <c r="E320" s="9"/>
      <c r="F320" s="25"/>
      <c r="G320" s="26" t="str">
        <f t="shared" si="3"/>
        <v>NA</v>
      </c>
      <c r="H320" s="26">
        <v>0</v>
      </c>
      <c r="J320" s="19">
        <v>0</v>
      </c>
      <c r="K320" s="19"/>
      <c r="L320" s="11">
        <v>0</v>
      </c>
      <c r="M320" s="19"/>
      <c r="N320" s="19"/>
    </row>
    <row r="321" spans="1:14" ht="17.100000000000001" customHeight="1" x14ac:dyDescent="0.25">
      <c r="A321" s="12">
        <v>84</v>
      </c>
      <c r="B321" s="91">
        <v>43541</v>
      </c>
      <c r="C321" s="92">
        <v>0</v>
      </c>
      <c r="D321" s="41"/>
      <c r="E321" s="9"/>
      <c r="F321" s="25"/>
      <c r="G321" s="26" t="str">
        <f t="shared" si="3"/>
        <v>NA</v>
      </c>
      <c r="H321" s="26">
        <v>0</v>
      </c>
      <c r="J321" s="19">
        <v>0</v>
      </c>
      <c r="K321" s="19"/>
      <c r="L321" s="11">
        <v>0</v>
      </c>
      <c r="M321" s="19"/>
      <c r="N321" s="19"/>
    </row>
    <row r="322" spans="1:14" ht="17.100000000000001" customHeight="1" x14ac:dyDescent="0.25">
      <c r="A322" s="12">
        <v>85</v>
      </c>
      <c r="B322" s="91">
        <v>43541</v>
      </c>
      <c r="C322" s="92">
        <v>0</v>
      </c>
      <c r="D322" s="41"/>
      <c r="E322" s="9"/>
      <c r="F322" s="25"/>
      <c r="G322" s="26" t="str">
        <f t="shared" si="3"/>
        <v>NA</v>
      </c>
      <c r="H322" s="26">
        <v>0</v>
      </c>
      <c r="J322" s="19">
        <v>0</v>
      </c>
      <c r="K322" s="19"/>
      <c r="L322" s="11">
        <v>0</v>
      </c>
      <c r="M322" s="19"/>
      <c r="N322" s="19"/>
    </row>
    <row r="323" spans="1:14" ht="17.100000000000001" customHeight="1" x14ac:dyDescent="0.25">
      <c r="A323" s="12">
        <v>86</v>
      </c>
      <c r="B323" s="91">
        <v>43543</v>
      </c>
      <c r="C323" s="92">
        <v>0</v>
      </c>
      <c r="D323" s="41"/>
      <c r="E323" s="9"/>
      <c r="F323" s="25"/>
      <c r="G323" s="26" t="str">
        <f t="shared" si="3"/>
        <v>NA</v>
      </c>
      <c r="H323" s="26">
        <v>0</v>
      </c>
      <c r="J323" s="19">
        <v>0</v>
      </c>
      <c r="K323" s="19"/>
      <c r="L323" s="11">
        <v>0</v>
      </c>
      <c r="M323" s="19"/>
      <c r="N323" s="19"/>
    </row>
    <row r="324" spans="1:14" ht="17.100000000000001" customHeight="1" x14ac:dyDescent="0.25">
      <c r="A324" s="12">
        <v>87</v>
      </c>
      <c r="B324" s="91">
        <v>43543</v>
      </c>
      <c r="C324" s="92">
        <v>0</v>
      </c>
      <c r="D324" s="41"/>
      <c r="E324" s="9"/>
      <c r="F324" s="25"/>
      <c r="G324" s="26" t="str">
        <f t="shared" si="3"/>
        <v>NA</v>
      </c>
      <c r="H324" s="26">
        <v>0</v>
      </c>
      <c r="J324" s="19">
        <v>0</v>
      </c>
      <c r="K324" s="19"/>
      <c r="L324" s="11">
        <v>0</v>
      </c>
      <c r="M324" s="19"/>
      <c r="N324" s="19"/>
    </row>
    <row r="325" spans="1:14" ht="17.100000000000001" customHeight="1" x14ac:dyDescent="0.25">
      <c r="A325" s="12">
        <v>88</v>
      </c>
      <c r="B325" s="91">
        <v>43543</v>
      </c>
      <c r="C325" s="92">
        <v>0</v>
      </c>
      <c r="D325" s="41"/>
      <c r="E325" s="9"/>
      <c r="F325" s="25"/>
      <c r="G325" s="26" t="str">
        <f t="shared" si="3"/>
        <v>NA</v>
      </c>
      <c r="H325" s="26">
        <v>0</v>
      </c>
      <c r="J325" s="19">
        <v>0</v>
      </c>
      <c r="K325" s="19"/>
      <c r="L325" s="11">
        <v>0</v>
      </c>
      <c r="M325" s="19"/>
      <c r="N325" s="19"/>
    </row>
    <row r="326" spans="1:14" ht="17.100000000000001" customHeight="1" x14ac:dyDescent="0.25">
      <c r="A326" s="12">
        <v>89</v>
      </c>
      <c r="B326" s="91">
        <v>43543</v>
      </c>
      <c r="C326" s="92">
        <v>0</v>
      </c>
      <c r="D326" s="41"/>
      <c r="E326" s="9"/>
      <c r="F326" s="25"/>
      <c r="G326" s="26" t="str">
        <f t="shared" si="3"/>
        <v>NA</v>
      </c>
      <c r="H326" s="26">
        <v>0</v>
      </c>
      <c r="J326" s="19">
        <v>0</v>
      </c>
      <c r="K326" s="19"/>
      <c r="L326" s="11">
        <v>0</v>
      </c>
      <c r="M326" s="19"/>
      <c r="N326" s="19"/>
    </row>
    <row r="327" spans="1:14" ht="17.100000000000001" customHeight="1" x14ac:dyDescent="0.25">
      <c r="A327" s="12">
        <v>90</v>
      </c>
      <c r="B327" s="91">
        <v>43545</v>
      </c>
      <c r="C327" s="92">
        <v>0</v>
      </c>
      <c r="D327" s="41"/>
      <c r="E327" s="9"/>
      <c r="F327" s="25"/>
      <c r="G327" s="26" t="str">
        <f t="shared" si="3"/>
        <v>NA</v>
      </c>
      <c r="H327" s="26">
        <v>0</v>
      </c>
      <c r="J327" s="19">
        <v>0</v>
      </c>
      <c r="K327" s="19"/>
      <c r="L327" s="11">
        <v>0</v>
      </c>
      <c r="M327" s="19"/>
      <c r="N327" s="19"/>
    </row>
    <row r="328" spans="1:14" ht="17.100000000000001" customHeight="1" x14ac:dyDescent="0.25">
      <c r="A328" s="12">
        <v>91</v>
      </c>
      <c r="B328" s="91">
        <v>43545</v>
      </c>
      <c r="C328" s="92">
        <v>0</v>
      </c>
      <c r="D328" s="41"/>
      <c r="E328" s="9"/>
      <c r="F328" s="25"/>
      <c r="G328" s="26" t="str">
        <f t="shared" si="3"/>
        <v>NA</v>
      </c>
      <c r="H328" s="26">
        <v>0</v>
      </c>
      <c r="J328" s="19">
        <v>0</v>
      </c>
      <c r="K328" s="19"/>
      <c r="L328" s="11">
        <v>0</v>
      </c>
      <c r="M328" s="19"/>
      <c r="N328" s="19"/>
    </row>
    <row r="329" spans="1:14" ht="17.100000000000001" customHeight="1" x14ac:dyDescent="0.25">
      <c r="A329" s="12">
        <v>92</v>
      </c>
      <c r="B329" s="91">
        <v>43545</v>
      </c>
      <c r="C329" s="92">
        <v>0</v>
      </c>
      <c r="D329" s="41"/>
      <c r="E329" s="9"/>
      <c r="F329" s="25"/>
      <c r="G329" s="26" t="str">
        <f t="shared" si="3"/>
        <v>NA</v>
      </c>
      <c r="H329" s="26">
        <v>0</v>
      </c>
      <c r="J329" s="19">
        <v>0</v>
      </c>
      <c r="K329" s="19"/>
      <c r="L329" s="11">
        <v>0</v>
      </c>
      <c r="M329" s="19"/>
      <c r="N329" s="19"/>
    </row>
    <row r="330" spans="1:14" ht="17.100000000000001" customHeight="1" x14ac:dyDescent="0.25">
      <c r="A330" s="12">
        <v>93</v>
      </c>
      <c r="B330" s="91">
        <v>43545</v>
      </c>
      <c r="C330" s="92">
        <v>0</v>
      </c>
      <c r="D330" s="41"/>
      <c r="E330" s="9"/>
      <c r="F330" s="25"/>
      <c r="G330" s="26" t="str">
        <f t="shared" si="3"/>
        <v>NA</v>
      </c>
      <c r="H330" s="26">
        <v>0</v>
      </c>
      <c r="J330" s="19">
        <v>0</v>
      </c>
      <c r="K330" s="19"/>
      <c r="L330" s="11">
        <v>0</v>
      </c>
      <c r="M330" s="19"/>
      <c r="N330" s="19"/>
    </row>
    <row r="331" spans="1:14" ht="17.100000000000001" customHeight="1" x14ac:dyDescent="0.25">
      <c r="A331" s="12">
        <v>94</v>
      </c>
      <c r="B331" s="91">
        <v>43547</v>
      </c>
      <c r="C331" s="92">
        <v>0</v>
      </c>
      <c r="D331" s="41"/>
      <c r="E331" s="9"/>
      <c r="F331" s="25"/>
      <c r="G331" s="26" t="str">
        <f t="shared" si="3"/>
        <v>NA</v>
      </c>
      <c r="H331" s="26">
        <v>0</v>
      </c>
      <c r="J331" s="19">
        <v>0</v>
      </c>
      <c r="K331" s="19"/>
      <c r="L331" s="11">
        <v>0</v>
      </c>
      <c r="M331" s="19"/>
      <c r="N331" s="19"/>
    </row>
    <row r="332" spans="1:14" ht="17.100000000000001" customHeight="1" x14ac:dyDescent="0.25">
      <c r="A332" s="12">
        <v>95</v>
      </c>
      <c r="B332" s="91">
        <v>43547</v>
      </c>
      <c r="C332" s="92">
        <v>0</v>
      </c>
      <c r="D332" s="41"/>
      <c r="E332" s="9"/>
      <c r="F332" s="25"/>
      <c r="G332" s="26" t="str">
        <f t="shared" si="3"/>
        <v>NA</v>
      </c>
      <c r="H332" s="26">
        <v>0</v>
      </c>
      <c r="J332" s="19">
        <v>0</v>
      </c>
      <c r="K332" s="19"/>
      <c r="L332" s="11">
        <v>0</v>
      </c>
      <c r="M332" s="19"/>
      <c r="N332" s="19"/>
    </row>
    <row r="333" spans="1:14" ht="17.100000000000001" customHeight="1" x14ac:dyDescent="0.25">
      <c r="A333" s="12">
        <v>96</v>
      </c>
      <c r="B333" s="91">
        <v>43547</v>
      </c>
      <c r="C333" s="92">
        <v>0</v>
      </c>
      <c r="D333" s="41"/>
      <c r="E333" s="9"/>
      <c r="F333" s="25"/>
      <c r="G333" s="26" t="str">
        <f t="shared" si="3"/>
        <v>NA</v>
      </c>
      <c r="H333" s="26">
        <v>0</v>
      </c>
      <c r="J333" s="19">
        <v>0</v>
      </c>
      <c r="K333" s="19"/>
      <c r="L333" s="11">
        <v>0</v>
      </c>
      <c r="M333" s="19"/>
      <c r="N333" s="19"/>
    </row>
    <row r="334" spans="1:14" ht="17.100000000000001" customHeight="1" x14ac:dyDescent="0.25">
      <c r="A334" s="12">
        <v>97</v>
      </c>
      <c r="B334" s="91">
        <v>43547</v>
      </c>
      <c r="C334" s="92">
        <v>0</v>
      </c>
      <c r="D334" s="41"/>
      <c r="E334" s="9"/>
      <c r="F334" s="25"/>
      <c r="G334" s="26" t="str">
        <f t="shared" si="3"/>
        <v>NA</v>
      </c>
      <c r="H334" s="26">
        <v>0</v>
      </c>
      <c r="J334" s="19">
        <v>0</v>
      </c>
      <c r="K334" s="19"/>
      <c r="L334" s="11">
        <v>0</v>
      </c>
      <c r="M334" s="19"/>
      <c r="N334" s="19"/>
    </row>
    <row r="335" spans="1:14" ht="17.100000000000001" customHeight="1" x14ac:dyDescent="0.25">
      <c r="A335" s="12">
        <v>98</v>
      </c>
      <c r="B335" s="91">
        <v>43549</v>
      </c>
      <c r="C335" s="92">
        <v>0</v>
      </c>
      <c r="D335" s="41"/>
      <c r="E335" s="9"/>
      <c r="F335" s="25"/>
      <c r="G335" s="26" t="str">
        <f t="shared" si="3"/>
        <v>NA</v>
      </c>
      <c r="H335" s="26">
        <v>0</v>
      </c>
      <c r="J335" s="19">
        <v>0</v>
      </c>
      <c r="K335" s="19"/>
      <c r="L335" s="11">
        <v>0</v>
      </c>
      <c r="M335" s="19"/>
      <c r="N335" s="19"/>
    </row>
    <row r="336" spans="1:14" ht="17.100000000000001" customHeight="1" x14ac:dyDescent="0.25">
      <c r="A336" s="12">
        <v>99</v>
      </c>
      <c r="B336" s="91">
        <v>43549</v>
      </c>
      <c r="C336" s="92">
        <v>0</v>
      </c>
      <c r="D336" s="41"/>
      <c r="E336" s="9"/>
      <c r="F336" s="25"/>
      <c r="G336" s="26" t="str">
        <f t="shared" si="3"/>
        <v>NA</v>
      </c>
      <c r="H336" s="26">
        <v>0</v>
      </c>
      <c r="J336" s="19">
        <v>0</v>
      </c>
      <c r="K336" s="19"/>
      <c r="L336" s="11">
        <v>0</v>
      </c>
      <c r="M336" s="19"/>
      <c r="N336" s="19"/>
    </row>
    <row r="337" spans="1:14" ht="17.100000000000001" customHeight="1" x14ac:dyDescent="0.25">
      <c r="A337" s="12">
        <v>100</v>
      </c>
      <c r="B337" s="91">
        <v>43549</v>
      </c>
      <c r="C337" s="92">
        <v>0</v>
      </c>
      <c r="D337" s="41"/>
      <c r="E337" s="9"/>
      <c r="F337" s="25"/>
      <c r="G337" s="26" t="str">
        <f t="shared" si="3"/>
        <v>NA</v>
      </c>
      <c r="H337" s="26">
        <v>0</v>
      </c>
      <c r="J337" s="19">
        <v>0</v>
      </c>
      <c r="K337" s="19"/>
      <c r="L337" s="11">
        <v>0</v>
      </c>
      <c r="M337" s="19"/>
      <c r="N337" s="19"/>
    </row>
    <row r="338" spans="1:14" ht="17.100000000000001" customHeight="1" x14ac:dyDescent="0.25">
      <c r="A338" s="12">
        <v>101</v>
      </c>
      <c r="B338" s="91">
        <v>43549</v>
      </c>
      <c r="C338" s="92">
        <v>0</v>
      </c>
      <c r="D338" s="41"/>
      <c r="E338" s="9"/>
      <c r="F338" s="25"/>
      <c r="G338" s="26" t="str">
        <f t="shared" si="3"/>
        <v>NA</v>
      </c>
      <c r="H338" s="26">
        <v>0</v>
      </c>
      <c r="J338" s="19">
        <v>0</v>
      </c>
      <c r="K338" s="19"/>
      <c r="L338" s="11">
        <v>0</v>
      </c>
      <c r="M338" s="19"/>
      <c r="N338" s="19"/>
    </row>
    <row r="339" spans="1:14" ht="17.100000000000001" customHeight="1" x14ac:dyDescent="0.25">
      <c r="A339" s="12">
        <v>102</v>
      </c>
      <c r="B339" s="91">
        <v>43549</v>
      </c>
      <c r="C339" s="92">
        <v>0</v>
      </c>
      <c r="D339" s="41"/>
      <c r="E339" s="9"/>
      <c r="F339" s="25"/>
      <c r="G339" s="26" t="str">
        <f t="shared" si="3"/>
        <v>NA</v>
      </c>
      <c r="H339" s="26">
        <v>0</v>
      </c>
      <c r="J339" s="19">
        <v>0</v>
      </c>
      <c r="K339" s="19"/>
      <c r="L339" s="11">
        <v>0</v>
      </c>
      <c r="M339" s="19"/>
      <c r="N339" s="19"/>
    </row>
    <row r="340" spans="1:14" ht="17.100000000000001" customHeight="1" x14ac:dyDescent="0.25">
      <c r="A340" s="12">
        <v>103</v>
      </c>
      <c r="B340" s="91">
        <v>43551</v>
      </c>
      <c r="C340" s="92">
        <v>0</v>
      </c>
      <c r="D340" s="41"/>
      <c r="E340" s="9"/>
      <c r="F340" s="25"/>
      <c r="G340" s="26" t="str">
        <f t="shared" si="3"/>
        <v>NA</v>
      </c>
      <c r="H340" s="26">
        <v>0</v>
      </c>
      <c r="J340" s="19">
        <v>0</v>
      </c>
      <c r="K340" s="19"/>
      <c r="L340" s="11">
        <v>0</v>
      </c>
      <c r="M340" s="19"/>
      <c r="N340" s="19"/>
    </row>
    <row r="341" spans="1:14" ht="17.100000000000001" customHeight="1" x14ac:dyDescent="0.25">
      <c r="A341" s="12">
        <v>104</v>
      </c>
      <c r="B341" s="91">
        <v>43551</v>
      </c>
      <c r="C341" s="92">
        <v>0</v>
      </c>
      <c r="D341" s="41"/>
      <c r="E341" s="9"/>
      <c r="F341" s="25"/>
      <c r="G341" s="26" t="str">
        <f t="shared" si="3"/>
        <v>NA</v>
      </c>
      <c r="H341" s="26">
        <v>0</v>
      </c>
      <c r="J341" s="19">
        <v>0</v>
      </c>
      <c r="K341" s="19"/>
      <c r="L341" s="11">
        <v>0</v>
      </c>
      <c r="M341" s="19"/>
      <c r="N341" s="19"/>
    </row>
    <row r="342" spans="1:14" ht="17.100000000000001" customHeight="1" x14ac:dyDescent="0.25">
      <c r="A342" s="12">
        <v>105</v>
      </c>
      <c r="B342" s="91">
        <v>43551</v>
      </c>
      <c r="C342" s="92">
        <v>0</v>
      </c>
      <c r="D342" s="41"/>
      <c r="E342" s="9"/>
      <c r="F342" s="25"/>
      <c r="G342" s="26" t="str">
        <f t="shared" si="3"/>
        <v>NA</v>
      </c>
      <c r="H342" s="26">
        <v>0</v>
      </c>
      <c r="J342" s="19">
        <v>0</v>
      </c>
      <c r="K342" s="19"/>
      <c r="L342" s="11">
        <v>0</v>
      </c>
      <c r="M342" s="19"/>
      <c r="N342" s="19"/>
    </row>
    <row r="343" spans="1:14" ht="17.100000000000001" customHeight="1" x14ac:dyDescent="0.25">
      <c r="A343" s="12">
        <v>106</v>
      </c>
      <c r="B343" s="91">
        <v>43553</v>
      </c>
      <c r="C343" s="92">
        <v>0</v>
      </c>
      <c r="D343" s="41"/>
      <c r="E343" s="9"/>
      <c r="F343" s="25"/>
      <c r="G343" s="26" t="str">
        <f t="shared" si="3"/>
        <v>NA</v>
      </c>
      <c r="H343" s="26">
        <v>0</v>
      </c>
      <c r="J343" s="19">
        <v>0</v>
      </c>
      <c r="K343" s="19"/>
      <c r="L343" s="11">
        <v>0</v>
      </c>
      <c r="M343" s="19"/>
      <c r="N343" s="19"/>
    </row>
    <row r="344" spans="1:14" ht="17.100000000000001" customHeight="1" x14ac:dyDescent="0.25">
      <c r="A344" s="12">
        <v>107</v>
      </c>
      <c r="B344" s="91">
        <v>43553</v>
      </c>
      <c r="C344" s="92">
        <v>0</v>
      </c>
      <c r="D344" s="41"/>
      <c r="E344" s="9"/>
      <c r="F344" s="25"/>
      <c r="G344" s="26" t="str">
        <f t="shared" si="3"/>
        <v>NA</v>
      </c>
      <c r="H344" s="26">
        <v>0</v>
      </c>
      <c r="J344" s="19">
        <v>0</v>
      </c>
      <c r="K344" s="19"/>
      <c r="L344" s="11">
        <v>0</v>
      </c>
      <c r="M344" s="19"/>
      <c r="N344" s="19"/>
    </row>
    <row r="345" spans="1:14" ht="17.100000000000001" customHeight="1" x14ac:dyDescent="0.25">
      <c r="A345" s="12">
        <v>108</v>
      </c>
      <c r="B345" s="91">
        <v>43553</v>
      </c>
      <c r="C345" s="92">
        <v>0</v>
      </c>
      <c r="D345" s="41"/>
      <c r="E345" s="9"/>
      <c r="F345" s="25"/>
      <c r="G345" s="26" t="str">
        <f t="shared" si="3"/>
        <v>NA</v>
      </c>
      <c r="H345" s="26">
        <v>0</v>
      </c>
      <c r="J345" s="19">
        <v>0</v>
      </c>
      <c r="K345" s="19"/>
      <c r="L345" s="11">
        <v>0</v>
      </c>
      <c r="M345" s="19"/>
      <c r="N345" s="19"/>
    </row>
    <row r="346" spans="1:14" ht="17.100000000000001" customHeight="1" x14ac:dyDescent="0.25">
      <c r="A346" s="12">
        <v>109</v>
      </c>
      <c r="B346" s="91">
        <v>43555</v>
      </c>
      <c r="C346" s="92">
        <v>0</v>
      </c>
      <c r="D346" s="41"/>
      <c r="E346" s="9"/>
      <c r="F346" s="25"/>
      <c r="G346" s="26" t="str">
        <f t="shared" si="3"/>
        <v>NA</v>
      </c>
      <c r="H346" s="26">
        <v>0</v>
      </c>
      <c r="J346" s="19">
        <v>0</v>
      </c>
      <c r="K346" s="19"/>
      <c r="L346" s="11">
        <v>0</v>
      </c>
      <c r="M346" s="19"/>
      <c r="N346" s="19"/>
    </row>
    <row r="347" spans="1:14" ht="17.100000000000001" customHeight="1" x14ac:dyDescent="0.25">
      <c r="A347" s="12">
        <v>110</v>
      </c>
      <c r="B347" s="91">
        <v>43555</v>
      </c>
      <c r="C347" s="92">
        <v>0</v>
      </c>
      <c r="D347" s="41"/>
      <c r="E347" s="9"/>
      <c r="F347" s="25"/>
      <c r="G347" s="26" t="str">
        <f t="shared" si="3"/>
        <v>NA</v>
      </c>
      <c r="H347" s="26">
        <v>0</v>
      </c>
      <c r="J347" s="19">
        <v>0</v>
      </c>
      <c r="K347" s="19"/>
      <c r="L347" s="11">
        <v>0</v>
      </c>
      <c r="M347" s="19"/>
      <c r="N347" s="19"/>
    </row>
    <row r="348" spans="1:14" ht="17.100000000000001" customHeight="1" x14ac:dyDescent="0.25">
      <c r="A348" s="12">
        <v>111</v>
      </c>
      <c r="B348" s="91">
        <v>43555</v>
      </c>
      <c r="C348" s="92">
        <v>0</v>
      </c>
      <c r="D348" s="41"/>
      <c r="E348" s="9"/>
      <c r="F348" s="25"/>
      <c r="G348" s="26" t="str">
        <f t="shared" si="3"/>
        <v>NA</v>
      </c>
      <c r="H348" s="26">
        <v>0</v>
      </c>
      <c r="J348" s="19">
        <v>0</v>
      </c>
      <c r="K348" s="19"/>
      <c r="L348" s="11">
        <v>0</v>
      </c>
      <c r="M348" s="19"/>
      <c r="N348" s="19"/>
    </row>
    <row r="349" spans="1:14" ht="17.100000000000001" customHeight="1" x14ac:dyDescent="0.25">
      <c r="A349" s="12">
        <v>112</v>
      </c>
      <c r="B349" s="91">
        <v>43555</v>
      </c>
      <c r="C349" s="92">
        <v>0</v>
      </c>
      <c r="D349" s="41"/>
      <c r="E349" s="9"/>
      <c r="F349" s="25"/>
      <c r="G349" s="26" t="str">
        <f t="shared" si="3"/>
        <v>NA</v>
      </c>
      <c r="H349" s="26">
        <v>0</v>
      </c>
      <c r="J349" s="19">
        <v>0</v>
      </c>
      <c r="K349" s="19"/>
      <c r="L349" s="11">
        <v>0</v>
      </c>
      <c r="M349" s="19"/>
      <c r="N349" s="19"/>
    </row>
    <row r="350" spans="1:14" ht="17.100000000000001" customHeight="1" x14ac:dyDescent="0.25">
      <c r="A350" s="12"/>
      <c r="B350" s="91">
        <v>43557</v>
      </c>
      <c r="C350" s="92">
        <v>0</v>
      </c>
      <c r="D350" s="41"/>
      <c r="E350" s="9"/>
      <c r="F350" s="25"/>
      <c r="G350" s="26" t="str">
        <f t="shared" si="3"/>
        <v>NA</v>
      </c>
      <c r="H350" s="26">
        <v>0</v>
      </c>
      <c r="J350" s="19"/>
      <c r="K350" s="19"/>
      <c r="M350" s="19"/>
      <c r="N350" s="19"/>
    </row>
    <row r="351" spans="1:14" ht="17.100000000000001" customHeight="1" x14ac:dyDescent="0.25">
      <c r="A351" s="12"/>
      <c r="B351" s="91">
        <v>43557</v>
      </c>
      <c r="C351" s="92">
        <v>0</v>
      </c>
      <c r="D351" s="41"/>
      <c r="E351" s="9"/>
      <c r="F351" s="25"/>
      <c r="G351" s="26" t="str">
        <f t="shared" si="3"/>
        <v>NA</v>
      </c>
      <c r="H351" s="26">
        <v>0</v>
      </c>
      <c r="J351" s="19"/>
      <c r="K351" s="19"/>
      <c r="M351" s="19"/>
      <c r="N351" s="19"/>
    </row>
    <row r="352" spans="1:14" ht="17.100000000000001" customHeight="1" x14ac:dyDescent="0.25">
      <c r="A352" s="12"/>
      <c r="B352" s="91">
        <v>43557</v>
      </c>
      <c r="C352" s="92">
        <v>0</v>
      </c>
      <c r="D352" s="41"/>
      <c r="E352" s="9"/>
      <c r="F352" s="25"/>
      <c r="G352" s="26" t="str">
        <f t="shared" si="3"/>
        <v>NA</v>
      </c>
      <c r="H352" s="26">
        <v>0</v>
      </c>
      <c r="J352" s="19"/>
      <c r="K352" s="19"/>
      <c r="M352" s="19"/>
      <c r="N352" s="19"/>
    </row>
    <row r="353" spans="1:14" ht="17.100000000000001" customHeight="1" x14ac:dyDescent="0.25">
      <c r="A353" s="12"/>
      <c r="B353" s="91">
        <v>43557</v>
      </c>
      <c r="C353" s="92">
        <v>0</v>
      </c>
      <c r="D353" s="41"/>
      <c r="E353" s="9"/>
      <c r="F353" s="25"/>
      <c r="G353" s="26" t="str">
        <f t="shared" si="3"/>
        <v>NA</v>
      </c>
      <c r="H353" s="26">
        <v>0</v>
      </c>
      <c r="J353" s="19"/>
      <c r="K353" s="19"/>
      <c r="M353" s="19"/>
      <c r="N353" s="19"/>
    </row>
    <row r="354" spans="1:14" ht="17.100000000000001" customHeight="1" x14ac:dyDescent="0.25">
      <c r="A354" s="12"/>
      <c r="B354" s="91">
        <v>43559</v>
      </c>
      <c r="C354" s="92">
        <v>0</v>
      </c>
      <c r="D354" s="41"/>
      <c r="E354" s="9"/>
      <c r="F354" s="25"/>
      <c r="G354" s="26" t="str">
        <f t="shared" si="3"/>
        <v>NA</v>
      </c>
      <c r="H354" s="26">
        <v>0</v>
      </c>
      <c r="J354" s="19"/>
      <c r="K354" s="19"/>
      <c r="M354" s="19"/>
      <c r="N354" s="19"/>
    </row>
    <row r="355" spans="1:14" ht="17.100000000000001" customHeight="1" x14ac:dyDescent="0.25">
      <c r="A355" s="12"/>
      <c r="B355" s="91">
        <v>43559</v>
      </c>
      <c r="C355" s="92">
        <v>0</v>
      </c>
      <c r="D355" s="41"/>
      <c r="E355" s="9"/>
      <c r="F355" s="25"/>
      <c r="G355" s="26" t="str">
        <f t="shared" ref="G355:G418" si="4">$C$9</f>
        <v>NA</v>
      </c>
      <c r="H355" s="26">
        <v>0</v>
      </c>
      <c r="J355" s="19"/>
      <c r="K355" s="19"/>
      <c r="M355" s="19"/>
      <c r="N355" s="19"/>
    </row>
    <row r="356" spans="1:14" ht="17.100000000000001" customHeight="1" x14ac:dyDescent="0.25">
      <c r="A356" s="12"/>
      <c r="B356" s="91">
        <v>43559</v>
      </c>
      <c r="C356" s="92">
        <v>0</v>
      </c>
      <c r="D356" s="41"/>
      <c r="E356" s="9"/>
      <c r="F356" s="25"/>
      <c r="G356" s="26" t="str">
        <f t="shared" si="4"/>
        <v>NA</v>
      </c>
      <c r="H356" s="26">
        <v>0</v>
      </c>
      <c r="J356" s="19"/>
      <c r="K356" s="19"/>
      <c r="M356" s="19"/>
      <c r="N356" s="19"/>
    </row>
    <row r="357" spans="1:14" ht="17.100000000000001" customHeight="1" x14ac:dyDescent="0.25">
      <c r="A357" s="12"/>
      <c r="B357" s="91">
        <v>43559</v>
      </c>
      <c r="C357" s="92">
        <v>0</v>
      </c>
      <c r="D357" s="41"/>
      <c r="E357" s="9"/>
      <c r="F357" s="25"/>
      <c r="G357" s="26" t="str">
        <f t="shared" si="4"/>
        <v>NA</v>
      </c>
      <c r="H357" s="26">
        <v>0</v>
      </c>
      <c r="J357" s="19"/>
      <c r="K357" s="19"/>
      <c r="M357" s="19"/>
      <c r="N357" s="19"/>
    </row>
    <row r="358" spans="1:14" ht="17.100000000000001" customHeight="1" x14ac:dyDescent="0.25">
      <c r="A358" s="12"/>
      <c r="B358" s="91">
        <v>43561</v>
      </c>
      <c r="C358" s="92">
        <v>0</v>
      </c>
      <c r="D358" s="41"/>
      <c r="E358" s="9"/>
      <c r="F358" s="25"/>
      <c r="G358" s="26" t="str">
        <f t="shared" si="4"/>
        <v>NA</v>
      </c>
      <c r="H358" s="26">
        <v>0</v>
      </c>
      <c r="J358" s="19"/>
      <c r="K358" s="19"/>
      <c r="M358" s="19"/>
      <c r="N358" s="19"/>
    </row>
    <row r="359" spans="1:14" ht="17.100000000000001" customHeight="1" x14ac:dyDescent="0.25">
      <c r="A359" s="12"/>
      <c r="B359" s="91">
        <v>43561</v>
      </c>
      <c r="C359" s="92">
        <v>0</v>
      </c>
      <c r="D359" s="41"/>
      <c r="E359" s="9"/>
      <c r="F359" s="25"/>
      <c r="G359" s="26" t="str">
        <f t="shared" si="4"/>
        <v>NA</v>
      </c>
      <c r="H359" s="26">
        <v>0</v>
      </c>
      <c r="J359" s="19"/>
      <c r="K359" s="19"/>
      <c r="M359" s="19"/>
      <c r="N359" s="19"/>
    </row>
    <row r="360" spans="1:14" ht="17.100000000000001" customHeight="1" x14ac:dyDescent="0.25">
      <c r="A360" s="12"/>
      <c r="B360" s="91">
        <v>43561</v>
      </c>
      <c r="C360" s="92">
        <v>0</v>
      </c>
      <c r="D360" s="41"/>
      <c r="E360" s="9"/>
      <c r="F360" s="25"/>
      <c r="G360" s="26" t="str">
        <f t="shared" si="4"/>
        <v>NA</v>
      </c>
      <c r="H360" s="26">
        <v>0</v>
      </c>
      <c r="J360" s="19"/>
      <c r="K360" s="19"/>
      <c r="M360" s="19"/>
      <c r="N360" s="19"/>
    </row>
    <row r="361" spans="1:14" ht="17.100000000000001" customHeight="1" x14ac:dyDescent="0.25">
      <c r="A361" s="12"/>
      <c r="B361" s="91">
        <v>43563</v>
      </c>
      <c r="C361" s="92">
        <v>0</v>
      </c>
      <c r="D361" s="41"/>
      <c r="E361" s="9"/>
      <c r="F361" s="25"/>
      <c r="G361" s="26" t="str">
        <f t="shared" si="4"/>
        <v>NA</v>
      </c>
      <c r="H361" s="26">
        <v>0</v>
      </c>
      <c r="J361" s="19"/>
      <c r="K361" s="19"/>
      <c r="M361" s="19"/>
      <c r="N361" s="19"/>
    </row>
    <row r="362" spans="1:14" ht="17.100000000000001" customHeight="1" x14ac:dyDescent="0.25">
      <c r="A362" s="12"/>
      <c r="B362" s="91">
        <v>43563</v>
      </c>
      <c r="C362" s="92">
        <v>0</v>
      </c>
      <c r="D362" s="41"/>
      <c r="E362" s="9"/>
      <c r="F362" s="25"/>
      <c r="G362" s="26" t="str">
        <f t="shared" si="4"/>
        <v>NA</v>
      </c>
      <c r="H362" s="26">
        <v>0</v>
      </c>
      <c r="J362" s="19"/>
      <c r="K362" s="19"/>
      <c r="M362" s="19"/>
      <c r="N362" s="19"/>
    </row>
    <row r="363" spans="1:14" ht="17.100000000000001" customHeight="1" x14ac:dyDescent="0.25">
      <c r="A363" s="12"/>
      <c r="B363" s="91">
        <v>43563</v>
      </c>
      <c r="C363" s="92">
        <v>0</v>
      </c>
      <c r="D363" s="41"/>
      <c r="E363" s="9"/>
      <c r="F363" s="25"/>
      <c r="G363" s="26" t="str">
        <f t="shared" si="4"/>
        <v>NA</v>
      </c>
      <c r="H363" s="26">
        <v>0</v>
      </c>
      <c r="J363" s="19"/>
      <c r="K363" s="19"/>
      <c r="M363" s="19"/>
      <c r="N363" s="19"/>
    </row>
    <row r="364" spans="1:14" ht="17.100000000000001" customHeight="1" x14ac:dyDescent="0.25">
      <c r="A364" s="12"/>
      <c r="B364" s="91">
        <v>43563</v>
      </c>
      <c r="C364" s="92">
        <v>0</v>
      </c>
      <c r="D364" s="41"/>
      <c r="E364" s="9"/>
      <c r="F364" s="25"/>
      <c r="G364" s="26" t="str">
        <f t="shared" si="4"/>
        <v>NA</v>
      </c>
      <c r="H364" s="26">
        <v>0</v>
      </c>
      <c r="J364" s="19"/>
      <c r="K364" s="19"/>
      <c r="M364" s="19"/>
      <c r="N364" s="19"/>
    </row>
    <row r="365" spans="1:14" ht="17.100000000000001" customHeight="1" x14ac:dyDescent="0.25">
      <c r="A365" s="12"/>
      <c r="B365" s="91">
        <v>43563</v>
      </c>
      <c r="C365" s="92">
        <v>0</v>
      </c>
      <c r="D365" s="41"/>
      <c r="E365" s="9"/>
      <c r="F365" s="25"/>
      <c r="G365" s="26" t="str">
        <f t="shared" si="4"/>
        <v>NA</v>
      </c>
      <c r="H365" s="26">
        <v>0</v>
      </c>
      <c r="J365" s="19"/>
      <c r="K365" s="19"/>
      <c r="M365" s="19"/>
      <c r="N365" s="19"/>
    </row>
    <row r="366" spans="1:14" ht="17.100000000000001" customHeight="1" x14ac:dyDescent="0.25">
      <c r="A366" s="12"/>
      <c r="B366" s="91">
        <v>43564</v>
      </c>
      <c r="C366" s="92">
        <v>0</v>
      </c>
      <c r="D366" s="41"/>
      <c r="E366" s="9"/>
      <c r="F366" s="25"/>
      <c r="G366" s="26" t="str">
        <f t="shared" si="4"/>
        <v>NA</v>
      </c>
      <c r="H366" s="26">
        <v>0</v>
      </c>
      <c r="J366" s="19"/>
      <c r="K366" s="19"/>
      <c r="M366" s="19"/>
      <c r="N366" s="19"/>
    </row>
    <row r="367" spans="1:14" ht="17.100000000000001" customHeight="1" x14ac:dyDescent="0.25">
      <c r="A367" s="12"/>
      <c r="B367" s="91">
        <v>43564</v>
      </c>
      <c r="C367" s="92">
        <v>0</v>
      </c>
      <c r="D367" s="41"/>
      <c r="E367" s="9"/>
      <c r="F367" s="25"/>
      <c r="G367" s="26" t="str">
        <f t="shared" si="4"/>
        <v>NA</v>
      </c>
      <c r="H367" s="26">
        <v>0</v>
      </c>
      <c r="J367" s="19"/>
      <c r="K367" s="19"/>
      <c r="M367" s="19"/>
      <c r="N367" s="19"/>
    </row>
    <row r="368" spans="1:14" ht="17.100000000000001" customHeight="1" x14ac:dyDescent="0.25">
      <c r="A368" s="12"/>
      <c r="B368" s="91">
        <v>43564</v>
      </c>
      <c r="C368" s="92">
        <v>0</v>
      </c>
      <c r="D368" s="41"/>
      <c r="E368" s="9"/>
      <c r="F368" s="25"/>
      <c r="G368" s="26" t="str">
        <f t="shared" si="4"/>
        <v>NA</v>
      </c>
      <c r="H368" s="26">
        <v>0</v>
      </c>
      <c r="J368" s="19"/>
      <c r="K368" s="19"/>
      <c r="M368" s="19"/>
      <c r="N368" s="19"/>
    </row>
    <row r="369" spans="1:14" ht="17.100000000000001" customHeight="1" x14ac:dyDescent="0.25">
      <c r="A369" s="12"/>
      <c r="B369" s="91">
        <v>43564</v>
      </c>
      <c r="C369" s="92">
        <v>0</v>
      </c>
      <c r="D369" s="41"/>
      <c r="E369" s="9"/>
      <c r="F369" s="25"/>
      <c r="G369" s="26" t="str">
        <f t="shared" si="4"/>
        <v>NA</v>
      </c>
      <c r="H369" s="26">
        <v>0</v>
      </c>
      <c r="J369" s="19"/>
      <c r="K369" s="19"/>
      <c r="M369" s="19"/>
      <c r="N369" s="19"/>
    </row>
    <row r="370" spans="1:14" ht="17.100000000000001" customHeight="1" x14ac:dyDescent="0.25">
      <c r="A370" s="12"/>
      <c r="B370" s="91">
        <v>43566</v>
      </c>
      <c r="C370" s="92">
        <v>0</v>
      </c>
      <c r="D370" s="41"/>
      <c r="E370" s="9"/>
      <c r="F370" s="25"/>
      <c r="G370" s="26" t="str">
        <f t="shared" si="4"/>
        <v>NA</v>
      </c>
      <c r="H370" s="26">
        <v>0</v>
      </c>
      <c r="J370" s="19"/>
      <c r="K370" s="19"/>
      <c r="M370" s="19"/>
      <c r="N370" s="19"/>
    </row>
    <row r="371" spans="1:14" ht="17.100000000000001" customHeight="1" x14ac:dyDescent="0.25">
      <c r="A371" s="12"/>
      <c r="B371" s="91">
        <v>43566</v>
      </c>
      <c r="C371" s="92">
        <v>0</v>
      </c>
      <c r="D371" s="41"/>
      <c r="E371" s="9"/>
      <c r="F371" s="25"/>
      <c r="G371" s="26" t="str">
        <f t="shared" si="4"/>
        <v>NA</v>
      </c>
      <c r="H371" s="26">
        <v>0</v>
      </c>
      <c r="J371" s="19"/>
      <c r="K371" s="19"/>
      <c r="M371" s="19"/>
      <c r="N371" s="19"/>
    </row>
    <row r="372" spans="1:14" ht="17.100000000000001" customHeight="1" x14ac:dyDescent="0.25">
      <c r="A372" s="12"/>
      <c r="B372" s="91">
        <v>43566</v>
      </c>
      <c r="C372" s="92">
        <v>0</v>
      </c>
      <c r="D372" s="41"/>
      <c r="E372" s="9"/>
      <c r="F372" s="25"/>
      <c r="G372" s="26" t="str">
        <f t="shared" si="4"/>
        <v>NA</v>
      </c>
      <c r="H372" s="26">
        <v>0</v>
      </c>
      <c r="J372" s="19"/>
      <c r="K372" s="19"/>
      <c r="M372" s="19"/>
      <c r="N372" s="19"/>
    </row>
    <row r="373" spans="1:14" ht="17.100000000000001" customHeight="1" x14ac:dyDescent="0.25">
      <c r="A373" s="12"/>
      <c r="B373" s="91">
        <v>43566</v>
      </c>
      <c r="C373" s="92">
        <v>0</v>
      </c>
      <c r="D373" s="41"/>
      <c r="E373" s="9"/>
      <c r="F373" s="25"/>
      <c r="G373" s="26" t="str">
        <f t="shared" si="4"/>
        <v>NA</v>
      </c>
      <c r="H373" s="26">
        <v>0</v>
      </c>
      <c r="J373" s="19"/>
      <c r="K373" s="19"/>
      <c r="M373" s="19"/>
      <c r="N373" s="19"/>
    </row>
    <row r="374" spans="1:14" ht="17.100000000000001" customHeight="1" x14ac:dyDescent="0.25">
      <c r="A374" s="12"/>
      <c r="B374" s="91">
        <v>43566</v>
      </c>
      <c r="C374" s="92">
        <v>0</v>
      </c>
      <c r="D374" s="41"/>
      <c r="E374" s="9"/>
      <c r="F374" s="25"/>
      <c r="G374" s="26" t="str">
        <f t="shared" si="4"/>
        <v>NA</v>
      </c>
      <c r="H374" s="26">
        <v>0</v>
      </c>
      <c r="J374" s="19"/>
      <c r="K374" s="19"/>
      <c r="M374" s="19"/>
      <c r="N374" s="19"/>
    </row>
    <row r="375" spans="1:14" ht="17.100000000000001" customHeight="1" x14ac:dyDescent="0.25">
      <c r="A375" s="12"/>
      <c r="B375" s="91">
        <v>43567</v>
      </c>
      <c r="C375" s="92">
        <v>0</v>
      </c>
      <c r="D375" s="41"/>
      <c r="E375" s="9"/>
      <c r="F375" s="25"/>
      <c r="G375" s="26" t="str">
        <f t="shared" si="4"/>
        <v>NA</v>
      </c>
      <c r="H375" s="26">
        <v>0</v>
      </c>
      <c r="J375" s="19"/>
      <c r="K375" s="19"/>
      <c r="M375" s="19"/>
      <c r="N375" s="19"/>
    </row>
    <row r="376" spans="1:14" ht="17.100000000000001" customHeight="1" x14ac:dyDescent="0.25">
      <c r="A376" s="12"/>
      <c r="B376" s="91">
        <v>43567</v>
      </c>
      <c r="C376" s="92">
        <v>0</v>
      </c>
      <c r="D376" s="41"/>
      <c r="E376" s="9"/>
      <c r="F376" s="25"/>
      <c r="G376" s="26" t="str">
        <f t="shared" si="4"/>
        <v>NA</v>
      </c>
      <c r="H376" s="26">
        <v>0</v>
      </c>
      <c r="J376" s="19"/>
      <c r="K376" s="19"/>
      <c r="M376" s="19"/>
      <c r="N376" s="19"/>
    </row>
    <row r="377" spans="1:14" ht="17.100000000000001" customHeight="1" x14ac:dyDescent="0.25">
      <c r="A377" s="12"/>
      <c r="B377" s="91">
        <v>43567</v>
      </c>
      <c r="C377" s="92">
        <v>0</v>
      </c>
      <c r="D377" s="41"/>
      <c r="E377" s="9"/>
      <c r="F377" s="25"/>
      <c r="G377" s="26" t="str">
        <f t="shared" si="4"/>
        <v>NA</v>
      </c>
      <c r="H377" s="26">
        <v>0</v>
      </c>
      <c r="J377" s="19"/>
      <c r="K377" s="19"/>
      <c r="M377" s="19"/>
      <c r="N377" s="19"/>
    </row>
    <row r="378" spans="1:14" ht="17.100000000000001" customHeight="1" x14ac:dyDescent="0.25">
      <c r="A378" s="12"/>
      <c r="B378" s="91">
        <v>43572</v>
      </c>
      <c r="C378" s="92">
        <v>0</v>
      </c>
      <c r="D378" s="41"/>
      <c r="E378" s="9"/>
      <c r="F378" s="25"/>
      <c r="G378" s="26" t="str">
        <f t="shared" si="4"/>
        <v>NA</v>
      </c>
      <c r="H378" s="26">
        <v>0</v>
      </c>
      <c r="J378" s="19"/>
      <c r="K378" s="19"/>
      <c r="M378" s="19"/>
      <c r="N378" s="19"/>
    </row>
    <row r="379" spans="1:14" ht="17.100000000000001" customHeight="1" x14ac:dyDescent="0.25">
      <c r="A379" s="12"/>
      <c r="B379" s="91">
        <v>43572</v>
      </c>
      <c r="C379" s="92">
        <v>0</v>
      </c>
      <c r="D379" s="41"/>
      <c r="E379" s="9"/>
      <c r="F379" s="25"/>
      <c r="G379" s="26" t="str">
        <f t="shared" si="4"/>
        <v>NA</v>
      </c>
      <c r="H379" s="26">
        <v>0</v>
      </c>
      <c r="J379" s="19"/>
      <c r="K379" s="19"/>
      <c r="M379" s="19"/>
      <c r="N379" s="19"/>
    </row>
    <row r="380" spans="1:14" ht="17.100000000000001" customHeight="1" x14ac:dyDescent="0.25">
      <c r="A380" s="12"/>
      <c r="B380" s="91">
        <v>43572</v>
      </c>
      <c r="C380" s="92">
        <v>0</v>
      </c>
      <c r="D380" s="41"/>
      <c r="E380" s="9"/>
      <c r="F380" s="25"/>
      <c r="G380" s="26" t="str">
        <f t="shared" si="4"/>
        <v>NA</v>
      </c>
      <c r="H380" s="26">
        <v>0</v>
      </c>
      <c r="J380" s="19"/>
      <c r="K380" s="19"/>
      <c r="M380" s="19"/>
      <c r="N380" s="19"/>
    </row>
    <row r="381" spans="1:14" ht="17.100000000000001" customHeight="1" x14ac:dyDescent="0.25">
      <c r="A381" s="12"/>
      <c r="B381" s="91">
        <v>43572</v>
      </c>
      <c r="C381" s="92">
        <v>0</v>
      </c>
      <c r="D381" s="41"/>
      <c r="E381" s="9"/>
      <c r="F381" s="25"/>
      <c r="G381" s="26" t="str">
        <f t="shared" si="4"/>
        <v>NA</v>
      </c>
      <c r="H381" s="26">
        <v>0</v>
      </c>
      <c r="J381" s="19"/>
      <c r="K381" s="19"/>
      <c r="M381" s="19"/>
      <c r="N381" s="19"/>
    </row>
    <row r="382" spans="1:14" ht="17.100000000000001" customHeight="1" x14ac:dyDescent="0.25">
      <c r="A382" s="12"/>
      <c r="B382" s="91">
        <v>43572</v>
      </c>
      <c r="C382" s="92">
        <v>0</v>
      </c>
      <c r="D382" s="41"/>
      <c r="E382" s="9"/>
      <c r="F382" s="25"/>
      <c r="G382" s="26" t="str">
        <f t="shared" si="4"/>
        <v>NA</v>
      </c>
      <c r="H382" s="26">
        <v>0</v>
      </c>
      <c r="J382" s="19"/>
      <c r="K382" s="19"/>
      <c r="M382" s="19"/>
      <c r="N382" s="19"/>
    </row>
    <row r="383" spans="1:14" ht="17.100000000000001" customHeight="1" x14ac:dyDescent="0.25">
      <c r="A383" s="12"/>
      <c r="B383" s="91">
        <v>43573</v>
      </c>
      <c r="C383" s="92">
        <v>0</v>
      </c>
      <c r="D383" s="41"/>
      <c r="E383" s="9"/>
      <c r="F383" s="25"/>
      <c r="G383" s="26" t="str">
        <f t="shared" si="4"/>
        <v>NA</v>
      </c>
      <c r="H383" s="26">
        <v>0</v>
      </c>
      <c r="J383" s="19"/>
      <c r="K383" s="19"/>
      <c r="M383" s="19"/>
      <c r="N383" s="19"/>
    </row>
    <row r="384" spans="1:14" ht="17.100000000000001" customHeight="1" x14ac:dyDescent="0.25">
      <c r="A384" s="12"/>
      <c r="B384" s="91">
        <v>43573</v>
      </c>
      <c r="C384" s="92">
        <v>0</v>
      </c>
      <c r="D384" s="41"/>
      <c r="E384" s="9"/>
      <c r="F384" s="25"/>
      <c r="G384" s="26" t="str">
        <f t="shared" si="4"/>
        <v>NA</v>
      </c>
      <c r="H384" s="26">
        <v>0</v>
      </c>
      <c r="J384" s="19"/>
      <c r="K384" s="19"/>
      <c r="M384" s="19"/>
      <c r="N384" s="19"/>
    </row>
    <row r="385" spans="1:14" ht="17.100000000000001" customHeight="1" x14ac:dyDescent="0.25">
      <c r="A385" s="12"/>
      <c r="B385" s="91">
        <v>43573</v>
      </c>
      <c r="C385" s="92">
        <v>0</v>
      </c>
      <c r="D385" s="41"/>
      <c r="E385" s="9"/>
      <c r="F385" s="25"/>
      <c r="G385" s="26" t="str">
        <f t="shared" si="4"/>
        <v>NA</v>
      </c>
      <c r="H385" s="26">
        <v>0</v>
      </c>
      <c r="J385" s="19"/>
      <c r="K385" s="19"/>
      <c r="M385" s="19"/>
      <c r="N385" s="19"/>
    </row>
    <row r="386" spans="1:14" ht="17.100000000000001" customHeight="1" x14ac:dyDescent="0.25">
      <c r="A386" s="12"/>
      <c r="B386" s="91">
        <v>43575</v>
      </c>
      <c r="C386" s="92">
        <v>0</v>
      </c>
      <c r="D386" s="41"/>
      <c r="E386" s="9"/>
      <c r="F386" s="25"/>
      <c r="G386" s="26" t="str">
        <f t="shared" si="4"/>
        <v>NA</v>
      </c>
      <c r="H386" s="26">
        <v>0</v>
      </c>
      <c r="J386" s="19"/>
      <c r="K386" s="19"/>
      <c r="M386" s="19"/>
      <c r="N386" s="19"/>
    </row>
    <row r="387" spans="1:14" ht="17.100000000000001" customHeight="1" x14ac:dyDescent="0.25">
      <c r="A387" s="12"/>
      <c r="B387" s="91">
        <v>43575</v>
      </c>
      <c r="C387" s="92">
        <v>0</v>
      </c>
      <c r="D387" s="41"/>
      <c r="E387" s="9"/>
      <c r="F387" s="25"/>
      <c r="G387" s="26" t="str">
        <f t="shared" si="4"/>
        <v>NA</v>
      </c>
      <c r="H387" s="26">
        <v>0</v>
      </c>
      <c r="J387" s="19"/>
      <c r="K387" s="19"/>
      <c r="M387" s="19"/>
      <c r="N387" s="19"/>
    </row>
    <row r="388" spans="1:14" ht="17.100000000000001" customHeight="1" x14ac:dyDescent="0.25">
      <c r="A388" s="12"/>
      <c r="B388" s="91">
        <v>43575</v>
      </c>
      <c r="C388" s="92">
        <v>0</v>
      </c>
      <c r="D388" s="41"/>
      <c r="E388" s="9"/>
      <c r="F388" s="25"/>
      <c r="G388" s="26" t="str">
        <f t="shared" si="4"/>
        <v>NA</v>
      </c>
      <c r="H388" s="26">
        <v>0</v>
      </c>
      <c r="J388" s="19"/>
      <c r="K388" s="19"/>
      <c r="M388" s="19"/>
      <c r="N388" s="19"/>
    </row>
    <row r="389" spans="1:14" ht="17.100000000000001" customHeight="1" x14ac:dyDescent="0.25">
      <c r="A389" s="12"/>
      <c r="B389" s="91">
        <v>43575</v>
      </c>
      <c r="C389" s="92">
        <v>0</v>
      </c>
      <c r="D389" s="41"/>
      <c r="E389" s="9"/>
      <c r="F389" s="25"/>
      <c r="G389" s="26" t="str">
        <f t="shared" si="4"/>
        <v>NA</v>
      </c>
      <c r="H389" s="26">
        <v>0</v>
      </c>
      <c r="J389" s="19"/>
      <c r="K389" s="19"/>
      <c r="M389" s="19"/>
      <c r="N389" s="19"/>
    </row>
    <row r="390" spans="1:14" ht="17.100000000000001" customHeight="1" x14ac:dyDescent="0.25">
      <c r="A390" s="12"/>
      <c r="B390" s="91">
        <v>43575</v>
      </c>
      <c r="C390" s="92">
        <v>0</v>
      </c>
      <c r="D390" s="41"/>
      <c r="E390" s="9"/>
      <c r="F390" s="25"/>
      <c r="G390" s="26" t="str">
        <f t="shared" si="4"/>
        <v>NA</v>
      </c>
      <c r="H390" s="26">
        <v>0</v>
      </c>
      <c r="J390" s="19"/>
      <c r="K390" s="19"/>
      <c r="M390" s="19"/>
      <c r="N390" s="19"/>
    </row>
    <row r="391" spans="1:14" ht="17.100000000000001" customHeight="1" x14ac:dyDescent="0.25">
      <c r="A391" s="12"/>
      <c r="B391" s="91">
        <v>43577</v>
      </c>
      <c r="C391" s="92">
        <v>0</v>
      </c>
      <c r="D391" s="41"/>
      <c r="E391" s="9"/>
      <c r="F391" s="25"/>
      <c r="G391" s="26" t="str">
        <f t="shared" si="4"/>
        <v>NA</v>
      </c>
      <c r="H391" s="26">
        <v>0</v>
      </c>
      <c r="J391" s="19"/>
      <c r="K391" s="19"/>
      <c r="M391" s="19"/>
      <c r="N391" s="19"/>
    </row>
    <row r="392" spans="1:14" ht="17.100000000000001" customHeight="1" x14ac:dyDescent="0.25">
      <c r="A392" s="12"/>
      <c r="B392" s="91">
        <v>43577</v>
      </c>
      <c r="C392" s="92">
        <v>0</v>
      </c>
      <c r="D392" s="41"/>
      <c r="E392" s="9"/>
      <c r="F392" s="25"/>
      <c r="G392" s="26" t="str">
        <f t="shared" si="4"/>
        <v>NA</v>
      </c>
      <c r="H392" s="26">
        <v>0</v>
      </c>
      <c r="J392" s="19"/>
      <c r="K392" s="19"/>
      <c r="M392" s="19"/>
      <c r="N392" s="19"/>
    </row>
    <row r="393" spans="1:14" ht="17.100000000000001" customHeight="1" x14ac:dyDescent="0.25">
      <c r="A393" s="12"/>
      <c r="B393" s="91">
        <v>43577</v>
      </c>
      <c r="C393" s="92">
        <v>0</v>
      </c>
      <c r="D393" s="41"/>
      <c r="E393" s="9"/>
      <c r="F393" s="25"/>
      <c r="G393" s="26" t="str">
        <f t="shared" si="4"/>
        <v>NA</v>
      </c>
      <c r="H393" s="26">
        <v>0</v>
      </c>
      <c r="J393" s="19"/>
      <c r="K393" s="19"/>
      <c r="M393" s="19"/>
      <c r="N393" s="19"/>
    </row>
    <row r="394" spans="1:14" ht="17.100000000000001" customHeight="1" x14ac:dyDescent="0.25">
      <c r="A394" s="12"/>
      <c r="B394" s="91">
        <v>43577</v>
      </c>
      <c r="C394" s="92">
        <v>0</v>
      </c>
      <c r="D394" s="41"/>
      <c r="E394" s="9"/>
      <c r="F394" s="25"/>
      <c r="G394" s="26" t="str">
        <f t="shared" si="4"/>
        <v>NA</v>
      </c>
      <c r="H394" s="26">
        <v>0</v>
      </c>
      <c r="J394" s="19"/>
      <c r="K394" s="19"/>
      <c r="M394" s="19"/>
      <c r="N394" s="19"/>
    </row>
    <row r="395" spans="1:14" ht="17.100000000000001" customHeight="1" x14ac:dyDescent="0.25">
      <c r="A395" s="12"/>
      <c r="B395" s="91">
        <v>43577</v>
      </c>
      <c r="C395" s="92">
        <v>0</v>
      </c>
      <c r="D395" s="41"/>
      <c r="E395" s="9"/>
      <c r="F395" s="25"/>
      <c r="G395" s="26" t="str">
        <f t="shared" si="4"/>
        <v>NA</v>
      </c>
      <c r="H395" s="26">
        <v>0</v>
      </c>
      <c r="J395" s="19"/>
      <c r="K395" s="19"/>
      <c r="M395" s="19"/>
      <c r="N395" s="19"/>
    </row>
    <row r="396" spans="1:14" ht="17.100000000000001" customHeight="1" x14ac:dyDescent="0.25">
      <c r="A396" s="12"/>
      <c r="B396" s="91">
        <v>43579</v>
      </c>
      <c r="C396" s="92">
        <v>0</v>
      </c>
      <c r="D396" s="41"/>
      <c r="E396" s="9"/>
      <c r="F396" s="25"/>
      <c r="G396" s="26" t="str">
        <f t="shared" si="4"/>
        <v>NA</v>
      </c>
      <c r="H396" s="26">
        <v>0</v>
      </c>
      <c r="J396" s="19"/>
      <c r="K396" s="19"/>
      <c r="M396" s="19"/>
      <c r="N396" s="19"/>
    </row>
    <row r="397" spans="1:14" ht="17.100000000000001" customHeight="1" x14ac:dyDescent="0.25">
      <c r="A397" s="12"/>
      <c r="B397" s="91">
        <v>43579</v>
      </c>
      <c r="C397" s="92">
        <v>0</v>
      </c>
      <c r="D397" s="41"/>
      <c r="E397" s="9"/>
      <c r="F397" s="25"/>
      <c r="G397" s="26" t="str">
        <f t="shared" si="4"/>
        <v>NA</v>
      </c>
      <c r="H397" s="26">
        <v>0</v>
      </c>
      <c r="J397" s="19"/>
      <c r="K397" s="19"/>
      <c r="M397" s="19"/>
      <c r="N397" s="19"/>
    </row>
    <row r="398" spans="1:14" ht="17.100000000000001" customHeight="1" x14ac:dyDescent="0.25">
      <c r="A398" s="12"/>
      <c r="B398" s="91">
        <v>43579</v>
      </c>
      <c r="C398" s="92">
        <v>0</v>
      </c>
      <c r="D398" s="41"/>
      <c r="E398" s="9"/>
      <c r="F398" s="25"/>
      <c r="G398" s="26" t="str">
        <f t="shared" si="4"/>
        <v>NA</v>
      </c>
      <c r="H398" s="26">
        <v>0</v>
      </c>
      <c r="J398" s="19"/>
      <c r="K398" s="19"/>
      <c r="M398" s="19"/>
      <c r="N398" s="19"/>
    </row>
    <row r="399" spans="1:14" ht="17.100000000000001" customHeight="1" x14ac:dyDescent="0.25">
      <c r="A399" s="12"/>
      <c r="B399" s="91">
        <v>43580</v>
      </c>
      <c r="C399" s="92">
        <v>0</v>
      </c>
      <c r="D399" s="41"/>
      <c r="E399" s="9"/>
      <c r="F399" s="25"/>
      <c r="G399" s="26" t="str">
        <f t="shared" si="4"/>
        <v>NA</v>
      </c>
      <c r="H399" s="26">
        <v>0</v>
      </c>
      <c r="J399" s="19"/>
      <c r="K399" s="19"/>
      <c r="M399" s="19"/>
      <c r="N399" s="19"/>
    </row>
    <row r="400" spans="1:14" ht="17.100000000000001" customHeight="1" x14ac:dyDescent="0.25">
      <c r="A400" s="12"/>
      <c r="B400" s="91">
        <v>43580</v>
      </c>
      <c r="C400" s="92">
        <v>0</v>
      </c>
      <c r="D400" s="41"/>
      <c r="E400" s="9"/>
      <c r="F400" s="25"/>
      <c r="G400" s="26" t="str">
        <f t="shared" si="4"/>
        <v>NA</v>
      </c>
      <c r="H400" s="26">
        <v>0</v>
      </c>
      <c r="J400" s="19"/>
      <c r="K400" s="19"/>
      <c r="M400" s="19"/>
      <c r="N400" s="19"/>
    </row>
    <row r="401" spans="1:14" ht="17.100000000000001" customHeight="1" x14ac:dyDescent="0.25">
      <c r="A401" s="12"/>
      <c r="B401" s="91">
        <v>43580</v>
      </c>
      <c r="C401" s="92">
        <v>0</v>
      </c>
      <c r="D401" s="41"/>
      <c r="E401" s="9"/>
      <c r="F401" s="25"/>
      <c r="G401" s="26" t="str">
        <f t="shared" si="4"/>
        <v>NA</v>
      </c>
      <c r="H401" s="26">
        <v>0</v>
      </c>
      <c r="J401" s="19"/>
      <c r="K401" s="19"/>
      <c r="M401" s="19"/>
      <c r="N401" s="19"/>
    </row>
    <row r="402" spans="1:14" ht="17.100000000000001" customHeight="1" x14ac:dyDescent="0.25">
      <c r="A402" s="12"/>
      <c r="B402" s="91">
        <v>43583</v>
      </c>
      <c r="C402" s="92">
        <v>0</v>
      </c>
      <c r="D402" s="41"/>
      <c r="E402" s="9"/>
      <c r="F402" s="25"/>
      <c r="G402" s="26" t="str">
        <f t="shared" si="4"/>
        <v>NA</v>
      </c>
      <c r="H402" s="26">
        <v>0</v>
      </c>
      <c r="J402" s="19"/>
      <c r="K402" s="19"/>
      <c r="M402" s="19"/>
      <c r="N402" s="19"/>
    </row>
    <row r="403" spans="1:14" ht="17.100000000000001" customHeight="1" x14ac:dyDescent="0.25">
      <c r="A403" s="12"/>
      <c r="B403" s="91">
        <v>43583</v>
      </c>
      <c r="C403" s="92">
        <v>0</v>
      </c>
      <c r="D403" s="41"/>
      <c r="E403" s="9"/>
      <c r="F403" s="25"/>
      <c r="G403" s="26" t="str">
        <f t="shared" si="4"/>
        <v>NA</v>
      </c>
      <c r="H403" s="26">
        <v>0</v>
      </c>
      <c r="J403" s="19"/>
      <c r="K403" s="19"/>
      <c r="M403" s="19"/>
      <c r="N403" s="19"/>
    </row>
    <row r="404" spans="1:14" ht="17.100000000000001" customHeight="1" x14ac:dyDescent="0.25">
      <c r="A404" s="12"/>
      <c r="B404" s="91">
        <v>43583</v>
      </c>
      <c r="C404" s="92">
        <v>0</v>
      </c>
      <c r="D404" s="41"/>
      <c r="E404" s="9"/>
      <c r="F404" s="25"/>
      <c r="G404" s="26" t="str">
        <f t="shared" si="4"/>
        <v>NA</v>
      </c>
      <c r="H404" s="26">
        <v>0</v>
      </c>
      <c r="J404" s="19"/>
      <c r="K404" s="19"/>
      <c r="M404" s="19"/>
      <c r="N404" s="19"/>
    </row>
    <row r="405" spans="1:14" ht="17.100000000000001" customHeight="1" x14ac:dyDescent="0.25">
      <c r="A405" s="12"/>
      <c r="B405" s="91">
        <v>43583</v>
      </c>
      <c r="C405" s="92">
        <v>0</v>
      </c>
      <c r="D405" s="41"/>
      <c r="E405" s="9"/>
      <c r="F405" s="25"/>
      <c r="G405" s="26" t="str">
        <f t="shared" si="4"/>
        <v>NA</v>
      </c>
      <c r="H405" s="26">
        <v>0</v>
      </c>
      <c r="J405" s="19"/>
      <c r="K405" s="19"/>
      <c r="M405" s="19"/>
      <c r="N405" s="19"/>
    </row>
    <row r="406" spans="1:14" ht="17.100000000000001" customHeight="1" x14ac:dyDescent="0.25">
      <c r="A406" s="12"/>
      <c r="B406" s="91">
        <v>43583</v>
      </c>
      <c r="C406" s="92">
        <v>0</v>
      </c>
      <c r="D406" s="41"/>
      <c r="E406" s="9"/>
      <c r="F406" s="25"/>
      <c r="G406" s="26" t="str">
        <f t="shared" si="4"/>
        <v>NA</v>
      </c>
      <c r="H406" s="26">
        <v>0</v>
      </c>
      <c r="J406" s="19"/>
      <c r="K406" s="19"/>
      <c r="M406" s="19"/>
      <c r="N406" s="19"/>
    </row>
    <row r="407" spans="1:14" ht="17.100000000000001" customHeight="1" x14ac:dyDescent="0.25">
      <c r="A407" s="12"/>
      <c r="B407" s="91">
        <v>43584</v>
      </c>
      <c r="C407" s="92">
        <v>0</v>
      </c>
      <c r="D407" s="41"/>
      <c r="E407" s="9"/>
      <c r="F407" s="25"/>
      <c r="G407" s="26" t="str">
        <f t="shared" si="4"/>
        <v>NA</v>
      </c>
      <c r="H407" s="26">
        <v>0</v>
      </c>
      <c r="J407" s="19"/>
      <c r="K407" s="19"/>
      <c r="M407" s="19"/>
      <c r="N407" s="19"/>
    </row>
    <row r="408" spans="1:14" ht="17.100000000000001" customHeight="1" x14ac:dyDescent="0.25">
      <c r="A408" s="12"/>
      <c r="B408" s="91">
        <v>43584</v>
      </c>
      <c r="C408" s="92">
        <v>0</v>
      </c>
      <c r="D408" s="41"/>
      <c r="E408" s="9"/>
      <c r="F408" s="25"/>
      <c r="G408" s="26" t="str">
        <f t="shared" si="4"/>
        <v>NA</v>
      </c>
      <c r="H408" s="26">
        <v>0</v>
      </c>
      <c r="J408" s="19"/>
      <c r="K408" s="19"/>
      <c r="M408" s="19"/>
      <c r="N408" s="19"/>
    </row>
    <row r="409" spans="1:14" ht="17.100000000000001" customHeight="1" x14ac:dyDescent="0.25">
      <c r="A409" s="12"/>
      <c r="B409" s="91">
        <v>43584</v>
      </c>
      <c r="C409" s="92">
        <v>0</v>
      </c>
      <c r="D409" s="41"/>
      <c r="E409" s="9"/>
      <c r="F409" s="25"/>
      <c r="G409" s="26" t="str">
        <f t="shared" si="4"/>
        <v>NA</v>
      </c>
      <c r="H409" s="26">
        <v>0</v>
      </c>
      <c r="J409" s="19"/>
      <c r="K409" s="19"/>
      <c r="M409" s="19"/>
      <c r="N409" s="19"/>
    </row>
    <row r="410" spans="1:14" ht="17.100000000000001" customHeight="1" x14ac:dyDescent="0.25">
      <c r="A410" s="12"/>
      <c r="B410" s="91">
        <v>43588</v>
      </c>
      <c r="C410" s="92">
        <v>0</v>
      </c>
      <c r="D410" s="41"/>
      <c r="E410" s="9"/>
      <c r="F410" s="25"/>
      <c r="G410" s="26" t="str">
        <f t="shared" si="4"/>
        <v>NA</v>
      </c>
      <c r="H410" s="26">
        <v>0</v>
      </c>
      <c r="J410" s="19"/>
      <c r="K410" s="19"/>
      <c r="M410" s="19"/>
      <c r="N410" s="19"/>
    </row>
    <row r="411" spans="1:14" ht="17.100000000000001" customHeight="1" x14ac:dyDescent="0.25">
      <c r="A411" s="12"/>
      <c r="B411" s="91">
        <v>43588</v>
      </c>
      <c r="C411" s="92">
        <v>0</v>
      </c>
      <c r="D411" s="41"/>
      <c r="E411" s="9"/>
      <c r="F411" s="25"/>
      <c r="G411" s="26" t="str">
        <f t="shared" si="4"/>
        <v>NA</v>
      </c>
      <c r="H411" s="26">
        <v>0</v>
      </c>
      <c r="J411" s="19"/>
      <c r="K411" s="19"/>
      <c r="M411" s="19"/>
      <c r="N411" s="19"/>
    </row>
    <row r="412" spans="1:14" ht="17.100000000000001" customHeight="1" x14ac:dyDescent="0.25">
      <c r="A412" s="12"/>
      <c r="B412" s="91">
        <v>43588</v>
      </c>
      <c r="C412" s="92">
        <v>0</v>
      </c>
      <c r="D412" s="41"/>
      <c r="E412" s="9"/>
      <c r="F412" s="25"/>
      <c r="G412" s="26" t="str">
        <f t="shared" si="4"/>
        <v>NA</v>
      </c>
      <c r="H412" s="26">
        <v>0</v>
      </c>
      <c r="J412" s="19"/>
      <c r="K412" s="19"/>
      <c r="M412" s="19"/>
      <c r="N412" s="19"/>
    </row>
    <row r="413" spans="1:14" ht="17.100000000000001" customHeight="1" x14ac:dyDescent="0.25">
      <c r="A413" s="12"/>
      <c r="B413" s="91">
        <v>43588</v>
      </c>
      <c r="C413" s="92">
        <v>0</v>
      </c>
      <c r="D413" s="41"/>
      <c r="E413" s="9"/>
      <c r="F413" s="25"/>
      <c r="G413" s="26" t="str">
        <f t="shared" si="4"/>
        <v>NA</v>
      </c>
      <c r="H413" s="26">
        <v>0</v>
      </c>
      <c r="J413" s="19"/>
      <c r="K413" s="19"/>
      <c r="M413" s="19"/>
      <c r="N413" s="19"/>
    </row>
    <row r="414" spans="1:14" ht="17.100000000000001" customHeight="1" x14ac:dyDescent="0.25">
      <c r="A414" s="12"/>
      <c r="B414" s="91">
        <v>43588</v>
      </c>
      <c r="C414" s="92">
        <v>0</v>
      </c>
      <c r="D414" s="41"/>
      <c r="E414" s="9"/>
      <c r="F414" s="25"/>
      <c r="G414" s="26" t="str">
        <f t="shared" si="4"/>
        <v>NA</v>
      </c>
      <c r="H414" s="26">
        <v>0</v>
      </c>
      <c r="J414" s="19"/>
      <c r="K414" s="19"/>
      <c r="M414" s="19"/>
      <c r="N414" s="19"/>
    </row>
    <row r="415" spans="1:14" ht="17.100000000000001" customHeight="1" x14ac:dyDescent="0.25">
      <c r="A415" s="12"/>
      <c r="B415" s="91">
        <v>43589</v>
      </c>
      <c r="C415" s="92">
        <v>0</v>
      </c>
      <c r="D415" s="41"/>
      <c r="E415" s="9"/>
      <c r="F415" s="25"/>
      <c r="G415" s="26" t="str">
        <f t="shared" si="4"/>
        <v>NA</v>
      </c>
      <c r="H415" s="26">
        <v>0</v>
      </c>
      <c r="J415" s="19"/>
      <c r="K415" s="19"/>
      <c r="M415" s="19"/>
      <c r="N415" s="19"/>
    </row>
    <row r="416" spans="1:14" ht="17.100000000000001" customHeight="1" x14ac:dyDescent="0.25">
      <c r="A416" s="12"/>
      <c r="B416" s="91">
        <v>43589</v>
      </c>
      <c r="C416" s="92">
        <v>0</v>
      </c>
      <c r="D416" s="41"/>
      <c r="E416" s="9"/>
      <c r="F416" s="25"/>
      <c r="G416" s="26" t="str">
        <f t="shared" si="4"/>
        <v>NA</v>
      </c>
      <c r="H416" s="26">
        <v>0</v>
      </c>
      <c r="J416" s="19"/>
      <c r="K416" s="19"/>
      <c r="M416" s="19"/>
      <c r="N416" s="19"/>
    </row>
    <row r="417" spans="1:14" ht="17.100000000000001" customHeight="1" x14ac:dyDescent="0.25">
      <c r="A417" s="12"/>
      <c r="B417" s="91">
        <v>43589</v>
      </c>
      <c r="C417" s="92">
        <v>0</v>
      </c>
      <c r="D417" s="41"/>
      <c r="E417" s="9"/>
      <c r="F417" s="25"/>
      <c r="G417" s="26" t="str">
        <f t="shared" si="4"/>
        <v>NA</v>
      </c>
      <c r="H417" s="26">
        <v>0</v>
      </c>
      <c r="J417" s="19"/>
      <c r="K417" s="19"/>
      <c r="M417" s="19"/>
      <c r="N417" s="19"/>
    </row>
    <row r="418" spans="1:14" ht="17.100000000000001" customHeight="1" x14ac:dyDescent="0.25">
      <c r="A418" s="12"/>
      <c r="B418" s="91">
        <v>43592</v>
      </c>
      <c r="C418" s="92">
        <v>0</v>
      </c>
      <c r="D418" s="41"/>
      <c r="E418" s="9"/>
      <c r="F418" s="25"/>
      <c r="G418" s="26" t="str">
        <f t="shared" si="4"/>
        <v>NA</v>
      </c>
      <c r="H418" s="26">
        <v>0</v>
      </c>
      <c r="J418" s="19"/>
      <c r="K418" s="19"/>
      <c r="M418" s="19"/>
      <c r="N418" s="19"/>
    </row>
    <row r="419" spans="1:14" ht="17.100000000000001" customHeight="1" x14ac:dyDescent="0.25">
      <c r="A419" s="12"/>
      <c r="B419" s="91">
        <v>43592</v>
      </c>
      <c r="C419" s="92">
        <v>0</v>
      </c>
      <c r="D419" s="41"/>
      <c r="E419" s="9"/>
      <c r="F419" s="25"/>
      <c r="G419" s="26" t="str">
        <f t="shared" ref="G419:G482" si="5">$C$9</f>
        <v>NA</v>
      </c>
      <c r="H419" s="26">
        <v>0</v>
      </c>
      <c r="J419" s="19"/>
      <c r="K419" s="19"/>
      <c r="M419" s="19"/>
      <c r="N419" s="19"/>
    </row>
    <row r="420" spans="1:14" ht="17.100000000000001" customHeight="1" x14ac:dyDescent="0.25">
      <c r="A420" s="12"/>
      <c r="B420" s="91">
        <v>43592</v>
      </c>
      <c r="C420" s="92">
        <v>0</v>
      </c>
      <c r="D420" s="41"/>
      <c r="E420" s="9"/>
      <c r="F420" s="25"/>
      <c r="G420" s="26" t="str">
        <f t="shared" si="5"/>
        <v>NA</v>
      </c>
      <c r="H420" s="26">
        <v>0</v>
      </c>
      <c r="J420" s="19"/>
      <c r="K420" s="19"/>
      <c r="M420" s="19"/>
      <c r="N420" s="19"/>
    </row>
    <row r="421" spans="1:14" ht="17.100000000000001" customHeight="1" x14ac:dyDescent="0.25">
      <c r="A421" s="12"/>
      <c r="B421" s="91">
        <v>43592</v>
      </c>
      <c r="C421" s="92">
        <v>0</v>
      </c>
      <c r="D421" s="41"/>
      <c r="E421" s="9"/>
      <c r="F421" s="25"/>
      <c r="G421" s="26" t="str">
        <f t="shared" si="5"/>
        <v>NA</v>
      </c>
      <c r="H421" s="26">
        <v>0</v>
      </c>
      <c r="J421" s="19"/>
      <c r="K421" s="19"/>
      <c r="M421" s="19"/>
      <c r="N421" s="19"/>
    </row>
    <row r="422" spans="1:14" ht="17.100000000000001" customHeight="1" x14ac:dyDescent="0.25">
      <c r="A422" s="12"/>
      <c r="B422" s="91">
        <v>43592</v>
      </c>
      <c r="C422" s="92">
        <v>0</v>
      </c>
      <c r="D422" s="41"/>
      <c r="E422" s="9"/>
      <c r="F422" s="25"/>
      <c r="G422" s="26" t="str">
        <f t="shared" si="5"/>
        <v>NA</v>
      </c>
      <c r="H422" s="26">
        <v>0</v>
      </c>
      <c r="J422" s="19"/>
      <c r="K422" s="19"/>
      <c r="M422" s="19"/>
      <c r="N422" s="19"/>
    </row>
    <row r="423" spans="1:14" ht="17.100000000000001" customHeight="1" x14ac:dyDescent="0.25">
      <c r="A423" s="12"/>
      <c r="B423" s="91">
        <v>43593</v>
      </c>
      <c r="C423" s="92">
        <v>0</v>
      </c>
      <c r="D423" s="41"/>
      <c r="E423" s="9"/>
      <c r="F423" s="25"/>
      <c r="G423" s="26" t="str">
        <f t="shared" si="5"/>
        <v>NA</v>
      </c>
      <c r="H423" s="26">
        <v>0</v>
      </c>
      <c r="J423" s="19"/>
      <c r="K423" s="19"/>
      <c r="M423" s="19"/>
      <c r="N423" s="19"/>
    </row>
    <row r="424" spans="1:14" ht="17.100000000000001" customHeight="1" x14ac:dyDescent="0.25">
      <c r="A424" s="12"/>
      <c r="B424" s="91">
        <v>43593</v>
      </c>
      <c r="C424" s="92">
        <v>0</v>
      </c>
      <c r="D424" s="41"/>
      <c r="E424" s="9"/>
      <c r="F424" s="25"/>
      <c r="G424" s="26" t="str">
        <f t="shared" si="5"/>
        <v>NA</v>
      </c>
      <c r="H424" s="26">
        <v>0</v>
      </c>
      <c r="J424" s="19"/>
      <c r="K424" s="19"/>
      <c r="M424" s="19"/>
      <c r="N424" s="19"/>
    </row>
    <row r="425" spans="1:14" ht="17.100000000000001" customHeight="1" x14ac:dyDescent="0.25">
      <c r="A425" s="12"/>
      <c r="B425" s="91">
        <v>43593</v>
      </c>
      <c r="C425" s="92">
        <v>0</v>
      </c>
      <c r="D425" s="41"/>
      <c r="E425" s="9"/>
      <c r="F425" s="25"/>
      <c r="G425" s="26" t="str">
        <f t="shared" si="5"/>
        <v>NA</v>
      </c>
      <c r="H425" s="26">
        <v>0</v>
      </c>
      <c r="J425" s="19"/>
      <c r="K425" s="19"/>
      <c r="M425" s="19"/>
      <c r="N425" s="19"/>
    </row>
    <row r="426" spans="1:14" ht="17.100000000000001" customHeight="1" x14ac:dyDescent="0.25">
      <c r="A426" s="12"/>
      <c r="B426" s="91">
        <v>43596</v>
      </c>
      <c r="C426" s="92">
        <v>0</v>
      </c>
      <c r="D426" s="41"/>
      <c r="E426" s="9"/>
      <c r="F426" s="25"/>
      <c r="G426" s="26" t="str">
        <f t="shared" si="5"/>
        <v>NA</v>
      </c>
      <c r="H426" s="26">
        <v>0</v>
      </c>
      <c r="J426" s="19"/>
      <c r="K426" s="19"/>
      <c r="M426" s="19"/>
      <c r="N426" s="19"/>
    </row>
    <row r="427" spans="1:14" ht="17.100000000000001" customHeight="1" x14ac:dyDescent="0.25">
      <c r="A427" s="12"/>
      <c r="B427" s="91">
        <v>43596</v>
      </c>
      <c r="C427" s="92">
        <v>0</v>
      </c>
      <c r="D427" s="41"/>
      <c r="E427" s="9"/>
      <c r="F427" s="25"/>
      <c r="G427" s="26" t="str">
        <f t="shared" si="5"/>
        <v>NA</v>
      </c>
      <c r="H427" s="26">
        <v>0</v>
      </c>
      <c r="J427" s="19"/>
      <c r="K427" s="19"/>
      <c r="M427" s="19"/>
      <c r="N427" s="19"/>
    </row>
    <row r="428" spans="1:14" ht="17.100000000000001" customHeight="1" x14ac:dyDescent="0.25">
      <c r="A428" s="12"/>
      <c r="B428" s="91">
        <v>43596</v>
      </c>
      <c r="C428" s="92">
        <v>0</v>
      </c>
      <c r="D428" s="41"/>
      <c r="E428" s="9"/>
      <c r="F428" s="25"/>
      <c r="G428" s="26" t="str">
        <f t="shared" si="5"/>
        <v>NA</v>
      </c>
      <c r="H428" s="26">
        <v>0</v>
      </c>
      <c r="J428" s="19"/>
      <c r="K428" s="19"/>
      <c r="M428" s="19"/>
      <c r="N428" s="19"/>
    </row>
    <row r="429" spans="1:14" ht="17.100000000000001" customHeight="1" x14ac:dyDescent="0.25">
      <c r="A429" s="12"/>
      <c r="B429" s="91">
        <v>43596</v>
      </c>
      <c r="C429" s="92">
        <v>0</v>
      </c>
      <c r="D429" s="41"/>
      <c r="E429" s="9"/>
      <c r="F429" s="25"/>
      <c r="G429" s="26" t="str">
        <f t="shared" si="5"/>
        <v>NA</v>
      </c>
      <c r="H429" s="26">
        <v>0</v>
      </c>
      <c r="J429" s="19"/>
      <c r="K429" s="19"/>
      <c r="M429" s="19"/>
      <c r="N429" s="19"/>
    </row>
    <row r="430" spans="1:14" ht="17.100000000000001" customHeight="1" x14ac:dyDescent="0.25">
      <c r="A430" s="12"/>
      <c r="B430" s="91">
        <v>43596</v>
      </c>
      <c r="C430" s="92">
        <v>0</v>
      </c>
      <c r="D430" s="41"/>
      <c r="E430" s="9"/>
      <c r="F430" s="25"/>
      <c r="G430" s="26" t="str">
        <f t="shared" si="5"/>
        <v>NA</v>
      </c>
      <c r="H430" s="26">
        <v>0</v>
      </c>
      <c r="J430" s="19"/>
      <c r="K430" s="19"/>
      <c r="M430" s="19"/>
      <c r="N430" s="19"/>
    </row>
    <row r="431" spans="1:14" ht="17.100000000000001" customHeight="1" x14ac:dyDescent="0.25">
      <c r="A431" s="12"/>
      <c r="B431" s="91">
        <v>43598</v>
      </c>
      <c r="C431" s="92">
        <v>0</v>
      </c>
      <c r="D431" s="41"/>
      <c r="E431" s="9"/>
      <c r="F431" s="25"/>
      <c r="G431" s="26" t="str">
        <f t="shared" si="5"/>
        <v>NA</v>
      </c>
      <c r="H431" s="26">
        <v>0</v>
      </c>
      <c r="J431" s="19"/>
      <c r="K431" s="19"/>
      <c r="M431" s="19"/>
      <c r="N431" s="19"/>
    </row>
    <row r="432" spans="1:14" ht="17.100000000000001" customHeight="1" x14ac:dyDescent="0.25">
      <c r="A432" s="12"/>
      <c r="B432" s="91">
        <v>43598</v>
      </c>
      <c r="C432" s="92">
        <v>0</v>
      </c>
      <c r="D432" s="41"/>
      <c r="E432" s="9"/>
      <c r="F432" s="25"/>
      <c r="G432" s="26" t="str">
        <f t="shared" si="5"/>
        <v>NA</v>
      </c>
      <c r="H432" s="26">
        <v>0</v>
      </c>
      <c r="J432" s="19"/>
      <c r="K432" s="19"/>
      <c r="M432" s="19"/>
      <c r="N432" s="19"/>
    </row>
    <row r="433" spans="1:14" ht="17.100000000000001" customHeight="1" x14ac:dyDescent="0.25">
      <c r="A433" s="12"/>
      <c r="B433" s="91">
        <v>43598</v>
      </c>
      <c r="C433" s="92">
        <v>0</v>
      </c>
      <c r="D433" s="41"/>
      <c r="E433" s="9"/>
      <c r="F433" s="25"/>
      <c r="G433" s="26" t="str">
        <f t="shared" si="5"/>
        <v>NA</v>
      </c>
      <c r="H433" s="26">
        <v>0</v>
      </c>
      <c r="J433" s="19"/>
      <c r="K433" s="19"/>
      <c r="M433" s="19"/>
      <c r="N433" s="19"/>
    </row>
    <row r="434" spans="1:14" ht="17.100000000000001" customHeight="1" x14ac:dyDescent="0.25">
      <c r="A434" s="12"/>
      <c r="B434" s="91">
        <v>43598</v>
      </c>
      <c r="C434" s="92">
        <v>0</v>
      </c>
      <c r="D434" s="41"/>
      <c r="E434" s="9"/>
      <c r="F434" s="25"/>
      <c r="G434" s="26" t="str">
        <f t="shared" si="5"/>
        <v>NA</v>
      </c>
      <c r="H434" s="26">
        <v>0</v>
      </c>
      <c r="J434" s="19"/>
      <c r="K434" s="19"/>
      <c r="M434" s="19"/>
      <c r="N434" s="19"/>
    </row>
    <row r="435" spans="1:14" ht="17.100000000000001" customHeight="1" x14ac:dyDescent="0.25">
      <c r="A435" s="12"/>
      <c r="B435" s="91">
        <v>43600</v>
      </c>
      <c r="C435" s="92">
        <v>0</v>
      </c>
      <c r="D435" s="41"/>
      <c r="E435" s="9"/>
      <c r="F435" s="25"/>
      <c r="G435" s="26" t="str">
        <f t="shared" si="5"/>
        <v>NA</v>
      </c>
      <c r="H435" s="26">
        <v>0</v>
      </c>
      <c r="J435" s="19"/>
      <c r="K435" s="19"/>
      <c r="M435" s="19"/>
      <c r="N435" s="19"/>
    </row>
    <row r="436" spans="1:14" ht="17.100000000000001" customHeight="1" x14ac:dyDescent="0.25">
      <c r="A436" s="12"/>
      <c r="B436" s="91">
        <v>43600</v>
      </c>
      <c r="C436" s="92">
        <v>0</v>
      </c>
      <c r="D436" s="41"/>
      <c r="E436" s="9"/>
      <c r="F436" s="25"/>
      <c r="G436" s="26" t="str">
        <f t="shared" si="5"/>
        <v>NA</v>
      </c>
      <c r="H436" s="26">
        <v>0</v>
      </c>
      <c r="J436" s="19"/>
      <c r="K436" s="19"/>
      <c r="M436" s="19"/>
      <c r="N436" s="19"/>
    </row>
    <row r="437" spans="1:14" ht="17.100000000000001" customHeight="1" x14ac:dyDescent="0.25">
      <c r="A437" s="12"/>
      <c r="B437" s="91">
        <v>43600</v>
      </c>
      <c r="C437" s="92">
        <v>0</v>
      </c>
      <c r="D437" s="41"/>
      <c r="E437" s="9"/>
      <c r="F437" s="25"/>
      <c r="G437" s="26" t="str">
        <f t="shared" si="5"/>
        <v>NA</v>
      </c>
      <c r="H437" s="26">
        <v>0</v>
      </c>
      <c r="J437" s="19"/>
      <c r="K437" s="19"/>
      <c r="M437" s="19"/>
      <c r="N437" s="19"/>
    </row>
    <row r="438" spans="1:14" ht="17.100000000000001" customHeight="1" x14ac:dyDescent="0.25">
      <c r="A438" s="12"/>
      <c r="B438" s="91">
        <v>43600</v>
      </c>
      <c r="C438" s="92">
        <v>0</v>
      </c>
      <c r="D438" s="41"/>
      <c r="E438" s="9"/>
      <c r="F438" s="25"/>
      <c r="G438" s="26" t="str">
        <f t="shared" si="5"/>
        <v>NA</v>
      </c>
      <c r="H438" s="26">
        <v>0</v>
      </c>
      <c r="J438" s="19"/>
      <c r="K438" s="19"/>
      <c r="M438" s="19"/>
      <c r="N438" s="19"/>
    </row>
    <row r="439" spans="1:14" ht="17.100000000000001" customHeight="1" x14ac:dyDescent="0.25">
      <c r="A439" s="12"/>
      <c r="B439" s="91">
        <v>43600</v>
      </c>
      <c r="C439" s="92">
        <v>0</v>
      </c>
      <c r="D439" s="41"/>
      <c r="E439" s="9"/>
      <c r="F439" s="25"/>
      <c r="G439" s="26" t="str">
        <f t="shared" si="5"/>
        <v>NA</v>
      </c>
      <c r="H439" s="26">
        <v>0</v>
      </c>
      <c r="J439" s="19"/>
      <c r="K439" s="19"/>
      <c r="M439" s="19"/>
      <c r="N439" s="19"/>
    </row>
    <row r="440" spans="1:14" ht="17.100000000000001" customHeight="1" x14ac:dyDescent="0.25">
      <c r="A440" s="12"/>
      <c r="B440" s="91">
        <v>43602</v>
      </c>
      <c r="C440" s="92">
        <v>0</v>
      </c>
      <c r="D440" s="41"/>
      <c r="E440" s="9"/>
      <c r="F440" s="25"/>
      <c r="G440" s="26" t="str">
        <f t="shared" si="5"/>
        <v>NA</v>
      </c>
      <c r="H440" s="26">
        <v>0</v>
      </c>
      <c r="J440" s="19"/>
      <c r="K440" s="19"/>
      <c r="M440" s="19"/>
      <c r="N440" s="19"/>
    </row>
    <row r="441" spans="1:14" ht="17.100000000000001" customHeight="1" x14ac:dyDescent="0.25">
      <c r="A441" s="12"/>
      <c r="B441" s="91">
        <v>43602</v>
      </c>
      <c r="C441" s="92">
        <v>0</v>
      </c>
      <c r="D441" s="41"/>
      <c r="E441" s="9"/>
      <c r="F441" s="25"/>
      <c r="G441" s="26" t="str">
        <f t="shared" si="5"/>
        <v>NA</v>
      </c>
      <c r="H441" s="26">
        <v>0</v>
      </c>
      <c r="J441" s="19"/>
      <c r="K441" s="19"/>
      <c r="M441" s="19"/>
      <c r="N441" s="19"/>
    </row>
    <row r="442" spans="1:14" ht="17.100000000000001" customHeight="1" x14ac:dyDescent="0.25">
      <c r="A442" s="12"/>
      <c r="B442" s="91">
        <v>43602</v>
      </c>
      <c r="C442" s="92">
        <v>0</v>
      </c>
      <c r="D442" s="41"/>
      <c r="E442" s="9"/>
      <c r="F442" s="25"/>
      <c r="G442" s="26" t="str">
        <f t="shared" si="5"/>
        <v>NA</v>
      </c>
      <c r="H442" s="26">
        <v>0</v>
      </c>
      <c r="J442" s="19"/>
      <c r="K442" s="19"/>
      <c r="M442" s="19"/>
      <c r="N442" s="19"/>
    </row>
    <row r="443" spans="1:14" ht="17.100000000000001" customHeight="1" x14ac:dyDescent="0.25">
      <c r="A443" s="12"/>
      <c r="B443" s="91">
        <v>43602</v>
      </c>
      <c r="C443" s="92">
        <v>0</v>
      </c>
      <c r="D443" s="41"/>
      <c r="E443" s="9"/>
      <c r="F443" s="25"/>
      <c r="G443" s="26" t="str">
        <f t="shared" si="5"/>
        <v>NA</v>
      </c>
      <c r="H443" s="26">
        <v>0</v>
      </c>
      <c r="J443" s="19"/>
      <c r="K443" s="19"/>
      <c r="M443" s="19"/>
      <c r="N443" s="19"/>
    </row>
    <row r="444" spans="1:14" ht="17.100000000000001" customHeight="1" x14ac:dyDescent="0.25">
      <c r="A444" s="12"/>
      <c r="B444" s="91">
        <v>43602</v>
      </c>
      <c r="C444" s="92">
        <v>0</v>
      </c>
      <c r="D444" s="41"/>
      <c r="E444" s="9"/>
      <c r="F444" s="25"/>
      <c r="G444" s="26" t="str">
        <f t="shared" si="5"/>
        <v>NA</v>
      </c>
      <c r="H444" s="26">
        <v>0</v>
      </c>
      <c r="J444" s="19"/>
      <c r="K444" s="19"/>
      <c r="M444" s="19"/>
      <c r="N444" s="19"/>
    </row>
    <row r="445" spans="1:14" ht="17.100000000000001" customHeight="1" x14ac:dyDescent="0.25">
      <c r="A445" s="12"/>
      <c r="B445" s="91">
        <v>43604</v>
      </c>
      <c r="C445" s="92">
        <v>0</v>
      </c>
      <c r="D445" s="41"/>
      <c r="E445" s="9"/>
      <c r="F445" s="25"/>
      <c r="G445" s="26" t="str">
        <f t="shared" si="5"/>
        <v>NA</v>
      </c>
      <c r="H445" s="26">
        <v>0</v>
      </c>
      <c r="J445" s="19"/>
      <c r="K445" s="19"/>
      <c r="M445" s="19"/>
      <c r="N445" s="19"/>
    </row>
    <row r="446" spans="1:14" ht="17.100000000000001" customHeight="1" x14ac:dyDescent="0.25">
      <c r="A446" s="12"/>
      <c r="B446" s="91">
        <v>43604</v>
      </c>
      <c r="C446" s="92">
        <v>0</v>
      </c>
      <c r="D446" s="41"/>
      <c r="E446" s="9"/>
      <c r="F446" s="25"/>
      <c r="G446" s="26" t="str">
        <f t="shared" si="5"/>
        <v>NA</v>
      </c>
      <c r="H446" s="26">
        <v>0</v>
      </c>
      <c r="J446" s="19"/>
      <c r="K446" s="19"/>
      <c r="M446" s="19"/>
      <c r="N446" s="19"/>
    </row>
    <row r="447" spans="1:14" ht="17.100000000000001" customHeight="1" x14ac:dyDescent="0.25">
      <c r="A447" s="12"/>
      <c r="B447" s="91">
        <v>43604</v>
      </c>
      <c r="C447" s="92">
        <v>0</v>
      </c>
      <c r="D447" s="41"/>
      <c r="E447" s="9"/>
      <c r="F447" s="25"/>
      <c r="G447" s="26" t="str">
        <f t="shared" si="5"/>
        <v>NA</v>
      </c>
      <c r="H447" s="26">
        <v>0</v>
      </c>
      <c r="J447" s="19"/>
      <c r="K447" s="19"/>
      <c r="M447" s="19"/>
      <c r="N447" s="19"/>
    </row>
    <row r="448" spans="1:14" ht="17.100000000000001" customHeight="1" x14ac:dyDescent="0.25">
      <c r="A448" s="12"/>
      <c r="B448" s="91">
        <v>43604</v>
      </c>
      <c r="C448" s="92">
        <v>0</v>
      </c>
      <c r="D448" s="41"/>
      <c r="E448" s="9"/>
      <c r="F448" s="25"/>
      <c r="G448" s="26" t="str">
        <f t="shared" si="5"/>
        <v>NA</v>
      </c>
      <c r="H448" s="26">
        <v>0</v>
      </c>
      <c r="J448" s="19"/>
      <c r="K448" s="19"/>
      <c r="M448" s="19"/>
      <c r="N448" s="19"/>
    </row>
    <row r="449" spans="1:14" ht="17.100000000000001" customHeight="1" x14ac:dyDescent="0.25">
      <c r="A449" s="12"/>
      <c r="B449" s="91">
        <v>43606</v>
      </c>
      <c r="C449" s="92">
        <v>0</v>
      </c>
      <c r="D449" s="41"/>
      <c r="E449" s="9"/>
      <c r="F449" s="25"/>
      <c r="G449" s="26" t="str">
        <f t="shared" si="5"/>
        <v>NA</v>
      </c>
      <c r="H449" s="26">
        <v>0</v>
      </c>
      <c r="J449" s="19"/>
      <c r="K449" s="19"/>
      <c r="M449" s="19"/>
      <c r="N449" s="19"/>
    </row>
    <row r="450" spans="1:14" ht="17.100000000000001" customHeight="1" x14ac:dyDescent="0.25">
      <c r="A450" s="12"/>
      <c r="B450" s="91">
        <v>43606</v>
      </c>
      <c r="C450" s="92">
        <v>0</v>
      </c>
      <c r="D450" s="41"/>
      <c r="E450" s="9"/>
      <c r="F450" s="25"/>
      <c r="G450" s="26" t="str">
        <f t="shared" si="5"/>
        <v>NA</v>
      </c>
      <c r="H450" s="26">
        <v>0</v>
      </c>
      <c r="J450" s="19"/>
      <c r="K450" s="19"/>
      <c r="M450" s="19"/>
      <c r="N450" s="19"/>
    </row>
    <row r="451" spans="1:14" ht="17.100000000000001" customHeight="1" x14ac:dyDescent="0.25">
      <c r="A451" s="12"/>
      <c r="B451" s="91">
        <v>43606</v>
      </c>
      <c r="C451" s="92">
        <v>0</v>
      </c>
      <c r="D451" s="41"/>
      <c r="E451" s="9"/>
      <c r="F451" s="25"/>
      <c r="G451" s="26" t="str">
        <f t="shared" si="5"/>
        <v>NA</v>
      </c>
      <c r="H451" s="26">
        <v>0</v>
      </c>
      <c r="J451" s="19"/>
      <c r="K451" s="19"/>
      <c r="M451" s="19"/>
      <c r="N451" s="19"/>
    </row>
    <row r="452" spans="1:14" ht="17.100000000000001" customHeight="1" x14ac:dyDescent="0.25">
      <c r="A452" s="12"/>
      <c r="B452" s="91">
        <v>43606</v>
      </c>
      <c r="C452" s="92">
        <v>0</v>
      </c>
      <c r="D452" s="41"/>
      <c r="E452" s="9"/>
      <c r="F452" s="25"/>
      <c r="G452" s="26" t="str">
        <f t="shared" si="5"/>
        <v>NA</v>
      </c>
      <c r="H452" s="26">
        <v>0</v>
      </c>
      <c r="J452" s="19"/>
      <c r="K452" s="19"/>
      <c r="M452" s="19"/>
      <c r="N452" s="19"/>
    </row>
    <row r="453" spans="1:14" ht="17.100000000000001" customHeight="1" x14ac:dyDescent="0.25">
      <c r="A453" s="12"/>
      <c r="B453" s="91">
        <v>43608</v>
      </c>
      <c r="C453" s="92">
        <v>0</v>
      </c>
      <c r="D453" s="41"/>
      <c r="E453" s="9"/>
      <c r="F453" s="25"/>
      <c r="G453" s="26" t="str">
        <f t="shared" si="5"/>
        <v>NA</v>
      </c>
      <c r="H453" s="26">
        <v>0</v>
      </c>
      <c r="J453" s="19"/>
      <c r="K453" s="19"/>
      <c r="M453" s="19"/>
      <c r="N453" s="19"/>
    </row>
    <row r="454" spans="1:14" ht="17.100000000000001" customHeight="1" x14ac:dyDescent="0.25">
      <c r="A454" s="12"/>
      <c r="B454" s="91">
        <v>43608</v>
      </c>
      <c r="C454" s="92">
        <v>0</v>
      </c>
      <c r="D454" s="41"/>
      <c r="E454" s="9"/>
      <c r="F454" s="25"/>
      <c r="G454" s="26" t="str">
        <f t="shared" si="5"/>
        <v>NA</v>
      </c>
      <c r="H454" s="26">
        <v>0</v>
      </c>
      <c r="J454" s="19"/>
      <c r="K454" s="19"/>
      <c r="M454" s="19"/>
      <c r="N454" s="19"/>
    </row>
    <row r="455" spans="1:14" ht="17.100000000000001" customHeight="1" x14ac:dyDescent="0.25">
      <c r="A455" s="12"/>
      <c r="B455" s="91">
        <v>43608</v>
      </c>
      <c r="C455" s="92">
        <v>0</v>
      </c>
      <c r="D455" s="41"/>
      <c r="E455" s="9"/>
      <c r="F455" s="25"/>
      <c r="G455" s="26" t="str">
        <f t="shared" si="5"/>
        <v>NA</v>
      </c>
      <c r="H455" s="26">
        <v>0</v>
      </c>
      <c r="J455" s="19"/>
      <c r="K455" s="19"/>
      <c r="M455" s="19"/>
      <c r="N455" s="19"/>
    </row>
    <row r="456" spans="1:14" ht="17.100000000000001" customHeight="1" x14ac:dyDescent="0.25">
      <c r="A456" s="12"/>
      <c r="B456" s="91">
        <v>43608</v>
      </c>
      <c r="C456" s="92">
        <v>0</v>
      </c>
      <c r="D456" s="41"/>
      <c r="E456" s="9"/>
      <c r="F456" s="25"/>
      <c r="G456" s="26" t="str">
        <f t="shared" si="5"/>
        <v>NA</v>
      </c>
      <c r="H456" s="26">
        <v>0</v>
      </c>
      <c r="J456" s="19"/>
      <c r="K456" s="19"/>
      <c r="M456" s="19"/>
      <c r="N456" s="19"/>
    </row>
    <row r="457" spans="1:14" ht="17.100000000000001" customHeight="1" x14ac:dyDescent="0.25">
      <c r="A457" s="12"/>
      <c r="B457" s="91">
        <v>43610</v>
      </c>
      <c r="C457" s="92">
        <v>0</v>
      </c>
      <c r="D457" s="41"/>
      <c r="E457" s="9"/>
      <c r="F457" s="25"/>
      <c r="G457" s="26" t="str">
        <f t="shared" si="5"/>
        <v>NA</v>
      </c>
      <c r="H457" s="26">
        <v>0</v>
      </c>
      <c r="J457" s="19"/>
      <c r="K457" s="19"/>
      <c r="M457" s="19"/>
      <c r="N457" s="19"/>
    </row>
    <row r="458" spans="1:14" ht="17.100000000000001" customHeight="1" x14ac:dyDescent="0.25">
      <c r="A458" s="12"/>
      <c r="B458" s="91">
        <v>43610</v>
      </c>
      <c r="C458" s="92">
        <v>0</v>
      </c>
      <c r="D458" s="41"/>
      <c r="E458" s="9"/>
      <c r="F458" s="25"/>
      <c r="G458" s="26" t="str">
        <f t="shared" si="5"/>
        <v>NA</v>
      </c>
      <c r="H458" s="26">
        <v>0</v>
      </c>
      <c r="J458" s="19"/>
      <c r="K458" s="19"/>
      <c r="M458" s="19"/>
      <c r="N458" s="19"/>
    </row>
    <row r="459" spans="1:14" ht="17.100000000000001" customHeight="1" x14ac:dyDescent="0.25">
      <c r="A459" s="12"/>
      <c r="B459" s="91">
        <v>43612</v>
      </c>
      <c r="C459" s="92">
        <v>0</v>
      </c>
      <c r="D459" s="41"/>
      <c r="E459" s="9"/>
      <c r="F459" s="25"/>
      <c r="G459" s="26" t="str">
        <f t="shared" si="5"/>
        <v>NA</v>
      </c>
      <c r="H459" s="26">
        <v>0</v>
      </c>
      <c r="J459" s="19"/>
      <c r="K459" s="19"/>
      <c r="M459" s="19"/>
      <c r="N459" s="19"/>
    </row>
    <row r="460" spans="1:14" ht="17.100000000000001" customHeight="1" x14ac:dyDescent="0.25">
      <c r="A460" s="12"/>
      <c r="B460" s="91">
        <v>43612</v>
      </c>
      <c r="C460" s="92">
        <v>0</v>
      </c>
      <c r="D460" s="41"/>
      <c r="E460" s="9"/>
      <c r="F460" s="25"/>
      <c r="G460" s="26" t="str">
        <f t="shared" si="5"/>
        <v>NA</v>
      </c>
      <c r="H460" s="26">
        <v>0</v>
      </c>
      <c r="J460" s="19"/>
      <c r="K460" s="19"/>
      <c r="M460" s="19"/>
      <c r="N460" s="19"/>
    </row>
    <row r="461" spans="1:14" ht="17.100000000000001" customHeight="1" x14ac:dyDescent="0.25">
      <c r="A461" s="12"/>
      <c r="B461" s="91">
        <v>43612</v>
      </c>
      <c r="C461" s="92">
        <v>0</v>
      </c>
      <c r="D461" s="41"/>
      <c r="E461" s="9"/>
      <c r="F461" s="25"/>
      <c r="G461" s="26" t="str">
        <f t="shared" si="5"/>
        <v>NA</v>
      </c>
      <c r="H461" s="26">
        <v>0</v>
      </c>
      <c r="J461" s="19"/>
      <c r="K461" s="19"/>
      <c r="M461" s="19"/>
      <c r="N461" s="19"/>
    </row>
    <row r="462" spans="1:14" ht="17.100000000000001" customHeight="1" x14ac:dyDescent="0.25">
      <c r="A462" s="12"/>
      <c r="B462" s="91">
        <v>43612</v>
      </c>
      <c r="C462" s="92">
        <v>0</v>
      </c>
      <c r="D462" s="41"/>
      <c r="E462" s="9"/>
      <c r="F462" s="25"/>
      <c r="G462" s="26" t="str">
        <f t="shared" si="5"/>
        <v>NA</v>
      </c>
      <c r="H462" s="26">
        <v>0</v>
      </c>
      <c r="J462" s="19"/>
      <c r="K462" s="19"/>
      <c r="M462" s="19"/>
      <c r="N462" s="19"/>
    </row>
    <row r="463" spans="1:14" ht="17.100000000000001" customHeight="1" x14ac:dyDescent="0.25">
      <c r="A463" s="12"/>
      <c r="B463" s="91">
        <v>43612</v>
      </c>
      <c r="C463" s="92">
        <v>0</v>
      </c>
      <c r="D463" s="41"/>
      <c r="E463" s="9"/>
      <c r="F463" s="25"/>
      <c r="G463" s="26" t="str">
        <f t="shared" si="5"/>
        <v>NA</v>
      </c>
      <c r="H463" s="26">
        <v>0</v>
      </c>
      <c r="J463" s="19"/>
      <c r="K463" s="19"/>
      <c r="M463" s="19"/>
      <c r="N463" s="19"/>
    </row>
    <row r="464" spans="1:14" ht="17.100000000000001" customHeight="1" x14ac:dyDescent="0.25">
      <c r="A464" s="12"/>
      <c r="B464" s="91">
        <v>43613</v>
      </c>
      <c r="C464" s="92">
        <v>0</v>
      </c>
      <c r="D464" s="41"/>
      <c r="E464" s="9"/>
      <c r="F464" s="25"/>
      <c r="G464" s="26" t="str">
        <f t="shared" si="5"/>
        <v>NA</v>
      </c>
      <c r="H464" s="26">
        <v>0</v>
      </c>
      <c r="J464" s="19"/>
      <c r="K464" s="19"/>
      <c r="M464" s="19"/>
      <c r="N464" s="19"/>
    </row>
    <row r="465" spans="1:14" ht="17.100000000000001" customHeight="1" x14ac:dyDescent="0.25">
      <c r="A465" s="12"/>
      <c r="B465" s="91">
        <v>43614</v>
      </c>
      <c r="C465" s="92">
        <v>0</v>
      </c>
      <c r="D465" s="41"/>
      <c r="E465" s="9"/>
      <c r="F465" s="25"/>
      <c r="G465" s="26" t="str">
        <f t="shared" si="5"/>
        <v>NA</v>
      </c>
      <c r="H465" s="26">
        <v>0</v>
      </c>
      <c r="J465" s="19"/>
      <c r="K465" s="19"/>
      <c r="M465" s="19"/>
      <c r="N465" s="19"/>
    </row>
    <row r="466" spans="1:14" ht="17.100000000000001" customHeight="1" x14ac:dyDescent="0.25">
      <c r="A466" s="12"/>
      <c r="B466" s="91">
        <v>43614</v>
      </c>
      <c r="C466" s="92">
        <v>0</v>
      </c>
      <c r="D466" s="41"/>
      <c r="E466" s="9"/>
      <c r="F466" s="25"/>
      <c r="G466" s="26" t="str">
        <f t="shared" si="5"/>
        <v>NA</v>
      </c>
      <c r="H466" s="26">
        <v>0</v>
      </c>
      <c r="J466" s="19"/>
      <c r="K466" s="19"/>
      <c r="M466" s="19"/>
      <c r="N466" s="19"/>
    </row>
    <row r="467" spans="1:14" ht="17.100000000000001" customHeight="1" x14ac:dyDescent="0.25">
      <c r="A467" s="12"/>
      <c r="B467" s="91">
        <v>43614</v>
      </c>
      <c r="C467" s="92">
        <v>0</v>
      </c>
      <c r="D467" s="41"/>
      <c r="E467" s="9"/>
      <c r="F467" s="25"/>
      <c r="G467" s="26" t="str">
        <f t="shared" si="5"/>
        <v>NA</v>
      </c>
      <c r="H467" s="26">
        <v>0</v>
      </c>
      <c r="J467" s="19"/>
      <c r="K467" s="19"/>
      <c r="M467" s="19"/>
      <c r="N467" s="19"/>
    </row>
    <row r="468" spans="1:14" ht="17.100000000000001" customHeight="1" x14ac:dyDescent="0.25">
      <c r="A468" s="12"/>
      <c r="B468" s="91">
        <v>43614</v>
      </c>
      <c r="C468" s="92">
        <v>0</v>
      </c>
      <c r="D468" s="41"/>
      <c r="E468" s="9"/>
      <c r="F468" s="25"/>
      <c r="G468" s="26" t="str">
        <f t="shared" si="5"/>
        <v>NA</v>
      </c>
      <c r="H468" s="26">
        <v>0</v>
      </c>
      <c r="J468" s="19"/>
      <c r="K468" s="19"/>
      <c r="M468" s="19"/>
      <c r="N468" s="19"/>
    </row>
    <row r="469" spans="1:14" ht="17.100000000000001" customHeight="1" x14ac:dyDescent="0.25">
      <c r="A469" s="12"/>
      <c r="B469" s="91">
        <v>43614</v>
      </c>
      <c r="C469" s="92">
        <v>0</v>
      </c>
      <c r="D469" s="41"/>
      <c r="E469" s="9"/>
      <c r="F469" s="25"/>
      <c r="G469" s="26" t="str">
        <f t="shared" si="5"/>
        <v>NA</v>
      </c>
      <c r="H469" s="26">
        <v>0</v>
      </c>
      <c r="J469" s="19"/>
      <c r="K469" s="19"/>
      <c r="M469" s="19"/>
      <c r="N469" s="19"/>
    </row>
    <row r="470" spans="1:14" ht="17.100000000000001" customHeight="1" x14ac:dyDescent="0.25">
      <c r="A470" s="12"/>
      <c r="B470" s="91">
        <v>43615</v>
      </c>
      <c r="C470" s="92">
        <v>0</v>
      </c>
      <c r="D470" s="41"/>
      <c r="E470" s="9"/>
      <c r="F470" s="25"/>
      <c r="G470" s="26" t="str">
        <f t="shared" si="5"/>
        <v>NA</v>
      </c>
      <c r="H470" s="26">
        <v>0</v>
      </c>
      <c r="J470" s="19"/>
      <c r="K470" s="19"/>
      <c r="M470" s="19"/>
      <c r="N470" s="19"/>
    </row>
    <row r="471" spans="1:14" ht="17.100000000000001" customHeight="1" x14ac:dyDescent="0.25">
      <c r="A471" s="12"/>
      <c r="B471" s="91">
        <v>43615</v>
      </c>
      <c r="C471" s="92">
        <v>0</v>
      </c>
      <c r="D471" s="41"/>
      <c r="E471" s="9"/>
      <c r="F471" s="25"/>
      <c r="G471" s="26" t="str">
        <f t="shared" si="5"/>
        <v>NA</v>
      </c>
      <c r="H471" s="26">
        <v>0</v>
      </c>
      <c r="J471" s="19"/>
      <c r="K471" s="19"/>
      <c r="M471" s="19"/>
      <c r="N471" s="19"/>
    </row>
    <row r="472" spans="1:14" ht="17.100000000000001" customHeight="1" x14ac:dyDescent="0.25">
      <c r="A472" s="12"/>
      <c r="B472" s="91">
        <v>43616</v>
      </c>
      <c r="C472" s="92">
        <v>0</v>
      </c>
      <c r="D472" s="41"/>
      <c r="E472" s="9"/>
      <c r="F472" s="25"/>
      <c r="G472" s="26" t="str">
        <f t="shared" si="5"/>
        <v>NA</v>
      </c>
      <c r="H472" s="26">
        <v>0</v>
      </c>
      <c r="J472" s="19"/>
      <c r="K472" s="19"/>
      <c r="M472" s="19"/>
      <c r="N472" s="19"/>
    </row>
    <row r="473" spans="1:14" ht="17.100000000000001" customHeight="1" x14ac:dyDescent="0.25">
      <c r="A473" s="12"/>
      <c r="B473" s="91">
        <v>43616</v>
      </c>
      <c r="C473" s="92">
        <v>0</v>
      </c>
      <c r="D473" s="41"/>
      <c r="E473" s="9"/>
      <c r="F473" s="25"/>
      <c r="G473" s="26" t="str">
        <f t="shared" si="5"/>
        <v>NA</v>
      </c>
      <c r="H473" s="26">
        <v>0</v>
      </c>
      <c r="J473" s="19"/>
      <c r="K473" s="19"/>
      <c r="M473" s="19"/>
      <c r="N473" s="19"/>
    </row>
    <row r="474" spans="1:14" ht="17.100000000000001" customHeight="1" x14ac:dyDescent="0.25">
      <c r="A474" s="12"/>
      <c r="B474" s="91">
        <v>43616</v>
      </c>
      <c r="C474" s="92">
        <v>0</v>
      </c>
      <c r="D474" s="41"/>
      <c r="E474" s="9"/>
      <c r="F474" s="25"/>
      <c r="G474" s="26" t="str">
        <f t="shared" si="5"/>
        <v>NA</v>
      </c>
      <c r="H474" s="26">
        <v>0</v>
      </c>
      <c r="J474" s="19"/>
      <c r="K474" s="19"/>
      <c r="M474" s="19"/>
      <c r="N474" s="19"/>
    </row>
    <row r="475" spans="1:14" ht="17.100000000000001" customHeight="1" x14ac:dyDescent="0.25">
      <c r="A475" s="12"/>
      <c r="B475" s="91">
        <v>43616</v>
      </c>
      <c r="C475" s="92">
        <v>0</v>
      </c>
      <c r="D475" s="41"/>
      <c r="E475" s="9"/>
      <c r="F475" s="25"/>
      <c r="G475" s="26" t="str">
        <f t="shared" si="5"/>
        <v>NA</v>
      </c>
      <c r="H475" s="26">
        <v>0</v>
      </c>
      <c r="J475" s="19"/>
      <c r="K475" s="19"/>
      <c r="M475" s="19"/>
      <c r="N475" s="19"/>
    </row>
    <row r="476" spans="1:14" ht="17.100000000000001" customHeight="1" x14ac:dyDescent="0.25">
      <c r="A476" s="12"/>
      <c r="B476" s="91">
        <v>43616</v>
      </c>
      <c r="C476" s="92">
        <v>0</v>
      </c>
      <c r="D476" s="41"/>
      <c r="E476" s="9"/>
      <c r="F476" s="25"/>
      <c r="G476" s="26" t="str">
        <f t="shared" si="5"/>
        <v>NA</v>
      </c>
      <c r="H476" s="26">
        <v>0</v>
      </c>
      <c r="J476" s="19"/>
      <c r="K476" s="19"/>
      <c r="M476" s="19"/>
      <c r="N476" s="19"/>
    </row>
    <row r="477" spans="1:14" ht="17.100000000000001" customHeight="1" x14ac:dyDescent="0.25">
      <c r="A477" s="12"/>
      <c r="B477" s="91">
        <v>43617</v>
      </c>
      <c r="C477" s="92">
        <v>0</v>
      </c>
      <c r="D477" s="41"/>
      <c r="E477" s="9"/>
      <c r="F477" s="25"/>
      <c r="G477" s="26" t="str">
        <f t="shared" si="5"/>
        <v>NA</v>
      </c>
      <c r="H477" s="26">
        <v>0</v>
      </c>
      <c r="J477" s="19"/>
      <c r="K477" s="19"/>
      <c r="M477" s="19"/>
      <c r="N477" s="19"/>
    </row>
    <row r="478" spans="1:14" ht="17.100000000000001" customHeight="1" x14ac:dyDescent="0.25">
      <c r="A478" s="12"/>
      <c r="B478" s="91">
        <v>43619</v>
      </c>
      <c r="C478" s="92">
        <v>0</v>
      </c>
      <c r="D478" s="41"/>
      <c r="E478" s="9"/>
      <c r="F478" s="25"/>
      <c r="G478" s="26" t="str">
        <f t="shared" si="5"/>
        <v>NA</v>
      </c>
      <c r="H478" s="26">
        <v>0</v>
      </c>
      <c r="J478" s="19"/>
      <c r="K478" s="19"/>
      <c r="M478" s="19"/>
      <c r="N478" s="19"/>
    </row>
    <row r="479" spans="1:14" ht="17.100000000000001" customHeight="1" x14ac:dyDescent="0.25">
      <c r="A479" s="12"/>
      <c r="B479" s="91">
        <v>43619</v>
      </c>
      <c r="C479" s="92">
        <v>0</v>
      </c>
      <c r="D479" s="41"/>
      <c r="E479" s="9"/>
      <c r="F479" s="25"/>
      <c r="G479" s="26" t="str">
        <f t="shared" si="5"/>
        <v>NA</v>
      </c>
      <c r="H479" s="26">
        <v>0</v>
      </c>
      <c r="J479" s="19"/>
      <c r="K479" s="19"/>
      <c r="M479" s="19"/>
      <c r="N479" s="19"/>
    </row>
    <row r="480" spans="1:14" ht="17.100000000000001" customHeight="1" x14ac:dyDescent="0.25">
      <c r="A480" s="12"/>
      <c r="B480" s="91">
        <v>43619</v>
      </c>
      <c r="C480" s="92">
        <v>0</v>
      </c>
      <c r="D480" s="41"/>
      <c r="E480" s="9"/>
      <c r="F480" s="25"/>
      <c r="G480" s="26" t="str">
        <f t="shared" si="5"/>
        <v>NA</v>
      </c>
      <c r="H480" s="26">
        <v>0</v>
      </c>
      <c r="J480" s="19"/>
      <c r="K480" s="19"/>
      <c r="M480" s="19"/>
      <c r="N480" s="19"/>
    </row>
    <row r="481" spans="1:14" ht="17.100000000000001" customHeight="1" x14ac:dyDescent="0.25">
      <c r="A481" s="12"/>
      <c r="B481" s="91">
        <v>43619</v>
      </c>
      <c r="C481" s="92">
        <v>0</v>
      </c>
      <c r="D481" s="41"/>
      <c r="E481" s="9"/>
      <c r="F481" s="25"/>
      <c r="G481" s="26" t="str">
        <f t="shared" si="5"/>
        <v>NA</v>
      </c>
      <c r="H481" s="26">
        <v>0</v>
      </c>
      <c r="J481" s="19"/>
      <c r="K481" s="19"/>
      <c r="M481" s="19"/>
      <c r="N481" s="19"/>
    </row>
    <row r="482" spans="1:14" ht="17.100000000000001" customHeight="1" x14ac:dyDescent="0.25">
      <c r="A482" s="12"/>
      <c r="B482" s="91">
        <v>43619</v>
      </c>
      <c r="C482" s="92">
        <v>0</v>
      </c>
      <c r="D482" s="41"/>
      <c r="E482" s="9"/>
      <c r="F482" s="25"/>
      <c r="G482" s="26" t="str">
        <f t="shared" si="5"/>
        <v>NA</v>
      </c>
      <c r="H482" s="26">
        <v>0</v>
      </c>
      <c r="J482" s="19"/>
      <c r="K482" s="19"/>
      <c r="M482" s="19"/>
      <c r="N482" s="19"/>
    </row>
    <row r="483" spans="1:14" ht="17.100000000000001" customHeight="1" x14ac:dyDescent="0.25">
      <c r="A483" s="12"/>
      <c r="B483" s="91">
        <v>43621</v>
      </c>
      <c r="C483" s="92">
        <v>0</v>
      </c>
      <c r="D483" s="41"/>
      <c r="E483" s="9"/>
      <c r="F483" s="25"/>
      <c r="G483" s="26" t="str">
        <f t="shared" ref="G483:G546" si="6">$C$9</f>
        <v>NA</v>
      </c>
      <c r="H483" s="26">
        <v>0</v>
      </c>
      <c r="J483" s="19"/>
      <c r="K483" s="19"/>
      <c r="M483" s="19"/>
      <c r="N483" s="19"/>
    </row>
    <row r="484" spans="1:14" ht="17.100000000000001" customHeight="1" x14ac:dyDescent="0.25">
      <c r="A484" s="12"/>
      <c r="B484" s="91">
        <v>43621</v>
      </c>
      <c r="C484" s="92">
        <v>0</v>
      </c>
      <c r="D484" s="41"/>
      <c r="E484" s="9"/>
      <c r="F484" s="25"/>
      <c r="G484" s="26" t="str">
        <f t="shared" si="6"/>
        <v>NA</v>
      </c>
      <c r="H484" s="26">
        <v>0</v>
      </c>
      <c r="J484" s="19"/>
      <c r="K484" s="19"/>
      <c r="M484" s="19"/>
      <c r="N484" s="19"/>
    </row>
    <row r="485" spans="1:14" ht="17.100000000000001" customHeight="1" x14ac:dyDescent="0.25">
      <c r="A485" s="12"/>
      <c r="B485" s="91">
        <v>43621</v>
      </c>
      <c r="C485" s="92">
        <v>0</v>
      </c>
      <c r="D485" s="41"/>
      <c r="E485" s="9"/>
      <c r="F485" s="25"/>
      <c r="G485" s="26" t="str">
        <f t="shared" si="6"/>
        <v>NA</v>
      </c>
      <c r="H485" s="26">
        <v>0</v>
      </c>
      <c r="J485" s="19"/>
      <c r="K485" s="19"/>
      <c r="M485" s="19"/>
      <c r="N485" s="19"/>
    </row>
    <row r="486" spans="1:14" ht="17.100000000000001" customHeight="1" x14ac:dyDescent="0.25">
      <c r="A486" s="12"/>
      <c r="B486" s="91">
        <v>43621</v>
      </c>
      <c r="C486" s="92">
        <v>0</v>
      </c>
      <c r="D486" s="41"/>
      <c r="E486" s="9"/>
      <c r="F486" s="25"/>
      <c r="G486" s="26" t="str">
        <f t="shared" si="6"/>
        <v>NA</v>
      </c>
      <c r="H486" s="26">
        <v>0</v>
      </c>
      <c r="J486" s="19"/>
      <c r="K486" s="19"/>
      <c r="M486" s="19"/>
      <c r="N486" s="19"/>
    </row>
    <row r="487" spans="1:14" ht="17.100000000000001" customHeight="1" x14ac:dyDescent="0.25">
      <c r="A487" s="12"/>
      <c r="B487" s="91">
        <v>43621</v>
      </c>
      <c r="C487" s="92">
        <v>0</v>
      </c>
      <c r="D487" s="41"/>
      <c r="E487" s="9"/>
      <c r="F487" s="25"/>
      <c r="G487" s="26" t="str">
        <f t="shared" si="6"/>
        <v>NA</v>
      </c>
      <c r="H487" s="26">
        <v>0</v>
      </c>
      <c r="J487" s="19"/>
      <c r="K487" s="19"/>
      <c r="M487" s="19"/>
      <c r="N487" s="19"/>
    </row>
    <row r="488" spans="1:14" ht="17.100000000000001" customHeight="1" x14ac:dyDescent="0.25">
      <c r="A488" s="12"/>
      <c r="B488" s="91">
        <v>43623</v>
      </c>
      <c r="C488" s="92">
        <v>0</v>
      </c>
      <c r="D488" s="41"/>
      <c r="E488" s="9"/>
      <c r="F488" s="25"/>
      <c r="G488" s="26" t="str">
        <f t="shared" si="6"/>
        <v>NA</v>
      </c>
      <c r="H488" s="26">
        <v>0</v>
      </c>
      <c r="J488" s="19"/>
      <c r="K488" s="19"/>
      <c r="M488" s="19"/>
      <c r="N488" s="19"/>
    </row>
    <row r="489" spans="1:14" ht="17.100000000000001" customHeight="1" x14ac:dyDescent="0.25">
      <c r="A489" s="12"/>
      <c r="B489" s="91">
        <v>43623</v>
      </c>
      <c r="C489" s="92">
        <v>0</v>
      </c>
      <c r="D489" s="41"/>
      <c r="E489" s="9"/>
      <c r="F489" s="25"/>
      <c r="G489" s="26" t="str">
        <f t="shared" si="6"/>
        <v>NA</v>
      </c>
      <c r="H489" s="26">
        <v>0</v>
      </c>
      <c r="J489" s="19"/>
      <c r="K489" s="19"/>
      <c r="M489" s="19"/>
      <c r="N489" s="19"/>
    </row>
    <row r="490" spans="1:14" ht="17.100000000000001" customHeight="1" x14ac:dyDescent="0.25">
      <c r="A490" s="12"/>
      <c r="B490" s="91">
        <v>43623</v>
      </c>
      <c r="C490" s="92">
        <v>0</v>
      </c>
      <c r="D490" s="41"/>
      <c r="E490" s="9"/>
      <c r="F490" s="25"/>
      <c r="G490" s="26" t="str">
        <f t="shared" si="6"/>
        <v>NA</v>
      </c>
      <c r="H490" s="26">
        <v>0</v>
      </c>
      <c r="J490" s="19"/>
      <c r="K490" s="19"/>
      <c r="M490" s="19"/>
      <c r="N490" s="19"/>
    </row>
    <row r="491" spans="1:14" ht="17.100000000000001" customHeight="1" x14ac:dyDescent="0.25">
      <c r="A491" s="12"/>
      <c r="B491" s="91">
        <v>43623</v>
      </c>
      <c r="C491" s="92">
        <v>0</v>
      </c>
      <c r="D491" s="41"/>
      <c r="E491" s="9"/>
      <c r="F491" s="25"/>
      <c r="G491" s="26" t="str">
        <f t="shared" si="6"/>
        <v>NA</v>
      </c>
      <c r="H491" s="26">
        <v>0</v>
      </c>
      <c r="J491" s="19"/>
      <c r="K491" s="19"/>
      <c r="M491" s="19"/>
      <c r="N491" s="19"/>
    </row>
    <row r="492" spans="1:14" ht="17.100000000000001" customHeight="1" x14ac:dyDescent="0.25">
      <c r="A492" s="12"/>
      <c r="B492" s="91">
        <v>43623</v>
      </c>
      <c r="C492" s="92">
        <v>0</v>
      </c>
      <c r="D492" s="41"/>
      <c r="E492" s="9"/>
      <c r="F492" s="25"/>
      <c r="G492" s="26" t="str">
        <f t="shared" si="6"/>
        <v>NA</v>
      </c>
      <c r="H492" s="26">
        <v>0</v>
      </c>
      <c r="J492" s="19"/>
      <c r="K492" s="19"/>
      <c r="M492" s="19"/>
      <c r="N492" s="19"/>
    </row>
    <row r="493" spans="1:14" ht="17.100000000000001" customHeight="1" x14ac:dyDescent="0.25">
      <c r="A493" s="12"/>
      <c r="B493" s="91">
        <v>43624</v>
      </c>
      <c r="C493" s="92">
        <v>0</v>
      </c>
      <c r="D493" s="41"/>
      <c r="E493" s="9"/>
      <c r="F493" s="25"/>
      <c r="G493" s="26" t="str">
        <f t="shared" si="6"/>
        <v>NA</v>
      </c>
      <c r="H493" s="26">
        <v>0</v>
      </c>
      <c r="J493" s="19"/>
      <c r="K493" s="19"/>
      <c r="M493" s="19"/>
      <c r="N493" s="19"/>
    </row>
    <row r="494" spans="1:14" ht="17.100000000000001" customHeight="1" x14ac:dyDescent="0.25">
      <c r="A494" s="12"/>
      <c r="B494" s="91">
        <v>43625</v>
      </c>
      <c r="C494" s="92">
        <v>0</v>
      </c>
      <c r="D494" s="41"/>
      <c r="E494" s="9"/>
      <c r="F494" s="25"/>
      <c r="G494" s="26" t="str">
        <f t="shared" si="6"/>
        <v>NA</v>
      </c>
      <c r="H494" s="26">
        <v>0</v>
      </c>
      <c r="J494" s="19"/>
      <c r="K494" s="19"/>
      <c r="M494" s="19"/>
      <c r="N494" s="19"/>
    </row>
    <row r="495" spans="1:14" ht="17.100000000000001" customHeight="1" x14ac:dyDescent="0.25">
      <c r="A495" s="12"/>
      <c r="B495" s="91">
        <v>43625</v>
      </c>
      <c r="C495" s="92">
        <v>0</v>
      </c>
      <c r="D495" s="41"/>
      <c r="E495" s="9"/>
      <c r="F495" s="25"/>
      <c r="G495" s="26" t="str">
        <f t="shared" si="6"/>
        <v>NA</v>
      </c>
      <c r="H495" s="26">
        <v>0</v>
      </c>
      <c r="J495" s="19"/>
      <c r="K495" s="19"/>
      <c r="M495" s="19"/>
      <c r="N495" s="19"/>
    </row>
    <row r="496" spans="1:14" ht="17.100000000000001" customHeight="1" x14ac:dyDescent="0.25">
      <c r="A496" s="12"/>
      <c r="B496" s="91">
        <v>43625</v>
      </c>
      <c r="C496" s="92">
        <v>0</v>
      </c>
      <c r="D496" s="41"/>
      <c r="E496" s="9"/>
      <c r="F496" s="25"/>
      <c r="G496" s="26" t="str">
        <f t="shared" si="6"/>
        <v>NA</v>
      </c>
      <c r="H496" s="26">
        <v>0</v>
      </c>
      <c r="J496" s="19"/>
      <c r="K496" s="19"/>
      <c r="M496" s="19"/>
      <c r="N496" s="19"/>
    </row>
    <row r="497" spans="1:14" ht="17.100000000000001" customHeight="1" x14ac:dyDescent="0.25">
      <c r="A497" s="12"/>
      <c r="B497" s="91">
        <v>43625</v>
      </c>
      <c r="C497" s="92">
        <v>0</v>
      </c>
      <c r="D497" s="41"/>
      <c r="E497" s="9"/>
      <c r="F497" s="25"/>
      <c r="G497" s="26" t="str">
        <f t="shared" si="6"/>
        <v>NA</v>
      </c>
      <c r="H497" s="26">
        <v>0</v>
      </c>
      <c r="J497" s="19"/>
      <c r="K497" s="19"/>
      <c r="M497" s="19"/>
      <c r="N497" s="19"/>
    </row>
    <row r="498" spans="1:14" ht="17.100000000000001" customHeight="1" x14ac:dyDescent="0.25">
      <c r="A498" s="12"/>
      <c r="B498" s="94">
        <v>43627</v>
      </c>
      <c r="C498" s="92">
        <v>0</v>
      </c>
      <c r="D498" s="41"/>
      <c r="E498" s="9"/>
      <c r="F498" s="25"/>
      <c r="G498" s="26" t="str">
        <f t="shared" si="6"/>
        <v>NA</v>
      </c>
      <c r="H498" s="26">
        <v>0</v>
      </c>
      <c r="J498" s="19"/>
      <c r="K498" s="19"/>
      <c r="M498" s="19"/>
      <c r="N498" s="19"/>
    </row>
    <row r="499" spans="1:14" ht="17.100000000000001" customHeight="1" x14ac:dyDescent="0.25">
      <c r="A499" s="12"/>
      <c r="B499" s="94">
        <v>43627</v>
      </c>
      <c r="C499" s="92">
        <v>0</v>
      </c>
      <c r="D499" s="41"/>
      <c r="E499" s="9"/>
      <c r="F499" s="25"/>
      <c r="G499" s="26" t="str">
        <f t="shared" si="6"/>
        <v>NA</v>
      </c>
      <c r="H499" s="26">
        <v>0</v>
      </c>
      <c r="J499" s="19"/>
      <c r="K499" s="19"/>
      <c r="M499" s="19"/>
      <c r="N499" s="19"/>
    </row>
    <row r="500" spans="1:14" ht="17.100000000000001" customHeight="1" x14ac:dyDescent="0.25">
      <c r="A500" s="12"/>
      <c r="B500" s="94">
        <v>43627</v>
      </c>
      <c r="C500" s="92">
        <v>0</v>
      </c>
      <c r="D500" s="41"/>
      <c r="E500" s="9"/>
      <c r="F500" s="25"/>
      <c r="G500" s="26" t="str">
        <f t="shared" si="6"/>
        <v>NA</v>
      </c>
      <c r="H500" s="26">
        <v>0</v>
      </c>
      <c r="J500" s="19"/>
      <c r="K500" s="19"/>
      <c r="M500" s="19"/>
      <c r="N500" s="19"/>
    </row>
    <row r="501" spans="1:14" ht="17.100000000000001" customHeight="1" x14ac:dyDescent="0.25">
      <c r="A501" s="12"/>
      <c r="B501" s="94">
        <v>43627</v>
      </c>
      <c r="C501" s="92">
        <v>0</v>
      </c>
      <c r="D501" s="41"/>
      <c r="E501" s="9"/>
      <c r="F501" s="25"/>
      <c r="G501" s="26" t="str">
        <f t="shared" si="6"/>
        <v>NA</v>
      </c>
      <c r="H501" s="26">
        <v>0</v>
      </c>
      <c r="J501" s="19"/>
      <c r="K501" s="19"/>
      <c r="M501" s="19"/>
      <c r="N501" s="19"/>
    </row>
    <row r="502" spans="1:14" ht="17.100000000000001" customHeight="1" x14ac:dyDescent="0.25">
      <c r="A502" s="12"/>
      <c r="B502" s="94">
        <v>43627</v>
      </c>
      <c r="C502" s="92">
        <v>0</v>
      </c>
      <c r="D502" s="41"/>
      <c r="E502" s="9"/>
      <c r="F502" s="25"/>
      <c r="G502" s="26" t="str">
        <f t="shared" si="6"/>
        <v>NA</v>
      </c>
      <c r="H502" s="26">
        <v>0</v>
      </c>
      <c r="J502" s="19"/>
      <c r="K502" s="19"/>
      <c r="M502" s="19"/>
      <c r="N502" s="19"/>
    </row>
    <row r="503" spans="1:14" ht="17.100000000000001" customHeight="1" x14ac:dyDescent="0.25">
      <c r="A503" s="12"/>
      <c r="B503" s="91">
        <v>43628</v>
      </c>
      <c r="C503" s="92">
        <v>0</v>
      </c>
      <c r="D503" s="41"/>
      <c r="E503" s="9"/>
      <c r="F503" s="25"/>
      <c r="G503" s="26" t="str">
        <f t="shared" si="6"/>
        <v>NA</v>
      </c>
      <c r="H503" s="26">
        <v>0</v>
      </c>
      <c r="J503" s="19"/>
      <c r="K503" s="19"/>
      <c r="M503" s="19"/>
      <c r="N503" s="19"/>
    </row>
    <row r="504" spans="1:14" ht="17.100000000000001" customHeight="1" x14ac:dyDescent="0.25">
      <c r="A504" s="12"/>
      <c r="B504" s="91">
        <v>43629</v>
      </c>
      <c r="C504" s="92">
        <v>0</v>
      </c>
      <c r="D504" s="41"/>
      <c r="E504" s="9"/>
      <c r="F504" s="25"/>
      <c r="G504" s="26" t="str">
        <f t="shared" si="6"/>
        <v>NA</v>
      </c>
      <c r="H504" s="26">
        <v>0</v>
      </c>
      <c r="J504" s="19"/>
      <c r="K504" s="19"/>
      <c r="M504" s="19"/>
      <c r="N504" s="19"/>
    </row>
    <row r="505" spans="1:14" ht="17.100000000000001" customHeight="1" x14ac:dyDescent="0.25">
      <c r="A505" s="12"/>
      <c r="B505" s="91">
        <v>43629</v>
      </c>
      <c r="C505" s="92">
        <v>0</v>
      </c>
      <c r="D505" s="41"/>
      <c r="E505" s="9"/>
      <c r="F505" s="25"/>
      <c r="G505" s="26" t="str">
        <f t="shared" si="6"/>
        <v>NA</v>
      </c>
      <c r="H505" s="26">
        <v>0</v>
      </c>
      <c r="J505" s="19"/>
      <c r="K505" s="19"/>
      <c r="M505" s="19"/>
      <c r="N505" s="19"/>
    </row>
    <row r="506" spans="1:14" ht="17.100000000000001" customHeight="1" x14ac:dyDescent="0.25">
      <c r="A506" s="12"/>
      <c r="B506" s="91">
        <v>43629</v>
      </c>
      <c r="C506" s="92">
        <v>0</v>
      </c>
      <c r="D506" s="41"/>
      <c r="E506" s="9"/>
      <c r="F506" s="25"/>
      <c r="G506" s="26" t="str">
        <f t="shared" si="6"/>
        <v>NA</v>
      </c>
      <c r="H506" s="26">
        <v>0</v>
      </c>
      <c r="J506" s="19"/>
      <c r="K506" s="19"/>
      <c r="M506" s="19"/>
      <c r="N506" s="19"/>
    </row>
    <row r="507" spans="1:14" ht="17.100000000000001" customHeight="1" x14ac:dyDescent="0.25">
      <c r="A507" s="12"/>
      <c r="B507" s="91">
        <v>43629</v>
      </c>
      <c r="C507" s="92">
        <v>0</v>
      </c>
      <c r="D507" s="41"/>
      <c r="E507" s="9"/>
      <c r="F507" s="25"/>
      <c r="G507" s="26" t="str">
        <f t="shared" si="6"/>
        <v>NA</v>
      </c>
      <c r="H507" s="26">
        <v>0</v>
      </c>
      <c r="J507" s="19"/>
      <c r="K507" s="19"/>
      <c r="M507" s="19"/>
      <c r="N507" s="19"/>
    </row>
    <row r="508" spans="1:14" ht="17.100000000000001" customHeight="1" x14ac:dyDescent="0.25">
      <c r="A508" s="12"/>
      <c r="B508" s="91">
        <v>43635</v>
      </c>
      <c r="C508" s="92">
        <v>0</v>
      </c>
      <c r="D508" s="41"/>
      <c r="E508" s="9"/>
      <c r="F508" s="25"/>
      <c r="G508" s="26" t="str">
        <f t="shared" si="6"/>
        <v>NA</v>
      </c>
      <c r="H508" s="26">
        <v>0</v>
      </c>
      <c r="J508" s="19"/>
      <c r="K508" s="19"/>
      <c r="M508" s="19"/>
      <c r="N508" s="19"/>
    </row>
    <row r="509" spans="1:14" ht="17.100000000000001" customHeight="1" x14ac:dyDescent="0.25">
      <c r="A509" s="12"/>
      <c r="B509" s="91">
        <v>43635</v>
      </c>
      <c r="C509" s="92">
        <v>0</v>
      </c>
      <c r="D509" s="41"/>
      <c r="E509" s="9"/>
      <c r="F509" s="25"/>
      <c r="G509" s="26" t="str">
        <f t="shared" si="6"/>
        <v>NA</v>
      </c>
      <c r="H509" s="26">
        <v>0</v>
      </c>
      <c r="J509" s="19"/>
      <c r="K509" s="19"/>
      <c r="M509" s="19"/>
      <c r="N509" s="19"/>
    </row>
    <row r="510" spans="1:14" ht="17.100000000000001" customHeight="1" x14ac:dyDescent="0.25">
      <c r="A510" s="12"/>
      <c r="B510" s="91">
        <v>43635</v>
      </c>
      <c r="C510" s="92">
        <v>0</v>
      </c>
      <c r="D510" s="41"/>
      <c r="E510" s="9"/>
      <c r="F510" s="25"/>
      <c r="G510" s="26" t="str">
        <f t="shared" si="6"/>
        <v>NA</v>
      </c>
      <c r="H510" s="26">
        <v>0</v>
      </c>
      <c r="J510" s="19"/>
      <c r="K510" s="19"/>
      <c r="M510" s="19"/>
      <c r="N510" s="19"/>
    </row>
    <row r="511" spans="1:14" ht="17.100000000000001" customHeight="1" x14ac:dyDescent="0.25">
      <c r="A511" s="12"/>
      <c r="B511" s="91">
        <v>43635</v>
      </c>
      <c r="C511" s="92">
        <v>0</v>
      </c>
      <c r="D511" s="41"/>
      <c r="E511" s="9"/>
      <c r="F511" s="25"/>
      <c r="G511" s="26" t="str">
        <f t="shared" si="6"/>
        <v>NA</v>
      </c>
      <c r="H511" s="26">
        <v>0</v>
      </c>
      <c r="J511" s="19"/>
      <c r="K511" s="19"/>
      <c r="M511" s="19"/>
      <c r="N511" s="19"/>
    </row>
    <row r="512" spans="1:14" ht="17.100000000000001" customHeight="1" x14ac:dyDescent="0.25">
      <c r="A512" s="12"/>
      <c r="B512" s="91">
        <v>43635</v>
      </c>
      <c r="C512" s="92">
        <v>0</v>
      </c>
      <c r="D512" s="41"/>
      <c r="E512" s="9"/>
      <c r="F512" s="25"/>
      <c r="G512" s="26" t="str">
        <f t="shared" si="6"/>
        <v>NA</v>
      </c>
      <c r="H512" s="26">
        <v>0</v>
      </c>
      <c r="J512" s="19"/>
      <c r="K512" s="19"/>
      <c r="M512" s="19"/>
      <c r="N512" s="19"/>
    </row>
    <row r="513" spans="1:14" ht="17.100000000000001" customHeight="1" x14ac:dyDescent="0.25">
      <c r="A513" s="12"/>
      <c r="B513" s="91">
        <v>43636</v>
      </c>
      <c r="C513" s="92">
        <v>0</v>
      </c>
      <c r="D513" s="41"/>
      <c r="E513" s="9"/>
      <c r="F513" s="25"/>
      <c r="G513" s="26" t="str">
        <f t="shared" si="6"/>
        <v>NA</v>
      </c>
      <c r="H513" s="26">
        <v>0</v>
      </c>
      <c r="J513" s="19"/>
      <c r="K513" s="19"/>
      <c r="M513" s="19"/>
      <c r="N513" s="19"/>
    </row>
    <row r="514" spans="1:14" ht="17.100000000000001" customHeight="1" x14ac:dyDescent="0.25">
      <c r="A514" s="12"/>
      <c r="B514" s="91">
        <v>43637</v>
      </c>
      <c r="C514" s="92">
        <v>0</v>
      </c>
      <c r="D514" s="41"/>
      <c r="E514" s="9"/>
      <c r="F514" s="25"/>
      <c r="G514" s="26" t="str">
        <f t="shared" si="6"/>
        <v>NA</v>
      </c>
      <c r="H514" s="26">
        <v>0</v>
      </c>
      <c r="J514" s="19"/>
      <c r="K514" s="19"/>
      <c r="M514" s="19"/>
      <c r="N514" s="19"/>
    </row>
    <row r="515" spans="1:14" ht="17.100000000000001" customHeight="1" x14ac:dyDescent="0.25">
      <c r="A515" s="12"/>
      <c r="B515" s="91">
        <v>43637</v>
      </c>
      <c r="C515" s="92">
        <v>0</v>
      </c>
      <c r="D515" s="41"/>
      <c r="E515" s="9"/>
      <c r="F515" s="25"/>
      <c r="G515" s="26" t="str">
        <f t="shared" si="6"/>
        <v>NA</v>
      </c>
      <c r="H515" s="26">
        <v>0</v>
      </c>
      <c r="J515" s="19"/>
      <c r="K515" s="19"/>
      <c r="M515" s="19"/>
      <c r="N515" s="19"/>
    </row>
    <row r="516" spans="1:14" ht="17.100000000000001" customHeight="1" x14ac:dyDescent="0.25">
      <c r="A516" s="12"/>
      <c r="B516" s="91">
        <v>43640</v>
      </c>
      <c r="C516" s="92">
        <v>0</v>
      </c>
      <c r="D516" s="41"/>
      <c r="E516" s="9"/>
      <c r="F516" s="25"/>
      <c r="G516" s="26" t="str">
        <f t="shared" si="6"/>
        <v>NA</v>
      </c>
      <c r="H516" s="26">
        <v>0</v>
      </c>
      <c r="J516" s="19"/>
      <c r="K516" s="19"/>
      <c r="M516" s="19"/>
      <c r="N516" s="19"/>
    </row>
    <row r="517" spans="1:14" ht="17.100000000000001" customHeight="1" x14ac:dyDescent="0.25">
      <c r="A517" s="12"/>
      <c r="B517" s="91">
        <v>43640</v>
      </c>
      <c r="C517" s="92">
        <v>0</v>
      </c>
      <c r="D517" s="41"/>
      <c r="E517" s="9"/>
      <c r="F517" s="25"/>
      <c r="G517" s="26" t="str">
        <f t="shared" si="6"/>
        <v>NA</v>
      </c>
      <c r="H517" s="26">
        <v>0</v>
      </c>
      <c r="J517" s="19"/>
      <c r="K517" s="19"/>
      <c r="M517" s="19"/>
      <c r="N517" s="19"/>
    </row>
    <row r="518" spans="1:14" ht="17.100000000000001" customHeight="1" x14ac:dyDescent="0.25">
      <c r="A518" s="12"/>
      <c r="B518" s="91">
        <v>43640</v>
      </c>
      <c r="C518" s="92">
        <v>0</v>
      </c>
      <c r="D518" s="41"/>
      <c r="E518" s="9"/>
      <c r="F518" s="25"/>
      <c r="G518" s="26" t="str">
        <f t="shared" si="6"/>
        <v>NA</v>
      </c>
      <c r="H518" s="26">
        <v>0</v>
      </c>
      <c r="J518" s="19"/>
      <c r="K518" s="19"/>
      <c r="M518" s="19"/>
      <c r="N518" s="19"/>
    </row>
    <row r="519" spans="1:14" ht="17.100000000000001" customHeight="1" x14ac:dyDescent="0.25">
      <c r="A519" s="12"/>
      <c r="B519" s="91">
        <v>43640</v>
      </c>
      <c r="C519" s="92">
        <v>0</v>
      </c>
      <c r="D519" s="41"/>
      <c r="E519" s="9"/>
      <c r="F519" s="25"/>
      <c r="G519" s="26" t="str">
        <f t="shared" si="6"/>
        <v>NA</v>
      </c>
      <c r="H519" s="26">
        <v>0</v>
      </c>
      <c r="J519" s="19"/>
      <c r="K519" s="19"/>
      <c r="M519" s="19"/>
      <c r="N519" s="19"/>
    </row>
    <row r="520" spans="1:14" ht="17.100000000000001" customHeight="1" x14ac:dyDescent="0.25">
      <c r="A520" s="12"/>
      <c r="B520" s="91">
        <v>43640</v>
      </c>
      <c r="C520" s="92">
        <v>0</v>
      </c>
      <c r="D520" s="41"/>
      <c r="E520" s="9"/>
      <c r="F520" s="25"/>
      <c r="G520" s="26" t="str">
        <f t="shared" si="6"/>
        <v>NA</v>
      </c>
      <c r="H520" s="26">
        <v>0</v>
      </c>
      <c r="J520" s="19"/>
      <c r="K520" s="19"/>
      <c r="M520" s="19"/>
      <c r="N520" s="19"/>
    </row>
    <row r="521" spans="1:14" ht="17.100000000000001" customHeight="1" x14ac:dyDescent="0.25">
      <c r="A521" s="12"/>
      <c r="B521" s="91">
        <v>43641</v>
      </c>
      <c r="C521" s="92">
        <v>0</v>
      </c>
      <c r="D521" s="41"/>
      <c r="E521" s="9"/>
      <c r="F521" s="25"/>
      <c r="G521" s="26" t="str">
        <f t="shared" si="6"/>
        <v>NA</v>
      </c>
      <c r="H521" s="26">
        <v>0</v>
      </c>
      <c r="J521" s="19"/>
      <c r="K521" s="19"/>
      <c r="M521" s="19"/>
      <c r="N521" s="19"/>
    </row>
    <row r="522" spans="1:14" ht="17.100000000000001" customHeight="1" x14ac:dyDescent="0.25">
      <c r="A522" s="12"/>
      <c r="B522" s="91">
        <v>43642</v>
      </c>
      <c r="C522" s="92">
        <v>0</v>
      </c>
      <c r="D522" s="41"/>
      <c r="E522" s="9"/>
      <c r="F522" s="25"/>
      <c r="G522" s="26" t="str">
        <f t="shared" si="6"/>
        <v>NA</v>
      </c>
      <c r="H522" s="26">
        <v>0</v>
      </c>
      <c r="J522" s="19"/>
      <c r="K522" s="19"/>
      <c r="M522" s="19"/>
      <c r="N522" s="19"/>
    </row>
    <row r="523" spans="1:14" ht="17.100000000000001" customHeight="1" x14ac:dyDescent="0.25">
      <c r="A523" s="12"/>
      <c r="B523" s="91">
        <v>43642</v>
      </c>
      <c r="C523" s="92">
        <v>0</v>
      </c>
      <c r="D523" s="41"/>
      <c r="E523" s="9"/>
      <c r="F523" s="25"/>
      <c r="G523" s="26" t="str">
        <f t="shared" si="6"/>
        <v>NA</v>
      </c>
      <c r="H523" s="26">
        <v>0</v>
      </c>
      <c r="J523" s="19"/>
      <c r="K523" s="19"/>
      <c r="M523" s="19"/>
      <c r="N523" s="19"/>
    </row>
    <row r="524" spans="1:14" ht="17.100000000000001" customHeight="1" x14ac:dyDescent="0.25">
      <c r="A524" s="12"/>
      <c r="B524" s="91">
        <v>43642</v>
      </c>
      <c r="C524" s="92">
        <v>0</v>
      </c>
      <c r="D524" s="41"/>
      <c r="E524" s="9"/>
      <c r="F524" s="25"/>
      <c r="G524" s="26" t="str">
        <f t="shared" si="6"/>
        <v>NA</v>
      </c>
      <c r="H524" s="26">
        <v>0</v>
      </c>
      <c r="J524" s="19"/>
      <c r="K524" s="19"/>
      <c r="M524" s="19"/>
      <c r="N524" s="19"/>
    </row>
    <row r="525" spans="1:14" ht="17.100000000000001" customHeight="1" x14ac:dyDescent="0.25">
      <c r="A525" s="12"/>
      <c r="B525" s="91">
        <v>43642</v>
      </c>
      <c r="C525" s="92">
        <v>0</v>
      </c>
      <c r="D525" s="41"/>
      <c r="E525" s="9"/>
      <c r="F525" s="25"/>
      <c r="G525" s="26" t="str">
        <f t="shared" si="6"/>
        <v>NA</v>
      </c>
      <c r="H525" s="26">
        <v>0</v>
      </c>
      <c r="J525" s="19"/>
      <c r="K525" s="19"/>
      <c r="M525" s="19"/>
      <c r="N525" s="19"/>
    </row>
    <row r="526" spans="1:14" ht="17.100000000000001" customHeight="1" x14ac:dyDescent="0.25">
      <c r="A526" s="12"/>
      <c r="B526" s="91">
        <v>43642</v>
      </c>
      <c r="C526" s="92">
        <v>0</v>
      </c>
      <c r="D526" s="41"/>
      <c r="E526" s="9"/>
      <c r="F526" s="25"/>
      <c r="G526" s="26" t="str">
        <f t="shared" si="6"/>
        <v>NA</v>
      </c>
      <c r="H526" s="26">
        <v>0</v>
      </c>
      <c r="J526" s="19"/>
      <c r="K526" s="19"/>
      <c r="M526" s="19"/>
      <c r="N526" s="19"/>
    </row>
    <row r="527" spans="1:14" ht="17.100000000000001" customHeight="1" x14ac:dyDescent="0.25">
      <c r="A527" s="12"/>
      <c r="B527" s="91">
        <v>43644</v>
      </c>
      <c r="C527" s="92">
        <v>0</v>
      </c>
      <c r="D527" s="41"/>
      <c r="E527" s="9"/>
      <c r="F527" s="25"/>
      <c r="G527" s="26" t="str">
        <f t="shared" si="6"/>
        <v>NA</v>
      </c>
      <c r="H527" s="26">
        <v>0</v>
      </c>
      <c r="J527" s="19"/>
      <c r="K527" s="19"/>
      <c r="M527" s="19"/>
      <c r="N527" s="19"/>
    </row>
    <row r="528" spans="1:14" ht="17.100000000000001" customHeight="1" x14ac:dyDescent="0.25">
      <c r="A528" s="12"/>
      <c r="B528" s="91">
        <v>43644</v>
      </c>
      <c r="C528" s="92">
        <v>0</v>
      </c>
      <c r="D528" s="41"/>
      <c r="E528" s="9"/>
      <c r="F528" s="25"/>
      <c r="G528" s="26" t="str">
        <f t="shared" si="6"/>
        <v>NA</v>
      </c>
      <c r="H528" s="26">
        <v>0</v>
      </c>
      <c r="J528" s="19"/>
      <c r="K528" s="19"/>
      <c r="M528" s="19"/>
      <c r="N528" s="19"/>
    </row>
    <row r="529" spans="1:14" ht="17.100000000000001" customHeight="1" x14ac:dyDescent="0.25">
      <c r="A529" s="12"/>
      <c r="B529" s="91">
        <v>43644</v>
      </c>
      <c r="C529" s="92">
        <v>0</v>
      </c>
      <c r="D529" s="41"/>
      <c r="E529" s="9"/>
      <c r="F529" s="25"/>
      <c r="G529" s="26" t="str">
        <f t="shared" si="6"/>
        <v>NA</v>
      </c>
      <c r="H529" s="26">
        <v>0</v>
      </c>
      <c r="J529" s="19"/>
      <c r="K529" s="19"/>
      <c r="M529" s="19"/>
      <c r="N529" s="19"/>
    </row>
    <row r="530" spans="1:14" ht="17.100000000000001" customHeight="1" x14ac:dyDescent="0.25">
      <c r="A530" s="12"/>
      <c r="B530" s="91">
        <v>43644</v>
      </c>
      <c r="C530" s="92">
        <v>0</v>
      </c>
      <c r="D530" s="41"/>
      <c r="E530" s="9"/>
      <c r="F530" s="25"/>
      <c r="G530" s="26" t="str">
        <f t="shared" si="6"/>
        <v>NA</v>
      </c>
      <c r="H530" s="26">
        <v>0</v>
      </c>
      <c r="J530" s="19"/>
      <c r="K530" s="19"/>
      <c r="M530" s="19"/>
      <c r="N530" s="19"/>
    </row>
    <row r="531" spans="1:14" ht="17.100000000000001" customHeight="1" x14ac:dyDescent="0.25">
      <c r="A531" s="12"/>
      <c r="B531" s="91">
        <v>43644</v>
      </c>
      <c r="C531" s="92">
        <v>0</v>
      </c>
      <c r="D531" s="41"/>
      <c r="E531" s="9"/>
      <c r="F531" s="25"/>
      <c r="G531" s="26" t="str">
        <f t="shared" si="6"/>
        <v>NA</v>
      </c>
      <c r="H531" s="26">
        <v>0</v>
      </c>
      <c r="J531" s="19"/>
      <c r="K531" s="19"/>
      <c r="M531" s="19"/>
      <c r="N531" s="19"/>
    </row>
    <row r="532" spans="1:14" ht="17.100000000000001" customHeight="1" x14ac:dyDescent="0.25">
      <c r="A532" s="12"/>
      <c r="B532" s="95">
        <v>43647</v>
      </c>
      <c r="C532" s="92">
        <v>0</v>
      </c>
      <c r="D532" s="41"/>
      <c r="E532" s="9"/>
      <c r="F532" s="25"/>
      <c r="G532" s="26" t="str">
        <f t="shared" si="6"/>
        <v>NA</v>
      </c>
      <c r="H532" s="26">
        <v>0</v>
      </c>
      <c r="J532" s="19"/>
      <c r="K532" s="19"/>
      <c r="M532" s="19"/>
      <c r="N532" s="19"/>
    </row>
    <row r="533" spans="1:14" ht="17.100000000000001" customHeight="1" x14ac:dyDescent="0.25">
      <c r="A533" s="12"/>
      <c r="B533" s="95">
        <v>43647</v>
      </c>
      <c r="C533" s="92">
        <v>0</v>
      </c>
      <c r="D533" s="41"/>
      <c r="E533" s="9"/>
      <c r="F533" s="25"/>
      <c r="G533" s="26" t="str">
        <f t="shared" si="6"/>
        <v>NA</v>
      </c>
      <c r="H533" s="26">
        <v>0</v>
      </c>
      <c r="J533" s="19"/>
      <c r="K533" s="19"/>
      <c r="M533" s="19"/>
      <c r="N533" s="19"/>
    </row>
    <row r="534" spans="1:14" ht="17.100000000000001" customHeight="1" x14ac:dyDescent="0.25">
      <c r="A534" s="12"/>
      <c r="B534" s="95">
        <v>43647</v>
      </c>
      <c r="C534" s="92">
        <v>0</v>
      </c>
      <c r="D534" s="41"/>
      <c r="E534" s="9"/>
      <c r="F534" s="25"/>
      <c r="G534" s="26" t="str">
        <f t="shared" si="6"/>
        <v>NA</v>
      </c>
      <c r="H534" s="26">
        <v>0</v>
      </c>
      <c r="J534" s="19"/>
      <c r="K534" s="19"/>
      <c r="M534" s="19"/>
      <c r="N534" s="19"/>
    </row>
    <row r="535" spans="1:14" ht="17.100000000000001" customHeight="1" x14ac:dyDescent="0.25">
      <c r="A535" s="12"/>
      <c r="B535" s="95">
        <v>43647</v>
      </c>
      <c r="C535" s="92">
        <v>0</v>
      </c>
      <c r="D535" s="41"/>
      <c r="E535" s="9"/>
      <c r="F535" s="25"/>
      <c r="G535" s="26" t="str">
        <f t="shared" si="6"/>
        <v>NA</v>
      </c>
      <c r="H535" s="26">
        <v>0</v>
      </c>
      <c r="J535" s="19"/>
      <c r="K535" s="19"/>
      <c r="M535" s="19"/>
      <c r="N535" s="19"/>
    </row>
    <row r="536" spans="1:14" ht="17.100000000000001" customHeight="1" x14ac:dyDescent="0.25">
      <c r="A536" s="12"/>
      <c r="B536" s="95">
        <v>43647</v>
      </c>
      <c r="C536" s="92">
        <v>0</v>
      </c>
      <c r="D536" s="41"/>
      <c r="E536" s="9"/>
      <c r="F536" s="25"/>
      <c r="G536" s="26" t="str">
        <f t="shared" si="6"/>
        <v>NA</v>
      </c>
      <c r="H536" s="26">
        <v>0</v>
      </c>
      <c r="J536" s="19"/>
      <c r="K536" s="19"/>
      <c r="M536" s="19"/>
      <c r="N536" s="19"/>
    </row>
    <row r="537" spans="1:14" ht="17.100000000000001" customHeight="1" x14ac:dyDescent="0.25">
      <c r="A537" s="12"/>
      <c r="B537" s="95">
        <v>43649</v>
      </c>
      <c r="C537" s="92">
        <v>0</v>
      </c>
      <c r="D537" s="41"/>
      <c r="E537" s="9"/>
      <c r="F537" s="25"/>
      <c r="G537" s="26" t="str">
        <f t="shared" si="6"/>
        <v>NA</v>
      </c>
      <c r="H537" s="26">
        <v>0</v>
      </c>
      <c r="J537" s="19"/>
      <c r="K537" s="19"/>
      <c r="M537" s="19"/>
      <c r="N537" s="19"/>
    </row>
    <row r="538" spans="1:14" ht="17.100000000000001" customHeight="1" x14ac:dyDescent="0.25">
      <c r="A538" s="12"/>
      <c r="B538" s="95">
        <v>43649</v>
      </c>
      <c r="C538" s="92">
        <v>0</v>
      </c>
      <c r="D538" s="41"/>
      <c r="E538" s="9"/>
      <c r="F538" s="25"/>
      <c r="G538" s="26" t="str">
        <f t="shared" si="6"/>
        <v>NA</v>
      </c>
      <c r="H538" s="26">
        <v>0</v>
      </c>
      <c r="J538" s="19"/>
      <c r="K538" s="19"/>
      <c r="M538" s="19"/>
      <c r="N538" s="19"/>
    </row>
    <row r="539" spans="1:14" ht="17.100000000000001" customHeight="1" x14ac:dyDescent="0.25">
      <c r="A539" s="12"/>
      <c r="B539" s="95">
        <v>43649</v>
      </c>
      <c r="C539" s="92">
        <v>0</v>
      </c>
      <c r="D539" s="41"/>
      <c r="E539" s="9"/>
      <c r="F539" s="25"/>
      <c r="G539" s="26" t="str">
        <f t="shared" si="6"/>
        <v>NA</v>
      </c>
      <c r="H539" s="26">
        <v>0</v>
      </c>
      <c r="J539" s="19"/>
      <c r="K539" s="19"/>
      <c r="M539" s="19"/>
      <c r="N539" s="19"/>
    </row>
    <row r="540" spans="1:14" ht="17.100000000000001" customHeight="1" x14ac:dyDescent="0.25">
      <c r="A540" s="12"/>
      <c r="B540" s="95">
        <v>43649</v>
      </c>
      <c r="C540" s="92">
        <v>0</v>
      </c>
      <c r="D540" s="41"/>
      <c r="E540" s="9"/>
      <c r="F540" s="25"/>
      <c r="G540" s="26" t="str">
        <f t="shared" si="6"/>
        <v>NA</v>
      </c>
      <c r="H540" s="26">
        <v>0</v>
      </c>
      <c r="J540" s="19"/>
      <c r="K540" s="19"/>
      <c r="M540" s="19"/>
      <c r="N540" s="19"/>
    </row>
    <row r="541" spans="1:14" ht="17.100000000000001" customHeight="1" x14ac:dyDescent="0.25">
      <c r="A541" s="12"/>
      <c r="B541" s="95">
        <v>43649</v>
      </c>
      <c r="C541" s="92">
        <v>0</v>
      </c>
      <c r="D541" s="41"/>
      <c r="E541" s="9"/>
      <c r="F541" s="25"/>
      <c r="G541" s="26" t="str">
        <f t="shared" si="6"/>
        <v>NA</v>
      </c>
      <c r="H541" s="26">
        <v>0</v>
      </c>
      <c r="J541" s="19"/>
      <c r="K541" s="19"/>
      <c r="M541" s="19"/>
      <c r="N541" s="19"/>
    </row>
    <row r="542" spans="1:14" ht="17.100000000000001" customHeight="1" x14ac:dyDescent="0.25">
      <c r="A542" s="12"/>
      <c r="B542" s="95">
        <v>43650</v>
      </c>
      <c r="C542" s="92">
        <v>0</v>
      </c>
      <c r="D542" s="41"/>
      <c r="E542" s="9"/>
      <c r="F542" s="25"/>
      <c r="G542" s="26" t="str">
        <f t="shared" si="6"/>
        <v>NA</v>
      </c>
      <c r="H542" s="26">
        <v>0</v>
      </c>
      <c r="J542" s="19"/>
      <c r="K542" s="19"/>
      <c r="M542" s="19"/>
      <c r="N542" s="19"/>
    </row>
    <row r="543" spans="1:14" ht="17.100000000000001" customHeight="1" x14ac:dyDescent="0.25">
      <c r="A543" s="12"/>
      <c r="B543" s="95">
        <v>43651</v>
      </c>
      <c r="C543" s="92">
        <v>0</v>
      </c>
      <c r="D543" s="41"/>
      <c r="E543" s="9"/>
      <c r="F543" s="25"/>
      <c r="G543" s="26" t="str">
        <f t="shared" si="6"/>
        <v>NA</v>
      </c>
      <c r="H543" s="26">
        <v>0</v>
      </c>
      <c r="J543" s="19"/>
      <c r="K543" s="19"/>
      <c r="M543" s="19"/>
      <c r="N543" s="19"/>
    </row>
    <row r="544" spans="1:14" ht="17.100000000000001" customHeight="1" x14ac:dyDescent="0.25">
      <c r="A544" s="12"/>
      <c r="B544" s="95">
        <v>43651</v>
      </c>
      <c r="C544" s="92">
        <v>0</v>
      </c>
      <c r="D544" s="41"/>
      <c r="E544" s="9"/>
      <c r="F544" s="25"/>
      <c r="G544" s="26" t="str">
        <f t="shared" si="6"/>
        <v>NA</v>
      </c>
      <c r="H544" s="26">
        <v>0</v>
      </c>
      <c r="J544" s="19"/>
      <c r="K544" s="19"/>
      <c r="M544" s="19"/>
      <c r="N544" s="19"/>
    </row>
    <row r="545" spans="1:14" ht="17.100000000000001" customHeight="1" x14ac:dyDescent="0.25">
      <c r="A545" s="12"/>
      <c r="B545" s="95">
        <v>43651</v>
      </c>
      <c r="C545" s="92">
        <v>0</v>
      </c>
      <c r="D545" s="41"/>
      <c r="E545" s="9"/>
      <c r="F545" s="25"/>
      <c r="G545" s="26" t="str">
        <f t="shared" si="6"/>
        <v>NA</v>
      </c>
      <c r="H545" s="26">
        <v>0</v>
      </c>
      <c r="J545" s="19"/>
      <c r="K545" s="19"/>
      <c r="M545" s="19"/>
      <c r="N545" s="19"/>
    </row>
    <row r="546" spans="1:14" ht="17.100000000000001" customHeight="1" x14ac:dyDescent="0.25">
      <c r="A546" s="12"/>
      <c r="B546" s="95">
        <v>43654</v>
      </c>
      <c r="C546" s="92">
        <v>0</v>
      </c>
      <c r="D546" s="41"/>
      <c r="E546" s="9"/>
      <c r="F546" s="25"/>
      <c r="G546" s="26" t="str">
        <f t="shared" si="6"/>
        <v>NA</v>
      </c>
      <c r="H546" s="26">
        <v>0</v>
      </c>
      <c r="J546" s="19"/>
      <c r="K546" s="19"/>
      <c r="M546" s="19"/>
      <c r="N546" s="19"/>
    </row>
    <row r="547" spans="1:14" ht="17.100000000000001" customHeight="1" x14ac:dyDescent="0.25">
      <c r="A547" s="12"/>
      <c r="B547" s="95">
        <v>43654</v>
      </c>
      <c r="C547" s="92">
        <v>0</v>
      </c>
      <c r="D547" s="41"/>
      <c r="E547" s="9"/>
      <c r="F547" s="25"/>
      <c r="G547" s="26" t="str">
        <f t="shared" ref="G547:G610" si="7">$C$9</f>
        <v>NA</v>
      </c>
      <c r="H547" s="26">
        <v>0</v>
      </c>
      <c r="J547" s="19"/>
      <c r="K547" s="19"/>
      <c r="M547" s="19"/>
      <c r="N547" s="19"/>
    </row>
    <row r="548" spans="1:14" ht="17.100000000000001" customHeight="1" x14ac:dyDescent="0.25">
      <c r="A548" s="12"/>
      <c r="B548" s="95">
        <v>43654</v>
      </c>
      <c r="C548" s="92">
        <v>0</v>
      </c>
      <c r="D548" s="41"/>
      <c r="E548" s="9"/>
      <c r="F548" s="25"/>
      <c r="G548" s="26" t="str">
        <f t="shared" si="7"/>
        <v>NA</v>
      </c>
      <c r="H548" s="26">
        <v>0</v>
      </c>
      <c r="J548" s="19"/>
      <c r="K548" s="19"/>
      <c r="M548" s="19"/>
      <c r="N548" s="19"/>
    </row>
    <row r="549" spans="1:14" ht="17.100000000000001" customHeight="1" x14ac:dyDescent="0.25">
      <c r="A549" s="12"/>
      <c r="B549" s="95">
        <v>43654</v>
      </c>
      <c r="C549" s="92">
        <v>0</v>
      </c>
      <c r="D549" s="41"/>
      <c r="E549" s="9"/>
      <c r="F549" s="25"/>
      <c r="G549" s="26" t="str">
        <f t="shared" si="7"/>
        <v>NA</v>
      </c>
      <c r="H549" s="26">
        <v>0</v>
      </c>
      <c r="J549" s="19"/>
      <c r="K549" s="19"/>
      <c r="M549" s="19"/>
      <c r="N549" s="19"/>
    </row>
    <row r="550" spans="1:14" ht="17.100000000000001" customHeight="1" x14ac:dyDescent="0.25">
      <c r="A550" s="12"/>
      <c r="B550" s="95">
        <v>43654</v>
      </c>
      <c r="C550" s="92">
        <v>0</v>
      </c>
      <c r="D550" s="41"/>
      <c r="E550" s="9"/>
      <c r="F550" s="25"/>
      <c r="G550" s="26" t="str">
        <f t="shared" si="7"/>
        <v>NA</v>
      </c>
      <c r="H550" s="26">
        <v>0</v>
      </c>
      <c r="J550" s="19"/>
      <c r="K550" s="19"/>
      <c r="M550" s="19"/>
      <c r="N550" s="19"/>
    </row>
    <row r="551" spans="1:14" ht="17.100000000000001" customHeight="1" x14ac:dyDescent="0.25">
      <c r="A551" s="12"/>
      <c r="B551" s="95">
        <v>43655</v>
      </c>
      <c r="C551" s="92">
        <v>0</v>
      </c>
      <c r="D551" s="41"/>
      <c r="E551" s="9"/>
      <c r="F551" s="25"/>
      <c r="G551" s="26" t="str">
        <f t="shared" si="7"/>
        <v>NA</v>
      </c>
      <c r="H551" s="26">
        <v>0</v>
      </c>
      <c r="J551" s="19"/>
      <c r="K551" s="19"/>
      <c r="M551" s="19"/>
      <c r="N551" s="19"/>
    </row>
    <row r="552" spans="1:14" ht="17.100000000000001" customHeight="1" x14ac:dyDescent="0.25">
      <c r="A552" s="12"/>
      <c r="B552" s="95">
        <v>43656</v>
      </c>
      <c r="C552" s="92">
        <v>0</v>
      </c>
      <c r="D552" s="41"/>
      <c r="E552" s="9"/>
      <c r="F552" s="25"/>
      <c r="G552" s="26" t="str">
        <f t="shared" si="7"/>
        <v>NA</v>
      </c>
      <c r="H552" s="26">
        <v>0</v>
      </c>
      <c r="J552" s="19"/>
      <c r="K552" s="19"/>
      <c r="M552" s="19"/>
      <c r="N552" s="19"/>
    </row>
    <row r="553" spans="1:14" ht="17.100000000000001" customHeight="1" x14ac:dyDescent="0.25">
      <c r="A553" s="12"/>
      <c r="B553" s="95">
        <v>43656</v>
      </c>
      <c r="C553" s="92">
        <v>0</v>
      </c>
      <c r="D553" s="41"/>
      <c r="E553" s="9"/>
      <c r="F553" s="25"/>
      <c r="G553" s="26" t="str">
        <f t="shared" si="7"/>
        <v>NA</v>
      </c>
      <c r="H553" s="26">
        <v>0</v>
      </c>
      <c r="J553" s="19"/>
      <c r="K553" s="19"/>
      <c r="M553" s="19"/>
      <c r="N553" s="19"/>
    </row>
    <row r="554" spans="1:14" ht="17.100000000000001" customHeight="1" x14ac:dyDescent="0.25">
      <c r="A554" s="12"/>
      <c r="B554" s="95">
        <v>43656</v>
      </c>
      <c r="C554" s="92">
        <v>0</v>
      </c>
      <c r="D554" s="41"/>
      <c r="E554" s="9"/>
      <c r="F554" s="25"/>
      <c r="G554" s="26" t="str">
        <f t="shared" si="7"/>
        <v>NA</v>
      </c>
      <c r="H554" s="26">
        <v>0</v>
      </c>
      <c r="J554" s="19"/>
      <c r="K554" s="19"/>
      <c r="M554" s="19"/>
      <c r="N554" s="19"/>
    </row>
    <row r="555" spans="1:14" ht="17.100000000000001" customHeight="1" x14ac:dyDescent="0.25">
      <c r="A555" s="12"/>
      <c r="B555" s="95">
        <v>43656</v>
      </c>
      <c r="C555" s="92">
        <v>0</v>
      </c>
      <c r="D555" s="41"/>
      <c r="E555" s="9"/>
      <c r="F555" s="25"/>
      <c r="G555" s="26" t="str">
        <f t="shared" si="7"/>
        <v>NA</v>
      </c>
      <c r="H555" s="26">
        <v>0</v>
      </c>
      <c r="J555" s="19"/>
      <c r="K555" s="19"/>
      <c r="M555" s="19"/>
      <c r="N555" s="19"/>
    </row>
    <row r="556" spans="1:14" ht="17.100000000000001" customHeight="1" x14ac:dyDescent="0.25">
      <c r="A556" s="12"/>
      <c r="B556" s="95">
        <v>43658</v>
      </c>
      <c r="C556" s="92">
        <v>0</v>
      </c>
      <c r="D556" s="41"/>
      <c r="E556" s="9"/>
      <c r="F556" s="25"/>
      <c r="G556" s="26" t="str">
        <f t="shared" si="7"/>
        <v>NA</v>
      </c>
      <c r="H556" s="26">
        <v>0</v>
      </c>
      <c r="J556" s="19"/>
      <c r="K556" s="19"/>
      <c r="M556" s="19"/>
      <c r="N556" s="19"/>
    </row>
    <row r="557" spans="1:14" ht="17.100000000000001" customHeight="1" x14ac:dyDescent="0.25">
      <c r="A557" s="12"/>
      <c r="B557" s="95">
        <v>43658</v>
      </c>
      <c r="C557" s="92">
        <v>0</v>
      </c>
      <c r="D557" s="41"/>
      <c r="E557" s="9"/>
      <c r="F557" s="25"/>
      <c r="G557" s="26" t="str">
        <f t="shared" si="7"/>
        <v>NA</v>
      </c>
      <c r="H557" s="26">
        <v>0</v>
      </c>
      <c r="J557" s="19"/>
      <c r="K557" s="19"/>
      <c r="M557" s="19"/>
      <c r="N557" s="19"/>
    </row>
    <row r="558" spans="1:14" ht="17.100000000000001" customHeight="1" x14ac:dyDescent="0.25">
      <c r="A558" s="12"/>
      <c r="B558" s="95">
        <v>43658</v>
      </c>
      <c r="C558" s="92">
        <v>0</v>
      </c>
      <c r="D558" s="41"/>
      <c r="E558" s="9"/>
      <c r="F558" s="25"/>
      <c r="G558" s="26" t="str">
        <f t="shared" si="7"/>
        <v>NA</v>
      </c>
      <c r="H558" s="26">
        <v>0</v>
      </c>
      <c r="J558" s="19"/>
      <c r="K558" s="19"/>
      <c r="M558" s="19"/>
      <c r="N558" s="19"/>
    </row>
    <row r="559" spans="1:14" ht="17.100000000000001" customHeight="1" x14ac:dyDescent="0.25">
      <c r="A559" s="12"/>
      <c r="B559" s="95">
        <v>43661</v>
      </c>
      <c r="C559" s="92">
        <v>0</v>
      </c>
      <c r="D559" s="41"/>
      <c r="E559" s="9"/>
      <c r="F559" s="25"/>
      <c r="G559" s="26" t="str">
        <f t="shared" si="7"/>
        <v>NA</v>
      </c>
      <c r="H559" s="26">
        <v>0</v>
      </c>
      <c r="J559" s="19"/>
      <c r="K559" s="19"/>
      <c r="M559" s="19"/>
      <c r="N559" s="19"/>
    </row>
    <row r="560" spans="1:14" ht="17.100000000000001" customHeight="1" x14ac:dyDescent="0.25">
      <c r="A560" s="12"/>
      <c r="B560" s="95">
        <v>43661</v>
      </c>
      <c r="C560" s="92">
        <v>0</v>
      </c>
      <c r="D560" s="41"/>
      <c r="E560" s="9"/>
      <c r="F560" s="25"/>
      <c r="G560" s="26" t="str">
        <f t="shared" si="7"/>
        <v>NA</v>
      </c>
      <c r="H560" s="26">
        <v>0</v>
      </c>
      <c r="J560" s="19"/>
      <c r="K560" s="19"/>
      <c r="M560" s="19"/>
      <c r="N560" s="19"/>
    </row>
    <row r="561" spans="1:14" ht="17.100000000000001" customHeight="1" x14ac:dyDescent="0.25">
      <c r="A561" s="12"/>
      <c r="B561" s="95">
        <v>43661</v>
      </c>
      <c r="C561" s="92">
        <v>0</v>
      </c>
      <c r="D561" s="41"/>
      <c r="E561" s="9"/>
      <c r="F561" s="25"/>
      <c r="G561" s="26" t="str">
        <f t="shared" si="7"/>
        <v>NA</v>
      </c>
      <c r="H561" s="26">
        <v>0</v>
      </c>
      <c r="J561" s="19"/>
      <c r="K561" s="19"/>
      <c r="M561" s="19"/>
      <c r="N561" s="19"/>
    </row>
    <row r="562" spans="1:14" ht="17.100000000000001" customHeight="1" x14ac:dyDescent="0.25">
      <c r="A562" s="12"/>
      <c r="B562" s="95">
        <v>43661</v>
      </c>
      <c r="C562" s="92">
        <v>0</v>
      </c>
      <c r="D562" s="41"/>
      <c r="E562" s="9"/>
      <c r="F562" s="25"/>
      <c r="G562" s="26" t="str">
        <f t="shared" si="7"/>
        <v>NA</v>
      </c>
      <c r="H562" s="26">
        <v>0</v>
      </c>
      <c r="J562" s="19"/>
      <c r="K562" s="19"/>
      <c r="M562" s="19"/>
      <c r="N562" s="19"/>
    </row>
    <row r="563" spans="1:14" ht="17.100000000000001" customHeight="1" x14ac:dyDescent="0.25">
      <c r="A563" s="12"/>
      <c r="B563" s="95">
        <v>43661</v>
      </c>
      <c r="C563" s="92">
        <v>0</v>
      </c>
      <c r="D563" s="41"/>
      <c r="E563" s="9"/>
      <c r="F563" s="25"/>
      <c r="G563" s="26" t="str">
        <f t="shared" si="7"/>
        <v>NA</v>
      </c>
      <c r="H563" s="26">
        <v>0</v>
      </c>
      <c r="J563" s="19"/>
      <c r="K563" s="19"/>
      <c r="M563" s="19"/>
      <c r="N563" s="19"/>
    </row>
    <row r="564" spans="1:14" ht="17.100000000000001" customHeight="1" x14ac:dyDescent="0.25">
      <c r="A564" s="12"/>
      <c r="B564" s="95">
        <v>43662</v>
      </c>
      <c r="C564" s="92">
        <v>0</v>
      </c>
      <c r="D564" s="41"/>
      <c r="E564" s="9"/>
      <c r="F564" s="25"/>
      <c r="G564" s="26" t="str">
        <f t="shared" si="7"/>
        <v>NA</v>
      </c>
      <c r="H564" s="26">
        <v>0</v>
      </c>
      <c r="J564" s="19"/>
      <c r="K564" s="19"/>
      <c r="M564" s="19"/>
      <c r="N564" s="19"/>
    </row>
    <row r="565" spans="1:14" ht="17.100000000000001" customHeight="1" x14ac:dyDescent="0.25">
      <c r="A565" s="12"/>
      <c r="B565" s="95">
        <v>43662</v>
      </c>
      <c r="C565" s="92">
        <v>0</v>
      </c>
      <c r="D565" s="41"/>
      <c r="E565" s="9"/>
      <c r="F565" s="25"/>
      <c r="G565" s="26" t="str">
        <f t="shared" si="7"/>
        <v>NA</v>
      </c>
      <c r="H565" s="26">
        <v>0</v>
      </c>
      <c r="J565" s="19"/>
      <c r="K565" s="19"/>
      <c r="M565" s="19"/>
      <c r="N565" s="19"/>
    </row>
    <row r="566" spans="1:14" ht="17.100000000000001" customHeight="1" x14ac:dyDescent="0.25">
      <c r="A566" s="12"/>
      <c r="B566" s="95">
        <v>43663</v>
      </c>
      <c r="C566" s="92">
        <v>0</v>
      </c>
      <c r="D566" s="41"/>
      <c r="E566" s="9"/>
      <c r="F566" s="25"/>
      <c r="G566" s="26" t="str">
        <f t="shared" si="7"/>
        <v>NA</v>
      </c>
      <c r="H566" s="26">
        <v>0</v>
      </c>
      <c r="J566" s="19"/>
      <c r="K566" s="19"/>
      <c r="M566" s="19"/>
      <c r="N566" s="19"/>
    </row>
    <row r="567" spans="1:14" ht="17.100000000000001" customHeight="1" x14ac:dyDescent="0.25">
      <c r="A567" s="12"/>
      <c r="B567" s="95">
        <v>43663</v>
      </c>
      <c r="C567" s="92">
        <v>0</v>
      </c>
      <c r="D567" s="41"/>
      <c r="E567" s="9"/>
      <c r="F567" s="25"/>
      <c r="G567" s="26" t="str">
        <f t="shared" si="7"/>
        <v>NA</v>
      </c>
      <c r="H567" s="26">
        <v>0</v>
      </c>
      <c r="J567" s="19"/>
      <c r="K567" s="19"/>
      <c r="M567" s="19"/>
      <c r="N567" s="19"/>
    </row>
    <row r="568" spans="1:14" ht="17.100000000000001" customHeight="1" x14ac:dyDescent="0.25">
      <c r="A568" s="12"/>
      <c r="B568" s="95">
        <v>43663</v>
      </c>
      <c r="C568" s="92">
        <v>0</v>
      </c>
      <c r="D568" s="41"/>
      <c r="E568" s="9"/>
      <c r="F568" s="25"/>
      <c r="G568" s="26" t="str">
        <f t="shared" si="7"/>
        <v>NA</v>
      </c>
      <c r="H568" s="26">
        <v>0</v>
      </c>
      <c r="J568" s="19"/>
      <c r="K568" s="19"/>
      <c r="M568" s="19"/>
      <c r="N568" s="19"/>
    </row>
    <row r="569" spans="1:14" ht="17.100000000000001" customHeight="1" x14ac:dyDescent="0.25">
      <c r="A569" s="12"/>
      <c r="B569" s="95">
        <v>43663</v>
      </c>
      <c r="C569" s="92">
        <v>0</v>
      </c>
      <c r="D569" s="41"/>
      <c r="E569" s="9"/>
      <c r="F569" s="25"/>
      <c r="G569" s="26" t="str">
        <f t="shared" si="7"/>
        <v>NA</v>
      </c>
      <c r="H569" s="26">
        <v>0</v>
      </c>
      <c r="J569" s="19"/>
      <c r="K569" s="19"/>
      <c r="M569" s="19"/>
      <c r="N569" s="19"/>
    </row>
    <row r="570" spans="1:14" ht="17.100000000000001" customHeight="1" x14ac:dyDescent="0.25">
      <c r="A570" s="12"/>
      <c r="B570" s="95">
        <v>43663</v>
      </c>
      <c r="C570" s="92">
        <v>0</v>
      </c>
      <c r="D570" s="41"/>
      <c r="E570" s="9"/>
      <c r="F570" s="25"/>
      <c r="G570" s="26" t="str">
        <f t="shared" si="7"/>
        <v>NA</v>
      </c>
      <c r="H570" s="26">
        <v>0</v>
      </c>
      <c r="J570" s="19"/>
      <c r="K570" s="19"/>
      <c r="M570" s="19"/>
      <c r="N570" s="19"/>
    </row>
    <row r="571" spans="1:14" ht="17.100000000000001" customHeight="1" x14ac:dyDescent="0.25">
      <c r="A571" s="12"/>
      <c r="B571" s="95">
        <v>43664</v>
      </c>
      <c r="C571" s="92">
        <v>0</v>
      </c>
      <c r="D571" s="41"/>
      <c r="E571" s="9"/>
      <c r="F571" s="25"/>
      <c r="G571" s="26" t="str">
        <f t="shared" si="7"/>
        <v>NA</v>
      </c>
      <c r="H571" s="26">
        <v>0</v>
      </c>
      <c r="J571" s="19"/>
      <c r="K571" s="19"/>
      <c r="M571" s="19"/>
      <c r="N571" s="19"/>
    </row>
    <row r="572" spans="1:14" ht="17.100000000000001" customHeight="1" x14ac:dyDescent="0.25">
      <c r="A572" s="12"/>
      <c r="B572" s="95">
        <v>43665</v>
      </c>
      <c r="C572" s="92">
        <v>0</v>
      </c>
      <c r="D572" s="41"/>
      <c r="E572" s="9"/>
      <c r="F572" s="25"/>
      <c r="G572" s="26" t="str">
        <f t="shared" si="7"/>
        <v>NA</v>
      </c>
      <c r="H572" s="26">
        <v>0</v>
      </c>
      <c r="J572" s="19"/>
      <c r="K572" s="19"/>
      <c r="M572" s="19"/>
      <c r="N572" s="19"/>
    </row>
    <row r="573" spans="1:14" ht="17.100000000000001" customHeight="1" x14ac:dyDescent="0.25">
      <c r="A573" s="12"/>
      <c r="B573" s="95">
        <v>43665</v>
      </c>
      <c r="C573" s="92">
        <v>0</v>
      </c>
      <c r="D573" s="41"/>
      <c r="E573" s="9"/>
      <c r="F573" s="25"/>
      <c r="G573" s="26" t="str">
        <f t="shared" si="7"/>
        <v>NA</v>
      </c>
      <c r="H573" s="26">
        <v>0</v>
      </c>
      <c r="J573" s="19"/>
      <c r="K573" s="19"/>
      <c r="M573" s="19"/>
      <c r="N573" s="19"/>
    </row>
    <row r="574" spans="1:14" ht="17.100000000000001" customHeight="1" x14ac:dyDescent="0.25">
      <c r="A574" s="12"/>
      <c r="B574" s="95">
        <v>43665</v>
      </c>
      <c r="C574" s="92">
        <v>0</v>
      </c>
      <c r="D574" s="41"/>
      <c r="E574" s="9"/>
      <c r="F574" s="25"/>
      <c r="G574" s="26" t="str">
        <f t="shared" si="7"/>
        <v>NA</v>
      </c>
      <c r="H574" s="26">
        <v>0</v>
      </c>
      <c r="J574" s="19"/>
      <c r="K574" s="19"/>
      <c r="M574" s="19"/>
      <c r="N574" s="19"/>
    </row>
    <row r="575" spans="1:14" ht="17.100000000000001" customHeight="1" x14ac:dyDescent="0.25">
      <c r="A575" s="12"/>
      <c r="B575" s="95">
        <v>43665</v>
      </c>
      <c r="C575" s="92">
        <v>0</v>
      </c>
      <c r="D575" s="41"/>
      <c r="E575" s="9"/>
      <c r="F575" s="25"/>
      <c r="G575" s="26" t="str">
        <f t="shared" si="7"/>
        <v>NA</v>
      </c>
      <c r="H575" s="26">
        <v>0</v>
      </c>
      <c r="J575" s="19"/>
      <c r="K575" s="19"/>
      <c r="M575" s="19"/>
      <c r="N575" s="19"/>
    </row>
    <row r="576" spans="1:14" ht="17.100000000000001" customHeight="1" x14ac:dyDescent="0.25">
      <c r="A576" s="12"/>
      <c r="B576" s="95">
        <v>43668</v>
      </c>
      <c r="C576" s="92">
        <v>0</v>
      </c>
      <c r="D576" s="41"/>
      <c r="E576" s="9"/>
      <c r="F576" s="25"/>
      <c r="G576" s="26" t="str">
        <f t="shared" si="7"/>
        <v>NA</v>
      </c>
      <c r="H576" s="26">
        <v>0</v>
      </c>
      <c r="J576" s="19"/>
      <c r="K576" s="19"/>
      <c r="M576" s="19"/>
      <c r="N576" s="19"/>
    </row>
    <row r="577" spans="1:14" ht="17.100000000000001" customHeight="1" x14ac:dyDescent="0.25">
      <c r="A577" s="12"/>
      <c r="B577" s="95">
        <v>43668</v>
      </c>
      <c r="C577" s="92">
        <v>0</v>
      </c>
      <c r="D577" s="41"/>
      <c r="E577" s="9"/>
      <c r="F577" s="25"/>
      <c r="G577" s="26" t="str">
        <f t="shared" si="7"/>
        <v>NA</v>
      </c>
      <c r="H577" s="26">
        <v>0</v>
      </c>
      <c r="J577" s="19"/>
      <c r="K577" s="19"/>
      <c r="M577" s="19"/>
      <c r="N577" s="19"/>
    </row>
    <row r="578" spans="1:14" ht="17.100000000000001" customHeight="1" x14ac:dyDescent="0.25">
      <c r="A578" s="12"/>
      <c r="B578" s="95">
        <v>43668</v>
      </c>
      <c r="C578" s="92">
        <v>0</v>
      </c>
      <c r="D578" s="41"/>
      <c r="E578" s="9"/>
      <c r="F578" s="25"/>
      <c r="G578" s="26" t="str">
        <f t="shared" si="7"/>
        <v>NA</v>
      </c>
      <c r="H578" s="26">
        <v>0</v>
      </c>
      <c r="J578" s="19"/>
      <c r="K578" s="19"/>
      <c r="M578" s="19"/>
      <c r="N578" s="19"/>
    </row>
    <row r="579" spans="1:14" ht="17.100000000000001" customHeight="1" x14ac:dyDescent="0.25">
      <c r="A579" s="12"/>
      <c r="B579" s="95">
        <v>43669</v>
      </c>
      <c r="C579" s="92">
        <v>0</v>
      </c>
      <c r="D579" s="41"/>
      <c r="E579" s="9"/>
      <c r="F579" s="25"/>
      <c r="G579" s="26" t="str">
        <f t="shared" si="7"/>
        <v>NA</v>
      </c>
      <c r="H579" s="26">
        <v>0</v>
      </c>
      <c r="J579" s="19"/>
      <c r="K579" s="19"/>
      <c r="M579" s="19"/>
      <c r="N579" s="19"/>
    </row>
    <row r="580" spans="1:14" ht="17.100000000000001" customHeight="1" x14ac:dyDescent="0.25">
      <c r="A580" s="12"/>
      <c r="B580" s="95">
        <v>43669</v>
      </c>
      <c r="C580" s="92">
        <v>0</v>
      </c>
      <c r="D580" s="41"/>
      <c r="E580" s="9"/>
      <c r="F580" s="25"/>
      <c r="G580" s="26" t="str">
        <f t="shared" si="7"/>
        <v>NA</v>
      </c>
      <c r="H580" s="26">
        <v>0</v>
      </c>
      <c r="J580" s="19"/>
      <c r="K580" s="19"/>
      <c r="M580" s="19"/>
      <c r="N580" s="19"/>
    </row>
    <row r="581" spans="1:14" ht="17.100000000000001" customHeight="1" x14ac:dyDescent="0.25">
      <c r="A581" s="12"/>
      <c r="B581" s="95">
        <v>43672</v>
      </c>
      <c r="C581" s="92">
        <v>0</v>
      </c>
      <c r="D581" s="41"/>
      <c r="E581" s="9"/>
      <c r="F581" s="25"/>
      <c r="G581" s="26" t="str">
        <f t="shared" si="7"/>
        <v>NA</v>
      </c>
      <c r="H581" s="26">
        <v>0</v>
      </c>
      <c r="J581" s="19"/>
      <c r="K581" s="19"/>
      <c r="M581" s="19"/>
      <c r="N581" s="19"/>
    </row>
    <row r="582" spans="1:14" ht="17.100000000000001" customHeight="1" x14ac:dyDescent="0.25">
      <c r="A582" s="12"/>
      <c r="B582" s="95">
        <v>43672</v>
      </c>
      <c r="C582" s="92">
        <v>0</v>
      </c>
      <c r="D582" s="41"/>
      <c r="E582" s="9"/>
      <c r="F582" s="25"/>
      <c r="G582" s="26" t="str">
        <f t="shared" si="7"/>
        <v>NA</v>
      </c>
      <c r="H582" s="26">
        <v>0</v>
      </c>
      <c r="J582" s="19"/>
      <c r="K582" s="19"/>
      <c r="M582" s="19"/>
      <c r="N582" s="19"/>
    </row>
    <row r="583" spans="1:14" ht="17.100000000000001" customHeight="1" x14ac:dyDescent="0.25">
      <c r="A583" s="12"/>
      <c r="B583" s="95">
        <v>43672</v>
      </c>
      <c r="C583" s="92">
        <v>0</v>
      </c>
      <c r="D583" s="41"/>
      <c r="E583" s="9"/>
      <c r="F583" s="25"/>
      <c r="G583" s="26" t="str">
        <f t="shared" si="7"/>
        <v>NA</v>
      </c>
      <c r="H583" s="26">
        <v>0</v>
      </c>
      <c r="J583" s="19"/>
      <c r="K583" s="19"/>
      <c r="M583" s="19"/>
      <c r="N583" s="19"/>
    </row>
    <row r="584" spans="1:14" ht="17.100000000000001" customHeight="1" x14ac:dyDescent="0.25">
      <c r="A584" s="12"/>
      <c r="B584" s="95">
        <v>43672</v>
      </c>
      <c r="C584" s="92">
        <v>0</v>
      </c>
      <c r="D584" s="41"/>
      <c r="E584" s="9"/>
      <c r="F584" s="25"/>
      <c r="G584" s="26" t="str">
        <f t="shared" si="7"/>
        <v>NA</v>
      </c>
      <c r="H584" s="26">
        <v>0</v>
      </c>
      <c r="J584" s="19"/>
      <c r="K584" s="19"/>
      <c r="M584" s="19"/>
      <c r="N584" s="19"/>
    </row>
    <row r="585" spans="1:14" ht="17.100000000000001" customHeight="1" x14ac:dyDescent="0.25">
      <c r="A585" s="12"/>
      <c r="B585" s="95">
        <v>43672</v>
      </c>
      <c r="C585" s="92">
        <v>0</v>
      </c>
      <c r="D585" s="41"/>
      <c r="E585" s="9"/>
      <c r="F585" s="25"/>
      <c r="G585" s="26" t="str">
        <f t="shared" si="7"/>
        <v>NA</v>
      </c>
      <c r="H585" s="26">
        <v>0</v>
      </c>
      <c r="J585" s="19"/>
      <c r="K585" s="19"/>
      <c r="M585" s="19"/>
      <c r="N585" s="19"/>
    </row>
    <row r="586" spans="1:14" ht="17.100000000000001" customHeight="1" x14ac:dyDescent="0.25">
      <c r="A586" s="12"/>
      <c r="B586" s="95">
        <v>43673</v>
      </c>
      <c r="C586" s="92">
        <v>0</v>
      </c>
      <c r="D586" s="41"/>
      <c r="E586" s="9"/>
      <c r="F586" s="25"/>
      <c r="G586" s="26" t="str">
        <f t="shared" si="7"/>
        <v>NA</v>
      </c>
      <c r="H586" s="26">
        <v>0</v>
      </c>
      <c r="J586" s="19"/>
      <c r="K586" s="19"/>
      <c r="M586" s="19"/>
      <c r="N586" s="19"/>
    </row>
    <row r="587" spans="1:14" ht="17.100000000000001" customHeight="1" x14ac:dyDescent="0.25">
      <c r="A587" s="12"/>
      <c r="B587" s="95">
        <v>43675</v>
      </c>
      <c r="C587" s="92">
        <v>0</v>
      </c>
      <c r="D587" s="41"/>
      <c r="E587" s="9"/>
      <c r="F587" s="25"/>
      <c r="G587" s="26" t="str">
        <f t="shared" si="7"/>
        <v>NA</v>
      </c>
      <c r="H587" s="26">
        <v>0</v>
      </c>
      <c r="J587" s="19"/>
      <c r="K587" s="19"/>
      <c r="M587" s="19"/>
      <c r="N587" s="19"/>
    </row>
    <row r="588" spans="1:14" ht="17.100000000000001" customHeight="1" x14ac:dyDescent="0.25">
      <c r="A588" s="12"/>
      <c r="B588" s="95">
        <v>43675</v>
      </c>
      <c r="C588" s="92">
        <v>0</v>
      </c>
      <c r="D588" s="41"/>
      <c r="E588" s="9"/>
      <c r="F588" s="25"/>
      <c r="G588" s="26" t="str">
        <f t="shared" si="7"/>
        <v>NA</v>
      </c>
      <c r="H588" s="26">
        <v>0</v>
      </c>
      <c r="J588" s="19"/>
      <c r="K588" s="19"/>
      <c r="M588" s="19"/>
      <c r="N588" s="19"/>
    </row>
    <row r="589" spans="1:14" ht="17.100000000000001" customHeight="1" x14ac:dyDescent="0.25">
      <c r="A589" s="12"/>
      <c r="B589" s="95">
        <v>43675</v>
      </c>
      <c r="C589" s="92">
        <v>0</v>
      </c>
      <c r="D589" s="41"/>
      <c r="E589" s="9"/>
      <c r="F589" s="25"/>
      <c r="G589" s="26" t="str">
        <f t="shared" si="7"/>
        <v>NA</v>
      </c>
      <c r="H589" s="26">
        <v>0</v>
      </c>
      <c r="J589" s="19"/>
      <c r="K589" s="19"/>
      <c r="M589" s="19"/>
      <c r="N589" s="19"/>
    </row>
    <row r="590" spans="1:14" ht="17.100000000000001" customHeight="1" x14ac:dyDescent="0.25">
      <c r="A590" s="12"/>
      <c r="B590" s="95">
        <v>43675</v>
      </c>
      <c r="C590" s="92">
        <v>0</v>
      </c>
      <c r="D590" s="41"/>
      <c r="E590" s="9"/>
      <c r="F590" s="25"/>
      <c r="G590" s="26" t="str">
        <f t="shared" si="7"/>
        <v>NA</v>
      </c>
      <c r="H590" s="26">
        <v>0</v>
      </c>
      <c r="J590" s="19"/>
      <c r="K590" s="19"/>
      <c r="M590" s="19"/>
      <c r="N590" s="19"/>
    </row>
    <row r="591" spans="1:14" ht="17.100000000000001" customHeight="1" x14ac:dyDescent="0.25">
      <c r="A591" s="12"/>
      <c r="B591" s="95">
        <v>43677</v>
      </c>
      <c r="C591" s="92">
        <v>0</v>
      </c>
      <c r="D591" s="41"/>
      <c r="E591" s="9"/>
      <c r="F591" s="25"/>
      <c r="G591" s="26" t="str">
        <f t="shared" si="7"/>
        <v>NA</v>
      </c>
      <c r="H591" s="26">
        <v>0</v>
      </c>
      <c r="J591" s="19"/>
      <c r="K591" s="19"/>
      <c r="M591" s="19"/>
      <c r="N591" s="19"/>
    </row>
    <row r="592" spans="1:14" ht="17.100000000000001" customHeight="1" x14ac:dyDescent="0.25">
      <c r="A592" s="12"/>
      <c r="B592" s="95">
        <v>43677</v>
      </c>
      <c r="C592" s="92">
        <v>0</v>
      </c>
      <c r="D592" s="41"/>
      <c r="E592" s="9"/>
      <c r="F592" s="25"/>
      <c r="G592" s="26" t="str">
        <f t="shared" si="7"/>
        <v>NA</v>
      </c>
      <c r="H592" s="26">
        <v>0</v>
      </c>
      <c r="J592" s="19"/>
      <c r="K592" s="19"/>
      <c r="M592" s="19"/>
      <c r="N592" s="19"/>
    </row>
    <row r="593" spans="1:14" ht="17.100000000000001" customHeight="1" x14ac:dyDescent="0.25">
      <c r="A593" s="12"/>
      <c r="B593" s="95">
        <v>43677</v>
      </c>
      <c r="C593" s="92">
        <v>0</v>
      </c>
      <c r="D593" s="41"/>
      <c r="E593" s="9"/>
      <c r="F593" s="25"/>
      <c r="G593" s="26" t="str">
        <f t="shared" si="7"/>
        <v>NA</v>
      </c>
      <c r="H593" s="26">
        <v>0</v>
      </c>
      <c r="J593" s="19"/>
      <c r="K593" s="19"/>
      <c r="M593" s="19"/>
      <c r="N593" s="19"/>
    </row>
    <row r="594" spans="1:14" ht="17.100000000000001" customHeight="1" x14ac:dyDescent="0.25">
      <c r="A594" s="12"/>
      <c r="B594" s="95">
        <v>43677</v>
      </c>
      <c r="C594" s="92">
        <v>0</v>
      </c>
      <c r="D594" s="41"/>
      <c r="E594" s="9"/>
      <c r="F594" s="25"/>
      <c r="G594" s="26" t="str">
        <f t="shared" si="7"/>
        <v>NA</v>
      </c>
      <c r="H594" s="26">
        <v>0</v>
      </c>
      <c r="J594" s="19"/>
      <c r="K594" s="19"/>
      <c r="M594" s="19"/>
      <c r="N594" s="19"/>
    </row>
    <row r="595" spans="1:14" ht="17.100000000000001" customHeight="1" x14ac:dyDescent="0.25">
      <c r="A595" s="12"/>
      <c r="B595" s="95">
        <v>43677</v>
      </c>
      <c r="C595" s="92">
        <v>0</v>
      </c>
      <c r="D595" s="41"/>
      <c r="E595" s="9"/>
      <c r="F595" s="25"/>
      <c r="G595" s="26" t="str">
        <f t="shared" si="7"/>
        <v>NA</v>
      </c>
      <c r="H595" s="26">
        <v>0</v>
      </c>
      <c r="J595" s="19"/>
      <c r="K595" s="19"/>
      <c r="M595" s="19"/>
      <c r="N595" s="19"/>
    </row>
    <row r="596" spans="1:14" ht="17.100000000000001" customHeight="1" x14ac:dyDescent="0.25">
      <c r="A596" s="12"/>
      <c r="B596" s="95">
        <v>43678</v>
      </c>
      <c r="C596" s="92">
        <v>0</v>
      </c>
      <c r="D596" s="41"/>
      <c r="E596" s="9"/>
      <c r="F596" s="25"/>
      <c r="G596" s="26" t="str">
        <f t="shared" si="7"/>
        <v>NA</v>
      </c>
      <c r="H596" s="26">
        <v>0</v>
      </c>
      <c r="J596" s="19"/>
      <c r="K596" s="19"/>
      <c r="M596" s="19"/>
      <c r="N596" s="19"/>
    </row>
    <row r="597" spans="1:14" ht="17.100000000000001" customHeight="1" x14ac:dyDescent="0.25">
      <c r="A597" s="12"/>
      <c r="B597" s="95">
        <v>43679</v>
      </c>
      <c r="C597" s="92">
        <v>0</v>
      </c>
      <c r="D597" s="41"/>
      <c r="E597" s="9"/>
      <c r="F597" s="25"/>
      <c r="G597" s="26" t="str">
        <f t="shared" si="7"/>
        <v>NA</v>
      </c>
      <c r="H597" s="26">
        <v>0</v>
      </c>
      <c r="J597" s="19"/>
      <c r="K597" s="19"/>
      <c r="M597" s="19"/>
      <c r="N597" s="19"/>
    </row>
    <row r="598" spans="1:14" ht="17.100000000000001" customHeight="1" x14ac:dyDescent="0.25">
      <c r="A598" s="12"/>
      <c r="B598" s="95">
        <v>43679</v>
      </c>
      <c r="C598" s="92">
        <v>0</v>
      </c>
      <c r="D598" s="41"/>
      <c r="E598" s="9"/>
      <c r="F598" s="25"/>
      <c r="G598" s="26" t="str">
        <f t="shared" si="7"/>
        <v>NA</v>
      </c>
      <c r="H598" s="26">
        <v>0</v>
      </c>
      <c r="J598" s="19"/>
      <c r="K598" s="19"/>
      <c r="M598" s="19"/>
      <c r="N598" s="19"/>
    </row>
    <row r="599" spans="1:14" ht="17.100000000000001" customHeight="1" x14ac:dyDescent="0.25">
      <c r="A599" s="12"/>
      <c r="B599" s="95">
        <v>43679</v>
      </c>
      <c r="C599" s="92">
        <v>0</v>
      </c>
      <c r="D599" s="41"/>
      <c r="E599" s="9"/>
      <c r="F599" s="25"/>
      <c r="G599" s="26" t="str">
        <f t="shared" si="7"/>
        <v>NA</v>
      </c>
      <c r="H599" s="26">
        <v>0</v>
      </c>
      <c r="J599" s="19"/>
      <c r="K599" s="19"/>
      <c r="M599" s="19"/>
      <c r="N599" s="19"/>
    </row>
    <row r="600" spans="1:14" ht="17.100000000000001" customHeight="1" x14ac:dyDescent="0.25">
      <c r="A600" s="12"/>
      <c r="B600" s="95">
        <v>43682</v>
      </c>
      <c r="C600" s="92">
        <v>0</v>
      </c>
      <c r="D600" s="41"/>
      <c r="E600" s="9"/>
      <c r="F600" s="25"/>
      <c r="G600" s="26" t="str">
        <f t="shared" si="7"/>
        <v>NA</v>
      </c>
      <c r="H600" s="26">
        <v>0</v>
      </c>
      <c r="J600" s="19"/>
      <c r="K600" s="19"/>
      <c r="M600" s="19"/>
      <c r="N600" s="19"/>
    </row>
    <row r="601" spans="1:14" ht="17.100000000000001" customHeight="1" x14ac:dyDescent="0.25">
      <c r="A601" s="12"/>
      <c r="B601" s="95">
        <v>43682</v>
      </c>
      <c r="C601" s="92">
        <v>0</v>
      </c>
      <c r="D601" s="41"/>
      <c r="E601" s="9"/>
      <c r="F601" s="25"/>
      <c r="G601" s="26" t="str">
        <f t="shared" si="7"/>
        <v>NA</v>
      </c>
      <c r="H601" s="26">
        <v>0</v>
      </c>
      <c r="J601" s="19"/>
      <c r="K601" s="19"/>
      <c r="M601" s="19"/>
      <c r="N601" s="19"/>
    </row>
    <row r="602" spans="1:14" ht="17.100000000000001" customHeight="1" x14ac:dyDescent="0.25">
      <c r="A602" s="12"/>
      <c r="B602" s="95">
        <v>43682</v>
      </c>
      <c r="C602" s="92">
        <v>0</v>
      </c>
      <c r="D602" s="41"/>
      <c r="E602" s="9"/>
      <c r="F602" s="25"/>
      <c r="G602" s="26" t="str">
        <f t="shared" si="7"/>
        <v>NA</v>
      </c>
      <c r="H602" s="26">
        <v>0</v>
      </c>
      <c r="J602" s="19"/>
      <c r="K602" s="19"/>
      <c r="M602" s="19"/>
      <c r="N602" s="19"/>
    </row>
    <row r="603" spans="1:14" ht="17.100000000000001" customHeight="1" x14ac:dyDescent="0.25">
      <c r="A603" s="12"/>
      <c r="B603" s="95">
        <v>43684</v>
      </c>
      <c r="C603" s="92">
        <v>0</v>
      </c>
      <c r="D603" s="41"/>
      <c r="E603" s="9"/>
      <c r="F603" s="25"/>
      <c r="G603" s="26" t="str">
        <f t="shared" si="7"/>
        <v>NA</v>
      </c>
      <c r="H603" s="26">
        <v>0</v>
      </c>
      <c r="J603" s="19"/>
      <c r="K603" s="19"/>
      <c r="M603" s="19"/>
      <c r="N603" s="19"/>
    </row>
    <row r="604" spans="1:14" ht="17.100000000000001" customHeight="1" x14ac:dyDescent="0.25">
      <c r="A604" s="12"/>
      <c r="B604" s="95">
        <v>43684</v>
      </c>
      <c r="C604" s="92">
        <v>0</v>
      </c>
      <c r="D604" s="41"/>
      <c r="E604" s="9"/>
      <c r="F604" s="25"/>
      <c r="G604" s="26" t="str">
        <f t="shared" si="7"/>
        <v>NA</v>
      </c>
      <c r="H604" s="26">
        <v>0</v>
      </c>
      <c r="J604" s="19"/>
      <c r="K604" s="19"/>
      <c r="M604" s="19"/>
      <c r="N604" s="19"/>
    </row>
    <row r="605" spans="1:14" ht="17.100000000000001" customHeight="1" x14ac:dyDescent="0.25">
      <c r="A605" s="12"/>
      <c r="B605" s="95">
        <v>43684</v>
      </c>
      <c r="C605" s="92">
        <v>0</v>
      </c>
      <c r="D605" s="41"/>
      <c r="E605" s="9"/>
      <c r="F605" s="25"/>
      <c r="G605" s="26" t="str">
        <f t="shared" si="7"/>
        <v>NA</v>
      </c>
      <c r="H605" s="26">
        <v>0</v>
      </c>
      <c r="J605" s="19"/>
      <c r="K605" s="19"/>
      <c r="M605" s="19"/>
      <c r="N605" s="19"/>
    </row>
    <row r="606" spans="1:14" ht="17.100000000000001" customHeight="1" x14ac:dyDescent="0.25">
      <c r="A606" s="12"/>
      <c r="B606" s="95">
        <v>43684</v>
      </c>
      <c r="C606" s="92">
        <v>0</v>
      </c>
      <c r="D606" s="41"/>
      <c r="E606" s="9"/>
      <c r="F606" s="25"/>
      <c r="G606" s="26" t="str">
        <f t="shared" si="7"/>
        <v>NA</v>
      </c>
      <c r="H606" s="26">
        <v>0</v>
      </c>
      <c r="J606" s="19"/>
      <c r="K606" s="19"/>
      <c r="M606" s="19"/>
      <c r="N606" s="19"/>
    </row>
    <row r="607" spans="1:14" ht="17.100000000000001" customHeight="1" x14ac:dyDescent="0.25">
      <c r="A607" s="12"/>
      <c r="B607" s="95">
        <v>43684</v>
      </c>
      <c r="C607" s="92">
        <v>0</v>
      </c>
      <c r="D607" s="41"/>
      <c r="E607" s="9"/>
      <c r="F607" s="25"/>
      <c r="G607" s="26" t="str">
        <f t="shared" si="7"/>
        <v>NA</v>
      </c>
      <c r="H607" s="26">
        <v>0</v>
      </c>
      <c r="J607" s="19"/>
      <c r="K607" s="19"/>
      <c r="M607" s="19"/>
      <c r="N607" s="19"/>
    </row>
    <row r="608" spans="1:14" ht="17.100000000000001" customHeight="1" x14ac:dyDescent="0.25">
      <c r="A608" s="12"/>
      <c r="B608" s="95">
        <v>43685</v>
      </c>
      <c r="C608" s="92">
        <v>0</v>
      </c>
      <c r="D608" s="41"/>
      <c r="E608" s="9"/>
      <c r="F608" s="25"/>
      <c r="G608" s="26" t="str">
        <f t="shared" si="7"/>
        <v>NA</v>
      </c>
      <c r="H608" s="26">
        <v>0</v>
      </c>
      <c r="J608" s="19"/>
      <c r="K608" s="19"/>
      <c r="M608" s="19"/>
      <c r="N608" s="19"/>
    </row>
    <row r="609" spans="1:14" ht="17.100000000000001" customHeight="1" x14ac:dyDescent="0.25">
      <c r="A609" s="12"/>
      <c r="B609" s="95">
        <v>43685</v>
      </c>
      <c r="C609" s="92">
        <v>0</v>
      </c>
      <c r="D609" s="41"/>
      <c r="E609" s="9"/>
      <c r="F609" s="25"/>
      <c r="G609" s="26" t="str">
        <f t="shared" si="7"/>
        <v>NA</v>
      </c>
      <c r="H609" s="26">
        <v>0</v>
      </c>
      <c r="J609" s="19"/>
      <c r="K609" s="19"/>
      <c r="M609" s="19"/>
      <c r="N609" s="19"/>
    </row>
    <row r="610" spans="1:14" ht="17.100000000000001" customHeight="1" x14ac:dyDescent="0.25">
      <c r="A610" s="12"/>
      <c r="B610" s="95">
        <v>43686</v>
      </c>
      <c r="C610" s="92">
        <v>0</v>
      </c>
      <c r="D610" s="41"/>
      <c r="E610" s="9"/>
      <c r="F610" s="25"/>
      <c r="G610" s="26" t="str">
        <f t="shared" si="7"/>
        <v>NA</v>
      </c>
      <c r="H610" s="26">
        <v>0</v>
      </c>
      <c r="J610" s="19"/>
      <c r="K610" s="19"/>
      <c r="M610" s="19"/>
      <c r="N610" s="19"/>
    </row>
    <row r="611" spans="1:14" ht="17.100000000000001" customHeight="1" x14ac:dyDescent="0.25">
      <c r="A611" s="12"/>
      <c r="B611" s="95">
        <v>43686</v>
      </c>
      <c r="C611" s="92">
        <v>0</v>
      </c>
      <c r="D611" s="41"/>
      <c r="E611" s="9"/>
      <c r="F611" s="25"/>
      <c r="G611" s="26" t="str">
        <f t="shared" ref="G611:G674" si="8">$C$9</f>
        <v>NA</v>
      </c>
      <c r="H611" s="26">
        <v>0</v>
      </c>
      <c r="J611" s="19"/>
      <c r="K611" s="19"/>
      <c r="M611" s="19"/>
      <c r="N611" s="19"/>
    </row>
    <row r="612" spans="1:14" ht="17.100000000000001" customHeight="1" x14ac:dyDescent="0.25">
      <c r="A612" s="12"/>
      <c r="B612" s="95">
        <v>43686</v>
      </c>
      <c r="C612" s="92">
        <v>0</v>
      </c>
      <c r="D612" s="41"/>
      <c r="E612" s="9"/>
      <c r="F612" s="25"/>
      <c r="G612" s="26" t="str">
        <f t="shared" si="8"/>
        <v>NA</v>
      </c>
      <c r="H612" s="26">
        <v>0</v>
      </c>
      <c r="J612" s="19"/>
      <c r="K612" s="19"/>
      <c r="M612" s="19"/>
      <c r="N612" s="19"/>
    </row>
    <row r="613" spans="1:14" ht="17.100000000000001" customHeight="1" x14ac:dyDescent="0.25">
      <c r="A613" s="12"/>
      <c r="B613" s="95">
        <v>43686</v>
      </c>
      <c r="C613" s="92">
        <v>0</v>
      </c>
      <c r="D613" s="41"/>
      <c r="E613" s="9"/>
      <c r="F613" s="25"/>
      <c r="G613" s="26" t="str">
        <f t="shared" si="8"/>
        <v>NA</v>
      </c>
      <c r="H613" s="26">
        <v>0</v>
      </c>
      <c r="J613" s="19"/>
      <c r="K613" s="19"/>
      <c r="M613" s="19"/>
      <c r="N613" s="19"/>
    </row>
    <row r="614" spans="1:14" ht="17.100000000000001" customHeight="1" x14ac:dyDescent="0.25">
      <c r="A614" s="12"/>
      <c r="B614" s="95">
        <v>43686</v>
      </c>
      <c r="C614" s="92">
        <v>0</v>
      </c>
      <c r="D614" s="41"/>
      <c r="E614" s="9"/>
      <c r="F614" s="25"/>
      <c r="G614" s="26" t="str">
        <f t="shared" si="8"/>
        <v>NA</v>
      </c>
      <c r="H614" s="26">
        <v>0</v>
      </c>
      <c r="J614" s="19"/>
      <c r="K614" s="19"/>
      <c r="M614" s="19"/>
      <c r="N614" s="19"/>
    </row>
    <row r="615" spans="1:14" ht="17.100000000000001" customHeight="1" x14ac:dyDescent="0.25">
      <c r="A615" s="12"/>
      <c r="B615" s="95">
        <v>43687</v>
      </c>
      <c r="C615" s="92">
        <v>0</v>
      </c>
      <c r="D615" s="41"/>
      <c r="E615" s="9"/>
      <c r="F615" s="25"/>
      <c r="G615" s="26" t="str">
        <f t="shared" si="8"/>
        <v>NA</v>
      </c>
      <c r="H615" s="26">
        <v>0</v>
      </c>
      <c r="J615" s="19"/>
      <c r="K615" s="19"/>
      <c r="M615" s="19"/>
      <c r="N615" s="19"/>
    </row>
    <row r="616" spans="1:14" ht="17.100000000000001" customHeight="1" x14ac:dyDescent="0.25">
      <c r="A616" s="12"/>
      <c r="B616" s="95">
        <v>43689</v>
      </c>
      <c r="C616" s="92">
        <v>0</v>
      </c>
      <c r="D616" s="41"/>
      <c r="E616" s="9"/>
      <c r="F616" s="25"/>
      <c r="G616" s="26" t="str">
        <f t="shared" si="8"/>
        <v>NA</v>
      </c>
      <c r="H616" s="26">
        <v>0</v>
      </c>
      <c r="J616" s="19"/>
      <c r="K616" s="19"/>
      <c r="M616" s="19"/>
      <c r="N616" s="19"/>
    </row>
    <row r="617" spans="1:14" ht="17.100000000000001" customHeight="1" x14ac:dyDescent="0.25">
      <c r="A617" s="12"/>
      <c r="B617" s="95">
        <v>43689</v>
      </c>
      <c r="C617" s="92">
        <v>0</v>
      </c>
      <c r="D617" s="41"/>
      <c r="E617" s="9"/>
      <c r="F617" s="25"/>
      <c r="G617" s="26" t="str">
        <f t="shared" si="8"/>
        <v>NA</v>
      </c>
      <c r="H617" s="26">
        <v>0</v>
      </c>
      <c r="J617" s="19"/>
      <c r="K617" s="19"/>
      <c r="M617" s="19"/>
      <c r="N617" s="19"/>
    </row>
    <row r="618" spans="1:14" ht="17.100000000000001" customHeight="1" x14ac:dyDescent="0.25">
      <c r="A618" s="12"/>
      <c r="B618" s="95">
        <v>43689</v>
      </c>
      <c r="C618" s="92">
        <v>0</v>
      </c>
      <c r="D618" s="41"/>
      <c r="E618" s="9"/>
      <c r="F618" s="25"/>
      <c r="G618" s="26" t="str">
        <f t="shared" si="8"/>
        <v>NA</v>
      </c>
      <c r="H618" s="26">
        <v>0</v>
      </c>
      <c r="J618" s="19"/>
      <c r="K618" s="19"/>
      <c r="M618" s="19"/>
      <c r="N618" s="19"/>
    </row>
    <row r="619" spans="1:14" ht="17.100000000000001" customHeight="1" x14ac:dyDescent="0.25">
      <c r="A619" s="12"/>
      <c r="B619" s="95">
        <v>43689</v>
      </c>
      <c r="C619" s="92">
        <v>0</v>
      </c>
      <c r="D619" s="41"/>
      <c r="E619" s="9"/>
      <c r="F619" s="25"/>
      <c r="G619" s="26" t="str">
        <f t="shared" si="8"/>
        <v>NA</v>
      </c>
      <c r="H619" s="26">
        <v>0</v>
      </c>
      <c r="J619" s="19"/>
      <c r="K619" s="19"/>
      <c r="M619" s="19"/>
      <c r="N619" s="19"/>
    </row>
    <row r="620" spans="1:14" ht="17.100000000000001" customHeight="1" x14ac:dyDescent="0.25">
      <c r="A620" s="12"/>
      <c r="B620" s="95">
        <v>43689</v>
      </c>
      <c r="C620" s="92">
        <v>0</v>
      </c>
      <c r="D620" s="41"/>
      <c r="E620" s="9"/>
      <c r="F620" s="25"/>
      <c r="G620" s="26" t="str">
        <f t="shared" si="8"/>
        <v>NA</v>
      </c>
      <c r="H620" s="26">
        <v>0</v>
      </c>
      <c r="J620" s="19"/>
      <c r="K620" s="19"/>
      <c r="M620" s="19"/>
      <c r="N620" s="19"/>
    </row>
    <row r="621" spans="1:14" ht="17.100000000000001" customHeight="1" x14ac:dyDescent="0.25">
      <c r="A621" s="12"/>
      <c r="B621" s="95">
        <v>43690</v>
      </c>
      <c r="C621" s="92">
        <v>0</v>
      </c>
      <c r="D621" s="41"/>
      <c r="E621" s="9"/>
      <c r="F621" s="25"/>
      <c r="G621" s="26" t="str">
        <f t="shared" si="8"/>
        <v>NA</v>
      </c>
      <c r="H621" s="26">
        <v>0</v>
      </c>
      <c r="J621" s="19"/>
      <c r="K621" s="19"/>
      <c r="M621" s="19"/>
      <c r="N621" s="19"/>
    </row>
    <row r="622" spans="1:14" ht="17.100000000000001" customHeight="1" x14ac:dyDescent="0.25">
      <c r="A622" s="12"/>
      <c r="B622" s="95">
        <v>43691</v>
      </c>
      <c r="C622" s="92">
        <v>0</v>
      </c>
      <c r="D622" s="41"/>
      <c r="E622" s="9"/>
      <c r="F622" s="25"/>
      <c r="G622" s="26" t="str">
        <f t="shared" si="8"/>
        <v>NA</v>
      </c>
      <c r="H622" s="26">
        <v>0</v>
      </c>
      <c r="J622" s="19"/>
      <c r="K622" s="19"/>
      <c r="M622" s="19"/>
      <c r="N622" s="19"/>
    </row>
    <row r="623" spans="1:14" ht="17.100000000000001" customHeight="1" x14ac:dyDescent="0.25">
      <c r="A623" s="12"/>
      <c r="B623" s="95">
        <v>43691</v>
      </c>
      <c r="C623" s="92">
        <v>0</v>
      </c>
      <c r="D623" s="41"/>
      <c r="E623" s="9"/>
      <c r="F623" s="25"/>
      <c r="G623" s="26" t="str">
        <f t="shared" si="8"/>
        <v>NA</v>
      </c>
      <c r="H623" s="26">
        <v>0</v>
      </c>
      <c r="J623" s="19"/>
      <c r="K623" s="19"/>
      <c r="M623" s="19"/>
      <c r="N623" s="19"/>
    </row>
    <row r="624" spans="1:14" ht="17.100000000000001" customHeight="1" x14ac:dyDescent="0.25">
      <c r="A624" s="12"/>
      <c r="B624" s="95">
        <v>43691</v>
      </c>
      <c r="C624" s="92">
        <v>0</v>
      </c>
      <c r="D624" s="41"/>
      <c r="E624" s="9"/>
      <c r="F624" s="25"/>
      <c r="G624" s="26" t="str">
        <f t="shared" si="8"/>
        <v>NA</v>
      </c>
      <c r="H624" s="26">
        <v>0</v>
      </c>
      <c r="J624" s="19"/>
      <c r="K624" s="19"/>
      <c r="M624" s="19"/>
      <c r="N624" s="19"/>
    </row>
    <row r="625" spans="1:14" ht="17.100000000000001" customHeight="1" x14ac:dyDescent="0.25">
      <c r="A625" s="12"/>
      <c r="B625" s="95">
        <v>43691</v>
      </c>
      <c r="C625" s="92">
        <v>0</v>
      </c>
      <c r="D625" s="41"/>
      <c r="E625" s="9"/>
      <c r="F625" s="25"/>
      <c r="G625" s="26" t="str">
        <f t="shared" si="8"/>
        <v>NA</v>
      </c>
      <c r="H625" s="26">
        <v>0</v>
      </c>
      <c r="J625" s="19"/>
      <c r="K625" s="19"/>
      <c r="M625" s="19"/>
      <c r="N625" s="19"/>
    </row>
    <row r="626" spans="1:14" ht="17.100000000000001" customHeight="1" x14ac:dyDescent="0.25">
      <c r="A626" s="12"/>
      <c r="B626" s="95">
        <v>43691</v>
      </c>
      <c r="C626" s="92">
        <v>0</v>
      </c>
      <c r="D626" s="41"/>
      <c r="E626" s="9"/>
      <c r="F626" s="25"/>
      <c r="G626" s="26" t="str">
        <f t="shared" si="8"/>
        <v>NA</v>
      </c>
      <c r="H626" s="26">
        <v>0</v>
      </c>
      <c r="J626" s="19"/>
      <c r="K626" s="19"/>
      <c r="M626" s="19"/>
      <c r="N626" s="19"/>
    </row>
    <row r="627" spans="1:14" ht="17.100000000000001" customHeight="1" x14ac:dyDescent="0.25">
      <c r="A627" s="12"/>
      <c r="B627" s="95">
        <v>43692</v>
      </c>
      <c r="C627" s="92">
        <v>0</v>
      </c>
      <c r="D627" s="41"/>
      <c r="E627" s="9"/>
      <c r="F627" s="25"/>
      <c r="G627" s="26" t="str">
        <f t="shared" si="8"/>
        <v>NA</v>
      </c>
      <c r="H627" s="26">
        <v>0</v>
      </c>
      <c r="J627" s="19"/>
      <c r="K627" s="19"/>
      <c r="M627" s="19"/>
      <c r="N627" s="19"/>
    </row>
    <row r="628" spans="1:14" ht="17.100000000000001" customHeight="1" x14ac:dyDescent="0.25">
      <c r="A628" s="12"/>
      <c r="B628" s="95">
        <v>43693</v>
      </c>
      <c r="C628" s="92">
        <v>0</v>
      </c>
      <c r="D628" s="41"/>
      <c r="E628" s="9"/>
      <c r="F628" s="25"/>
      <c r="G628" s="26" t="str">
        <f t="shared" si="8"/>
        <v>NA</v>
      </c>
      <c r="H628" s="26">
        <v>0</v>
      </c>
      <c r="J628" s="19"/>
      <c r="K628" s="19"/>
      <c r="M628" s="19"/>
      <c r="N628" s="19"/>
    </row>
    <row r="629" spans="1:14" ht="17.100000000000001" customHeight="1" x14ac:dyDescent="0.25">
      <c r="A629" s="12"/>
      <c r="B629" s="95">
        <v>43693</v>
      </c>
      <c r="C629" s="92">
        <v>0</v>
      </c>
      <c r="D629" s="41"/>
      <c r="E629" s="9"/>
      <c r="F629" s="25"/>
      <c r="G629" s="26" t="str">
        <f t="shared" si="8"/>
        <v>NA</v>
      </c>
      <c r="H629" s="26">
        <v>0</v>
      </c>
      <c r="J629" s="19"/>
      <c r="K629" s="19"/>
      <c r="M629" s="19"/>
      <c r="N629" s="19"/>
    </row>
    <row r="630" spans="1:14" ht="17.100000000000001" customHeight="1" x14ac:dyDescent="0.25">
      <c r="A630" s="12"/>
      <c r="B630" s="95">
        <v>43693</v>
      </c>
      <c r="C630" s="92">
        <v>0</v>
      </c>
      <c r="D630" s="41"/>
      <c r="E630" s="9"/>
      <c r="F630" s="25"/>
      <c r="G630" s="26" t="str">
        <f t="shared" si="8"/>
        <v>NA</v>
      </c>
      <c r="H630" s="26">
        <v>0</v>
      </c>
      <c r="J630" s="19"/>
      <c r="K630" s="19"/>
      <c r="M630" s="19"/>
      <c r="N630" s="19"/>
    </row>
    <row r="631" spans="1:14" ht="17.100000000000001" customHeight="1" x14ac:dyDescent="0.25">
      <c r="A631" s="12"/>
      <c r="B631" s="95">
        <v>43693</v>
      </c>
      <c r="C631" s="92">
        <v>0</v>
      </c>
      <c r="D631" s="41"/>
      <c r="E631" s="9"/>
      <c r="F631" s="25"/>
      <c r="G631" s="26" t="str">
        <f t="shared" si="8"/>
        <v>NA</v>
      </c>
      <c r="H631" s="26">
        <v>0</v>
      </c>
      <c r="J631" s="19"/>
      <c r="K631" s="19"/>
      <c r="M631" s="19"/>
      <c r="N631" s="19"/>
    </row>
    <row r="632" spans="1:14" ht="17.100000000000001" customHeight="1" x14ac:dyDescent="0.25">
      <c r="A632" s="12"/>
      <c r="B632" s="95">
        <v>43693</v>
      </c>
      <c r="C632" s="92">
        <v>0</v>
      </c>
      <c r="D632" s="41"/>
      <c r="E632" s="9"/>
      <c r="F632" s="25"/>
      <c r="G632" s="26" t="str">
        <f t="shared" si="8"/>
        <v>NA</v>
      </c>
      <c r="H632" s="26">
        <v>0</v>
      </c>
      <c r="J632" s="19"/>
      <c r="K632" s="19"/>
      <c r="M632" s="19"/>
      <c r="N632" s="19"/>
    </row>
    <row r="633" spans="1:14" ht="17.100000000000001" customHeight="1" x14ac:dyDescent="0.25">
      <c r="A633" s="12"/>
      <c r="B633" s="95">
        <v>43696</v>
      </c>
      <c r="C633" s="92">
        <v>0</v>
      </c>
      <c r="D633" s="41"/>
      <c r="E633" s="9"/>
      <c r="F633" s="25"/>
      <c r="G633" s="26" t="str">
        <f t="shared" si="8"/>
        <v>NA</v>
      </c>
      <c r="H633" s="26">
        <v>0</v>
      </c>
      <c r="J633" s="19"/>
      <c r="K633" s="19"/>
      <c r="M633" s="19"/>
      <c r="N633" s="19"/>
    </row>
    <row r="634" spans="1:14" ht="17.100000000000001" customHeight="1" x14ac:dyDescent="0.25">
      <c r="A634" s="12"/>
      <c r="B634" s="95">
        <v>43696</v>
      </c>
      <c r="C634" s="92">
        <v>0</v>
      </c>
      <c r="D634" s="41"/>
      <c r="E634" s="9"/>
      <c r="F634" s="25"/>
      <c r="G634" s="26" t="str">
        <f t="shared" si="8"/>
        <v>NA</v>
      </c>
      <c r="H634" s="26">
        <v>0</v>
      </c>
      <c r="J634" s="19"/>
      <c r="K634" s="19"/>
      <c r="M634" s="19"/>
      <c r="N634" s="19"/>
    </row>
    <row r="635" spans="1:14" ht="17.100000000000001" customHeight="1" x14ac:dyDescent="0.25">
      <c r="A635" s="12"/>
      <c r="B635" s="95">
        <v>43696</v>
      </c>
      <c r="C635" s="92">
        <v>0</v>
      </c>
      <c r="D635" s="41"/>
      <c r="E635" s="9"/>
      <c r="F635" s="25"/>
      <c r="G635" s="26" t="str">
        <f t="shared" si="8"/>
        <v>NA</v>
      </c>
      <c r="H635" s="26">
        <v>0</v>
      </c>
      <c r="J635" s="19"/>
      <c r="K635" s="19"/>
      <c r="M635" s="19"/>
      <c r="N635" s="19"/>
    </row>
    <row r="636" spans="1:14" ht="17.100000000000001" customHeight="1" x14ac:dyDescent="0.25">
      <c r="A636" s="12"/>
      <c r="B636" s="95">
        <v>43696</v>
      </c>
      <c r="C636" s="92">
        <v>0</v>
      </c>
      <c r="D636" s="41"/>
      <c r="E636" s="9"/>
      <c r="F636" s="25"/>
      <c r="G636" s="26" t="str">
        <f t="shared" si="8"/>
        <v>NA</v>
      </c>
      <c r="H636" s="26">
        <v>0</v>
      </c>
      <c r="J636" s="19"/>
      <c r="K636" s="19"/>
      <c r="M636" s="19"/>
      <c r="N636" s="19"/>
    </row>
    <row r="637" spans="1:14" ht="17.100000000000001" customHeight="1" x14ac:dyDescent="0.25">
      <c r="A637" s="12"/>
      <c r="B637" s="95">
        <v>43696</v>
      </c>
      <c r="C637" s="92">
        <v>0</v>
      </c>
      <c r="D637" s="41"/>
      <c r="E637" s="9"/>
      <c r="F637" s="25"/>
      <c r="G637" s="26" t="str">
        <f t="shared" si="8"/>
        <v>NA</v>
      </c>
      <c r="H637" s="26">
        <v>0</v>
      </c>
      <c r="J637" s="19"/>
      <c r="K637" s="19"/>
      <c r="M637" s="19"/>
      <c r="N637" s="19"/>
    </row>
    <row r="638" spans="1:14" ht="17.100000000000001" customHeight="1" x14ac:dyDescent="0.25">
      <c r="A638" s="12"/>
      <c r="B638" s="95">
        <v>43697</v>
      </c>
      <c r="C638" s="92">
        <v>0</v>
      </c>
      <c r="D638" s="41"/>
      <c r="E638" s="9"/>
      <c r="F638" s="25"/>
      <c r="G638" s="26" t="str">
        <f t="shared" si="8"/>
        <v>NA</v>
      </c>
      <c r="H638" s="26">
        <v>0</v>
      </c>
      <c r="J638" s="19"/>
      <c r="K638" s="19"/>
      <c r="M638" s="19"/>
      <c r="N638" s="19"/>
    </row>
    <row r="639" spans="1:14" ht="17.100000000000001" customHeight="1" x14ac:dyDescent="0.25">
      <c r="A639" s="12"/>
      <c r="B639" s="95">
        <v>43697</v>
      </c>
      <c r="C639" s="92">
        <v>0</v>
      </c>
      <c r="D639" s="41"/>
      <c r="E639" s="9"/>
      <c r="F639" s="25"/>
      <c r="G639" s="26" t="str">
        <f t="shared" si="8"/>
        <v>NA</v>
      </c>
      <c r="H639" s="26">
        <v>0</v>
      </c>
      <c r="J639" s="19"/>
      <c r="K639" s="19"/>
      <c r="M639" s="19"/>
      <c r="N639" s="19"/>
    </row>
    <row r="640" spans="1:14" ht="17.100000000000001" customHeight="1" x14ac:dyDescent="0.25">
      <c r="A640" s="12"/>
      <c r="B640" s="95">
        <v>43698</v>
      </c>
      <c r="C640" s="92">
        <v>0</v>
      </c>
      <c r="D640" s="41"/>
      <c r="E640" s="9"/>
      <c r="F640" s="25"/>
      <c r="G640" s="26" t="str">
        <f t="shared" si="8"/>
        <v>NA</v>
      </c>
      <c r="H640" s="26">
        <v>0</v>
      </c>
      <c r="J640" s="19"/>
      <c r="K640" s="19"/>
      <c r="M640" s="19"/>
      <c r="N640" s="19"/>
    </row>
    <row r="641" spans="1:14" ht="17.100000000000001" customHeight="1" x14ac:dyDescent="0.25">
      <c r="A641" s="12"/>
      <c r="B641" s="95">
        <v>43698</v>
      </c>
      <c r="C641" s="92">
        <v>0</v>
      </c>
      <c r="D641" s="41"/>
      <c r="E641" s="9"/>
      <c r="F641" s="25"/>
      <c r="G641" s="26" t="str">
        <f t="shared" si="8"/>
        <v>NA</v>
      </c>
      <c r="H641" s="26">
        <v>0</v>
      </c>
      <c r="J641" s="19"/>
      <c r="K641" s="19"/>
      <c r="M641" s="19"/>
      <c r="N641" s="19"/>
    </row>
    <row r="642" spans="1:14" ht="17.100000000000001" customHeight="1" x14ac:dyDescent="0.25">
      <c r="A642" s="12"/>
      <c r="B642" s="95">
        <v>43698</v>
      </c>
      <c r="C642" s="92">
        <v>0</v>
      </c>
      <c r="D642" s="41"/>
      <c r="E642" s="9"/>
      <c r="F642" s="25"/>
      <c r="G642" s="26" t="str">
        <f t="shared" si="8"/>
        <v>NA</v>
      </c>
      <c r="H642" s="26">
        <v>0</v>
      </c>
      <c r="J642" s="19"/>
      <c r="K642" s="19"/>
      <c r="M642" s="19"/>
      <c r="N642" s="19"/>
    </row>
    <row r="643" spans="1:14" ht="17.100000000000001" customHeight="1" x14ac:dyDescent="0.25">
      <c r="A643" s="12"/>
      <c r="B643" s="95">
        <v>43698</v>
      </c>
      <c r="C643" s="92">
        <v>0</v>
      </c>
      <c r="D643" s="41"/>
      <c r="E643" s="9"/>
      <c r="F643" s="25"/>
      <c r="G643" s="26" t="str">
        <f t="shared" si="8"/>
        <v>NA</v>
      </c>
      <c r="H643" s="26">
        <v>0</v>
      </c>
      <c r="J643" s="19"/>
      <c r="K643" s="19"/>
      <c r="M643" s="19"/>
      <c r="N643" s="19"/>
    </row>
    <row r="644" spans="1:14" ht="17.100000000000001" customHeight="1" x14ac:dyDescent="0.25">
      <c r="A644" s="12"/>
      <c r="B644" s="95">
        <v>43700</v>
      </c>
      <c r="C644" s="92">
        <v>0</v>
      </c>
      <c r="D644" s="41"/>
      <c r="E644" s="9"/>
      <c r="F644" s="25"/>
      <c r="G644" s="26" t="str">
        <f t="shared" si="8"/>
        <v>NA</v>
      </c>
      <c r="H644" s="26">
        <v>0</v>
      </c>
      <c r="J644" s="19"/>
      <c r="K644" s="19"/>
      <c r="M644" s="19"/>
      <c r="N644" s="19"/>
    </row>
    <row r="645" spans="1:14" ht="17.100000000000001" customHeight="1" x14ac:dyDescent="0.25">
      <c r="A645" s="12"/>
      <c r="B645" s="95">
        <v>43700</v>
      </c>
      <c r="C645" s="92">
        <v>0</v>
      </c>
      <c r="D645" s="41"/>
      <c r="E645" s="9"/>
      <c r="F645" s="25"/>
      <c r="G645" s="26" t="str">
        <f t="shared" si="8"/>
        <v>NA</v>
      </c>
      <c r="H645" s="26">
        <v>0</v>
      </c>
      <c r="J645" s="19"/>
      <c r="K645" s="19"/>
      <c r="M645" s="19"/>
      <c r="N645" s="19"/>
    </row>
    <row r="646" spans="1:14" ht="17.100000000000001" customHeight="1" x14ac:dyDescent="0.25">
      <c r="A646" s="12"/>
      <c r="B646" s="95">
        <v>43700</v>
      </c>
      <c r="C646" s="92">
        <v>0</v>
      </c>
      <c r="D646" s="41"/>
      <c r="E646" s="9"/>
      <c r="F646" s="25"/>
      <c r="G646" s="26" t="str">
        <f t="shared" si="8"/>
        <v>NA</v>
      </c>
      <c r="H646" s="26">
        <v>0</v>
      </c>
      <c r="J646" s="19"/>
      <c r="K646" s="19"/>
      <c r="M646" s="19"/>
      <c r="N646" s="19"/>
    </row>
    <row r="647" spans="1:14" ht="17.100000000000001" customHeight="1" x14ac:dyDescent="0.25">
      <c r="A647" s="12"/>
      <c r="B647" s="95">
        <v>43700</v>
      </c>
      <c r="C647" s="92">
        <v>0</v>
      </c>
      <c r="D647" s="41"/>
      <c r="E647" s="9"/>
      <c r="F647" s="25"/>
      <c r="G647" s="26" t="str">
        <f t="shared" si="8"/>
        <v>NA</v>
      </c>
      <c r="H647" s="26">
        <v>0</v>
      </c>
      <c r="J647" s="19"/>
      <c r="K647" s="19"/>
      <c r="M647" s="19"/>
      <c r="N647" s="19"/>
    </row>
    <row r="648" spans="1:14" ht="17.100000000000001" customHeight="1" x14ac:dyDescent="0.25">
      <c r="A648" s="12"/>
      <c r="B648" s="95">
        <v>43703</v>
      </c>
      <c r="C648" s="92">
        <v>0</v>
      </c>
      <c r="D648" s="41"/>
      <c r="E648" s="9"/>
      <c r="F648" s="25"/>
      <c r="G648" s="26" t="str">
        <f t="shared" si="8"/>
        <v>NA</v>
      </c>
      <c r="H648" s="26">
        <v>0</v>
      </c>
      <c r="J648" s="19"/>
      <c r="K648" s="19"/>
      <c r="M648" s="19"/>
      <c r="N648" s="19"/>
    </row>
    <row r="649" spans="1:14" ht="17.100000000000001" customHeight="1" x14ac:dyDescent="0.25">
      <c r="A649" s="12"/>
      <c r="B649" s="95">
        <v>43703</v>
      </c>
      <c r="C649" s="92">
        <v>0</v>
      </c>
      <c r="D649" s="41"/>
      <c r="E649" s="9"/>
      <c r="F649" s="25"/>
      <c r="G649" s="26" t="str">
        <f t="shared" si="8"/>
        <v>NA</v>
      </c>
      <c r="H649" s="26">
        <v>0</v>
      </c>
      <c r="J649" s="19"/>
      <c r="K649" s="19"/>
      <c r="M649" s="19"/>
      <c r="N649" s="19"/>
    </row>
    <row r="650" spans="1:14" ht="17.100000000000001" customHeight="1" x14ac:dyDescent="0.25">
      <c r="A650" s="12"/>
      <c r="B650" s="95">
        <v>43703</v>
      </c>
      <c r="C650" s="92">
        <v>0</v>
      </c>
      <c r="D650" s="41"/>
      <c r="E650" s="9"/>
      <c r="F650" s="25"/>
      <c r="G650" s="26" t="str">
        <f t="shared" si="8"/>
        <v>NA</v>
      </c>
      <c r="H650" s="26">
        <v>0</v>
      </c>
      <c r="J650" s="19"/>
      <c r="K650" s="19"/>
      <c r="M650" s="19"/>
      <c r="N650" s="19"/>
    </row>
    <row r="651" spans="1:14" ht="17.100000000000001" customHeight="1" x14ac:dyDescent="0.25">
      <c r="A651" s="12"/>
      <c r="B651" s="95">
        <v>43703</v>
      </c>
      <c r="C651" s="92">
        <v>0</v>
      </c>
      <c r="D651" s="41"/>
      <c r="E651" s="9"/>
      <c r="F651" s="25"/>
      <c r="G651" s="26" t="str">
        <f t="shared" si="8"/>
        <v>NA</v>
      </c>
      <c r="H651" s="26">
        <v>0</v>
      </c>
      <c r="J651" s="19"/>
      <c r="K651" s="19"/>
      <c r="M651" s="19"/>
      <c r="N651" s="19"/>
    </row>
    <row r="652" spans="1:14" ht="17.100000000000001" customHeight="1" x14ac:dyDescent="0.25">
      <c r="A652" s="12"/>
      <c r="B652" s="95">
        <v>43703</v>
      </c>
      <c r="C652" s="92">
        <v>0</v>
      </c>
      <c r="D652" s="41"/>
      <c r="E652" s="9"/>
      <c r="F652" s="25"/>
      <c r="G652" s="26" t="str">
        <f t="shared" si="8"/>
        <v>NA</v>
      </c>
      <c r="H652" s="26">
        <v>0</v>
      </c>
      <c r="J652" s="19"/>
      <c r="K652" s="19"/>
      <c r="M652" s="19"/>
      <c r="N652" s="19"/>
    </row>
    <row r="653" spans="1:14" ht="17.100000000000001" customHeight="1" x14ac:dyDescent="0.25">
      <c r="A653" s="12"/>
      <c r="B653" s="95">
        <v>43704</v>
      </c>
      <c r="C653" s="92">
        <v>0</v>
      </c>
      <c r="D653" s="41"/>
      <c r="E653" s="9"/>
      <c r="F653" s="25"/>
      <c r="G653" s="26" t="str">
        <f t="shared" si="8"/>
        <v>NA</v>
      </c>
      <c r="H653" s="26">
        <v>0</v>
      </c>
      <c r="J653" s="19"/>
      <c r="K653" s="19"/>
      <c r="M653" s="19"/>
      <c r="N653" s="19"/>
    </row>
    <row r="654" spans="1:14" ht="17.100000000000001" customHeight="1" x14ac:dyDescent="0.25">
      <c r="A654" s="12"/>
      <c r="B654" s="95">
        <v>43704</v>
      </c>
      <c r="C654" s="92">
        <v>0</v>
      </c>
      <c r="D654" s="41"/>
      <c r="E654" s="9"/>
      <c r="F654" s="25"/>
      <c r="G654" s="26" t="str">
        <f t="shared" si="8"/>
        <v>NA</v>
      </c>
      <c r="H654" s="26">
        <v>0</v>
      </c>
      <c r="J654" s="19"/>
      <c r="K654" s="19"/>
      <c r="M654" s="19"/>
      <c r="N654" s="19"/>
    </row>
    <row r="655" spans="1:14" ht="17.100000000000001" customHeight="1" x14ac:dyDescent="0.25">
      <c r="A655" s="12"/>
      <c r="B655" s="95">
        <v>43705</v>
      </c>
      <c r="C655" s="92">
        <v>0</v>
      </c>
      <c r="D655" s="41"/>
      <c r="E655" s="9"/>
      <c r="F655" s="25"/>
      <c r="G655" s="26" t="str">
        <f t="shared" si="8"/>
        <v>NA</v>
      </c>
      <c r="H655" s="26">
        <v>0</v>
      </c>
      <c r="J655" s="19"/>
      <c r="K655" s="19"/>
      <c r="M655" s="19"/>
      <c r="N655" s="19"/>
    </row>
    <row r="656" spans="1:14" ht="17.100000000000001" customHeight="1" x14ac:dyDescent="0.25">
      <c r="A656" s="12"/>
      <c r="B656" s="95">
        <v>43705</v>
      </c>
      <c r="C656" s="92">
        <v>0</v>
      </c>
      <c r="D656" s="41"/>
      <c r="E656" s="9"/>
      <c r="F656" s="25"/>
      <c r="G656" s="26" t="str">
        <f t="shared" si="8"/>
        <v>NA</v>
      </c>
      <c r="H656" s="26">
        <v>0</v>
      </c>
      <c r="J656" s="19"/>
      <c r="K656" s="19"/>
      <c r="M656" s="19"/>
      <c r="N656" s="19"/>
    </row>
    <row r="657" spans="1:14" ht="17.100000000000001" customHeight="1" x14ac:dyDescent="0.25">
      <c r="A657" s="12"/>
      <c r="B657" s="95">
        <v>43705</v>
      </c>
      <c r="C657" s="92">
        <v>0</v>
      </c>
      <c r="D657" s="41"/>
      <c r="E657" s="9"/>
      <c r="F657" s="25"/>
      <c r="G657" s="26" t="str">
        <f t="shared" si="8"/>
        <v>NA</v>
      </c>
      <c r="H657" s="26">
        <v>0</v>
      </c>
      <c r="J657" s="19"/>
      <c r="K657" s="19"/>
      <c r="M657" s="19"/>
      <c r="N657" s="19"/>
    </row>
    <row r="658" spans="1:14" ht="17.100000000000001" customHeight="1" x14ac:dyDescent="0.25">
      <c r="A658" s="12"/>
      <c r="B658" s="95">
        <v>43705</v>
      </c>
      <c r="C658" s="92">
        <v>0</v>
      </c>
      <c r="D658" s="41"/>
      <c r="E658" s="9"/>
      <c r="F658" s="25"/>
      <c r="G658" s="26" t="str">
        <f t="shared" si="8"/>
        <v>NA</v>
      </c>
      <c r="H658" s="26">
        <v>0</v>
      </c>
      <c r="J658" s="19"/>
      <c r="K658" s="19"/>
      <c r="M658" s="19"/>
      <c r="N658" s="19"/>
    </row>
    <row r="659" spans="1:14" ht="17.100000000000001" customHeight="1" x14ac:dyDescent="0.25">
      <c r="A659" s="12"/>
      <c r="B659" s="95">
        <v>43705</v>
      </c>
      <c r="C659" s="92">
        <v>0</v>
      </c>
      <c r="D659" s="41"/>
      <c r="E659" s="9"/>
      <c r="F659" s="25"/>
      <c r="G659" s="26" t="str">
        <f t="shared" si="8"/>
        <v>NA</v>
      </c>
      <c r="H659" s="26">
        <v>0</v>
      </c>
      <c r="J659" s="19"/>
      <c r="K659" s="19"/>
      <c r="M659" s="19"/>
      <c r="N659" s="19"/>
    </row>
    <row r="660" spans="1:14" ht="17.100000000000001" customHeight="1" x14ac:dyDescent="0.25">
      <c r="A660" s="12"/>
      <c r="B660" s="95">
        <v>43706</v>
      </c>
      <c r="C660" s="92">
        <v>0</v>
      </c>
      <c r="D660" s="41"/>
      <c r="E660" s="9"/>
      <c r="F660" s="25"/>
      <c r="G660" s="26" t="str">
        <f t="shared" si="8"/>
        <v>NA</v>
      </c>
      <c r="H660" s="26">
        <v>0</v>
      </c>
      <c r="J660" s="19"/>
      <c r="K660" s="19"/>
      <c r="M660" s="19"/>
      <c r="N660" s="19"/>
    </row>
    <row r="661" spans="1:14" ht="17.100000000000001" customHeight="1" x14ac:dyDescent="0.25">
      <c r="A661" s="12"/>
      <c r="B661" s="95">
        <v>43706</v>
      </c>
      <c r="C661" s="92">
        <v>0</v>
      </c>
      <c r="D661" s="41"/>
      <c r="E661" s="9"/>
      <c r="F661" s="25"/>
      <c r="G661" s="26" t="str">
        <f t="shared" si="8"/>
        <v>NA</v>
      </c>
      <c r="H661" s="26">
        <v>0</v>
      </c>
      <c r="J661" s="19"/>
      <c r="K661" s="19"/>
      <c r="M661" s="19"/>
      <c r="N661" s="19"/>
    </row>
    <row r="662" spans="1:14" ht="17.100000000000001" customHeight="1" x14ac:dyDescent="0.25">
      <c r="A662" s="12"/>
      <c r="B662" s="95">
        <v>43707</v>
      </c>
      <c r="C662" s="92">
        <v>0</v>
      </c>
      <c r="D662" s="41"/>
      <c r="E662" s="9"/>
      <c r="F662" s="25"/>
      <c r="G662" s="26" t="str">
        <f t="shared" si="8"/>
        <v>NA</v>
      </c>
      <c r="H662" s="26">
        <v>0</v>
      </c>
      <c r="J662" s="19"/>
      <c r="K662" s="19"/>
      <c r="M662" s="19"/>
      <c r="N662" s="19"/>
    </row>
    <row r="663" spans="1:14" ht="17.100000000000001" customHeight="1" x14ac:dyDescent="0.25">
      <c r="A663" s="12"/>
      <c r="B663" s="95">
        <v>43707</v>
      </c>
      <c r="C663" s="92">
        <v>0</v>
      </c>
      <c r="D663" s="41"/>
      <c r="E663" s="9"/>
      <c r="F663" s="25"/>
      <c r="G663" s="26" t="str">
        <f t="shared" si="8"/>
        <v>NA</v>
      </c>
      <c r="H663" s="26">
        <v>0</v>
      </c>
      <c r="J663" s="19"/>
      <c r="K663" s="19"/>
      <c r="M663" s="19"/>
      <c r="N663" s="19"/>
    </row>
    <row r="664" spans="1:14" ht="17.100000000000001" customHeight="1" x14ac:dyDescent="0.25">
      <c r="A664" s="12"/>
      <c r="B664" s="95">
        <v>43707</v>
      </c>
      <c r="C664" s="92">
        <v>0</v>
      </c>
      <c r="D664" s="41"/>
      <c r="E664" s="9"/>
      <c r="F664" s="25"/>
      <c r="G664" s="26" t="str">
        <f t="shared" si="8"/>
        <v>NA</v>
      </c>
      <c r="H664" s="26">
        <v>0</v>
      </c>
      <c r="J664" s="19"/>
      <c r="K664" s="19"/>
      <c r="M664" s="19"/>
      <c r="N664" s="19"/>
    </row>
    <row r="665" spans="1:14" ht="17.100000000000001" customHeight="1" x14ac:dyDescent="0.25">
      <c r="A665" s="12"/>
      <c r="B665" s="95">
        <v>43707</v>
      </c>
      <c r="C665" s="92">
        <v>0</v>
      </c>
      <c r="D665" s="41"/>
      <c r="E665" s="9"/>
      <c r="F665" s="25"/>
      <c r="G665" s="26" t="str">
        <f t="shared" si="8"/>
        <v>NA</v>
      </c>
      <c r="H665" s="26">
        <v>0</v>
      </c>
      <c r="J665" s="19"/>
      <c r="K665" s="19"/>
      <c r="M665" s="19"/>
      <c r="N665" s="19"/>
    </row>
    <row r="666" spans="1:14" ht="17.100000000000001" customHeight="1" x14ac:dyDescent="0.25">
      <c r="A666" s="12"/>
      <c r="B666" s="96">
        <v>43709</v>
      </c>
      <c r="C666" s="92">
        <v>0</v>
      </c>
      <c r="D666" s="41"/>
      <c r="E666" s="9"/>
      <c r="F666" s="25"/>
      <c r="G666" s="26" t="str">
        <f t="shared" si="8"/>
        <v>NA</v>
      </c>
      <c r="H666" s="26">
        <v>0</v>
      </c>
      <c r="J666" s="19"/>
      <c r="K666" s="19"/>
      <c r="M666" s="19"/>
      <c r="N666" s="19"/>
    </row>
    <row r="667" spans="1:14" ht="17.100000000000001" customHeight="1" x14ac:dyDescent="0.25">
      <c r="A667" s="12"/>
      <c r="B667" s="96">
        <v>43709</v>
      </c>
      <c r="C667" s="92">
        <v>0</v>
      </c>
      <c r="D667" s="41"/>
      <c r="E667" s="9"/>
      <c r="F667" s="25"/>
      <c r="G667" s="26" t="str">
        <f t="shared" si="8"/>
        <v>NA</v>
      </c>
      <c r="H667" s="26">
        <v>0</v>
      </c>
      <c r="J667" s="19"/>
      <c r="K667" s="19"/>
      <c r="M667" s="19"/>
      <c r="N667" s="19"/>
    </row>
    <row r="668" spans="1:14" ht="17.100000000000001" customHeight="1" x14ac:dyDescent="0.25">
      <c r="A668" s="12"/>
      <c r="B668" s="96">
        <v>43709</v>
      </c>
      <c r="C668" s="92">
        <v>0</v>
      </c>
      <c r="D668" s="41"/>
      <c r="E668" s="9"/>
      <c r="F668" s="25"/>
      <c r="G668" s="26" t="str">
        <f t="shared" si="8"/>
        <v>NA</v>
      </c>
      <c r="H668" s="26">
        <v>0</v>
      </c>
      <c r="J668" s="19"/>
      <c r="K668" s="19"/>
      <c r="M668" s="19"/>
      <c r="N668" s="19"/>
    </row>
    <row r="669" spans="1:14" ht="17.100000000000001" customHeight="1" x14ac:dyDescent="0.25">
      <c r="A669" s="12"/>
      <c r="B669" s="96">
        <v>43709</v>
      </c>
      <c r="C669" s="92">
        <v>0</v>
      </c>
      <c r="D669" s="41"/>
      <c r="E669" s="9"/>
      <c r="F669" s="25"/>
      <c r="G669" s="26" t="str">
        <f t="shared" si="8"/>
        <v>NA</v>
      </c>
      <c r="H669" s="26">
        <v>0</v>
      </c>
      <c r="J669" s="19"/>
      <c r="K669" s="19"/>
      <c r="M669" s="19"/>
      <c r="N669" s="19"/>
    </row>
    <row r="670" spans="1:14" ht="17.100000000000001" customHeight="1" x14ac:dyDescent="0.25">
      <c r="A670" s="12"/>
      <c r="B670" s="96">
        <v>43709</v>
      </c>
      <c r="C670" s="92">
        <v>0</v>
      </c>
      <c r="D670" s="41"/>
      <c r="E670" s="9"/>
      <c r="F670" s="25"/>
      <c r="G670" s="26" t="str">
        <f t="shared" si="8"/>
        <v>NA</v>
      </c>
      <c r="H670" s="26">
        <v>0</v>
      </c>
      <c r="J670" s="19"/>
      <c r="K670" s="19"/>
      <c r="M670" s="19"/>
      <c r="N670" s="19"/>
    </row>
    <row r="671" spans="1:14" ht="17.100000000000001" customHeight="1" x14ac:dyDescent="0.25">
      <c r="A671" s="12"/>
      <c r="B671" s="96">
        <v>43712</v>
      </c>
      <c r="C671" s="92">
        <v>0</v>
      </c>
      <c r="D671" s="41"/>
      <c r="E671" s="9"/>
      <c r="F671" s="25"/>
      <c r="G671" s="26" t="str">
        <f t="shared" si="8"/>
        <v>NA</v>
      </c>
      <c r="H671" s="26">
        <v>0</v>
      </c>
      <c r="J671" s="19"/>
      <c r="K671" s="19"/>
      <c r="M671" s="19"/>
      <c r="N671" s="19"/>
    </row>
    <row r="672" spans="1:14" ht="17.100000000000001" customHeight="1" x14ac:dyDescent="0.25">
      <c r="A672" s="12"/>
      <c r="B672" s="96">
        <v>43712</v>
      </c>
      <c r="C672" s="92">
        <v>0</v>
      </c>
      <c r="D672" s="41"/>
      <c r="E672" s="9"/>
      <c r="F672" s="25"/>
      <c r="G672" s="26" t="str">
        <f t="shared" si="8"/>
        <v>NA</v>
      </c>
      <c r="H672" s="26">
        <v>0</v>
      </c>
      <c r="J672" s="19"/>
      <c r="K672" s="19"/>
      <c r="M672" s="19"/>
      <c r="N672" s="19"/>
    </row>
    <row r="673" spans="1:14" ht="17.100000000000001" customHeight="1" x14ac:dyDescent="0.25">
      <c r="A673" s="12"/>
      <c r="B673" s="96">
        <v>43712</v>
      </c>
      <c r="C673" s="92">
        <v>0</v>
      </c>
      <c r="D673" s="41"/>
      <c r="E673" s="9"/>
      <c r="F673" s="25"/>
      <c r="G673" s="26" t="str">
        <f t="shared" si="8"/>
        <v>NA</v>
      </c>
      <c r="H673" s="26">
        <v>0</v>
      </c>
      <c r="J673" s="19"/>
      <c r="K673" s="19"/>
      <c r="M673" s="19"/>
      <c r="N673" s="19"/>
    </row>
    <row r="674" spans="1:14" ht="17.100000000000001" customHeight="1" x14ac:dyDescent="0.25">
      <c r="A674" s="12"/>
      <c r="B674" s="96">
        <v>43712</v>
      </c>
      <c r="C674" s="92">
        <v>0</v>
      </c>
      <c r="D674" s="41"/>
      <c r="E674" s="9"/>
      <c r="F674" s="25"/>
      <c r="G674" s="26" t="str">
        <f t="shared" si="8"/>
        <v>NA</v>
      </c>
      <c r="H674" s="26">
        <v>0</v>
      </c>
      <c r="J674" s="19"/>
      <c r="K674" s="19"/>
      <c r="M674" s="19"/>
      <c r="N674" s="19"/>
    </row>
    <row r="675" spans="1:14" ht="17.100000000000001" customHeight="1" x14ac:dyDescent="0.25">
      <c r="A675" s="12"/>
      <c r="B675" s="96">
        <v>43712</v>
      </c>
      <c r="C675" s="92">
        <v>0</v>
      </c>
      <c r="D675" s="41"/>
      <c r="E675" s="9"/>
      <c r="F675" s="25"/>
      <c r="G675" s="26" t="str">
        <f t="shared" ref="G675:G738" si="9">$C$9</f>
        <v>NA</v>
      </c>
      <c r="H675" s="26">
        <v>0</v>
      </c>
      <c r="J675" s="19"/>
      <c r="K675" s="19"/>
      <c r="M675" s="19"/>
      <c r="N675" s="19"/>
    </row>
    <row r="676" spans="1:14" ht="17.100000000000001" customHeight="1" x14ac:dyDescent="0.25">
      <c r="A676" s="12"/>
      <c r="B676" s="96">
        <v>43713</v>
      </c>
      <c r="C676" s="92">
        <v>0</v>
      </c>
      <c r="D676" s="41"/>
      <c r="E676" s="9"/>
      <c r="F676" s="25"/>
      <c r="G676" s="26" t="str">
        <f t="shared" si="9"/>
        <v>NA</v>
      </c>
      <c r="H676" s="26">
        <v>0</v>
      </c>
      <c r="J676" s="19"/>
      <c r="K676" s="19"/>
      <c r="M676" s="19"/>
      <c r="N676" s="19"/>
    </row>
    <row r="677" spans="1:14" ht="17.100000000000001" customHeight="1" x14ac:dyDescent="0.25">
      <c r="A677" s="12"/>
      <c r="B677" s="96">
        <v>43714</v>
      </c>
      <c r="C677" s="92">
        <v>0</v>
      </c>
      <c r="D677" s="41"/>
      <c r="E677" s="9"/>
      <c r="F677" s="25"/>
      <c r="G677" s="26" t="str">
        <f t="shared" si="9"/>
        <v>NA</v>
      </c>
      <c r="H677" s="26">
        <v>0</v>
      </c>
      <c r="J677" s="19"/>
      <c r="K677" s="19"/>
      <c r="M677" s="19"/>
      <c r="N677" s="19"/>
    </row>
    <row r="678" spans="1:14" ht="17.100000000000001" customHeight="1" x14ac:dyDescent="0.25">
      <c r="A678" s="12"/>
      <c r="B678" s="96">
        <v>43714</v>
      </c>
      <c r="C678" s="92">
        <v>0</v>
      </c>
      <c r="D678" s="41"/>
      <c r="E678" s="9"/>
      <c r="F678" s="25"/>
      <c r="G678" s="26" t="str">
        <f t="shared" si="9"/>
        <v>NA</v>
      </c>
      <c r="H678" s="26">
        <v>0</v>
      </c>
      <c r="J678" s="19"/>
      <c r="K678" s="19"/>
      <c r="M678" s="19"/>
      <c r="N678" s="19"/>
    </row>
    <row r="679" spans="1:14" ht="17.100000000000001" customHeight="1" x14ac:dyDescent="0.25">
      <c r="A679" s="12"/>
      <c r="B679" s="96">
        <v>43714</v>
      </c>
      <c r="C679" s="92">
        <v>0</v>
      </c>
      <c r="D679" s="41"/>
      <c r="E679" s="9"/>
      <c r="F679" s="25"/>
      <c r="G679" s="26" t="str">
        <f t="shared" si="9"/>
        <v>NA</v>
      </c>
      <c r="H679" s="26">
        <v>0</v>
      </c>
      <c r="J679" s="19"/>
      <c r="K679" s="19"/>
      <c r="M679" s="19"/>
      <c r="N679" s="19"/>
    </row>
    <row r="680" spans="1:14" ht="17.100000000000001" customHeight="1" x14ac:dyDescent="0.25">
      <c r="A680" s="12"/>
      <c r="B680" s="96">
        <v>43714</v>
      </c>
      <c r="C680" s="92">
        <v>0</v>
      </c>
      <c r="D680" s="41"/>
      <c r="E680" s="9"/>
      <c r="F680" s="25"/>
      <c r="G680" s="26" t="str">
        <f t="shared" si="9"/>
        <v>NA</v>
      </c>
      <c r="H680" s="26">
        <v>0</v>
      </c>
      <c r="J680" s="19"/>
      <c r="K680" s="19"/>
      <c r="M680" s="19"/>
      <c r="N680" s="19"/>
    </row>
    <row r="681" spans="1:14" ht="17.100000000000001" customHeight="1" x14ac:dyDescent="0.25">
      <c r="A681" s="12"/>
      <c r="B681" s="96">
        <v>43714</v>
      </c>
      <c r="C681" s="92">
        <v>0</v>
      </c>
      <c r="D681" s="41"/>
      <c r="E681" s="9"/>
      <c r="F681" s="25"/>
      <c r="G681" s="26" t="str">
        <f t="shared" si="9"/>
        <v>NA</v>
      </c>
      <c r="H681" s="26">
        <v>0</v>
      </c>
      <c r="J681" s="19"/>
      <c r="K681" s="19"/>
      <c r="M681" s="19"/>
      <c r="N681" s="19"/>
    </row>
    <row r="682" spans="1:14" ht="17.100000000000001" customHeight="1" x14ac:dyDescent="0.25">
      <c r="A682" s="12"/>
      <c r="B682" s="96">
        <v>43715</v>
      </c>
      <c r="C682" s="92">
        <v>0</v>
      </c>
      <c r="D682" s="41"/>
      <c r="E682" s="9"/>
      <c r="F682" s="25"/>
      <c r="G682" s="26" t="str">
        <f t="shared" si="9"/>
        <v>NA</v>
      </c>
      <c r="H682" s="26">
        <v>0</v>
      </c>
      <c r="J682" s="19"/>
      <c r="K682" s="19"/>
      <c r="M682" s="19"/>
      <c r="N682" s="19"/>
    </row>
    <row r="683" spans="1:14" ht="17.100000000000001" customHeight="1" x14ac:dyDescent="0.25">
      <c r="A683" s="12"/>
      <c r="B683" s="96">
        <v>43716</v>
      </c>
      <c r="C683" s="92">
        <v>0</v>
      </c>
      <c r="D683" s="41"/>
      <c r="E683" s="9"/>
      <c r="F683" s="25"/>
      <c r="G683" s="26" t="str">
        <f t="shared" si="9"/>
        <v>NA</v>
      </c>
      <c r="H683" s="26">
        <v>0</v>
      </c>
      <c r="J683" s="19"/>
      <c r="K683" s="19"/>
      <c r="M683" s="19"/>
      <c r="N683" s="19"/>
    </row>
    <row r="684" spans="1:14" ht="17.100000000000001" customHeight="1" x14ac:dyDescent="0.25">
      <c r="A684" s="12"/>
      <c r="B684" s="96">
        <v>43716</v>
      </c>
      <c r="C684" s="92">
        <v>0</v>
      </c>
      <c r="D684" s="41"/>
      <c r="E684" s="9"/>
      <c r="F684" s="25"/>
      <c r="G684" s="26" t="str">
        <f t="shared" si="9"/>
        <v>NA</v>
      </c>
      <c r="H684" s="26">
        <v>0</v>
      </c>
      <c r="J684" s="19"/>
      <c r="K684" s="19"/>
      <c r="M684" s="19"/>
      <c r="N684" s="19"/>
    </row>
    <row r="685" spans="1:14" ht="17.100000000000001" customHeight="1" x14ac:dyDescent="0.25">
      <c r="A685" s="12"/>
      <c r="B685" s="96">
        <v>43716</v>
      </c>
      <c r="C685" s="92">
        <v>0</v>
      </c>
      <c r="D685" s="41"/>
      <c r="E685" s="9"/>
      <c r="F685" s="25"/>
      <c r="G685" s="26" t="str">
        <f t="shared" si="9"/>
        <v>NA</v>
      </c>
      <c r="H685" s="26">
        <v>0</v>
      </c>
      <c r="J685" s="19"/>
      <c r="K685" s="19"/>
      <c r="M685" s="19"/>
      <c r="N685" s="19"/>
    </row>
    <row r="686" spans="1:14" ht="17.100000000000001" customHeight="1" x14ac:dyDescent="0.25">
      <c r="A686" s="12"/>
      <c r="B686" s="96">
        <v>43718</v>
      </c>
      <c r="C686" s="92">
        <v>0</v>
      </c>
      <c r="D686" s="41"/>
      <c r="E686" s="9"/>
      <c r="F686" s="25"/>
      <c r="G686" s="26" t="str">
        <f t="shared" si="9"/>
        <v>NA</v>
      </c>
      <c r="H686" s="26">
        <v>0</v>
      </c>
      <c r="J686" s="19"/>
      <c r="K686" s="19"/>
      <c r="M686" s="19"/>
      <c r="N686" s="19"/>
    </row>
    <row r="687" spans="1:14" ht="17.100000000000001" customHeight="1" x14ac:dyDescent="0.25">
      <c r="A687" s="12"/>
      <c r="B687" s="96">
        <v>43718</v>
      </c>
      <c r="C687" s="92">
        <v>0</v>
      </c>
      <c r="D687" s="41"/>
      <c r="E687" s="9"/>
      <c r="F687" s="25"/>
      <c r="G687" s="26" t="str">
        <f t="shared" si="9"/>
        <v>NA</v>
      </c>
      <c r="H687" s="26">
        <v>0</v>
      </c>
      <c r="J687" s="19"/>
      <c r="K687" s="19"/>
      <c r="M687" s="19"/>
      <c r="N687" s="19"/>
    </row>
    <row r="688" spans="1:14" ht="17.100000000000001" customHeight="1" x14ac:dyDescent="0.25">
      <c r="A688" s="12"/>
      <c r="B688" s="96">
        <v>43718</v>
      </c>
      <c r="C688" s="92">
        <v>0</v>
      </c>
      <c r="D688" s="41"/>
      <c r="E688" s="9"/>
      <c r="F688" s="25"/>
      <c r="G688" s="26" t="str">
        <f t="shared" si="9"/>
        <v>NA</v>
      </c>
      <c r="H688" s="26">
        <v>0</v>
      </c>
      <c r="J688" s="19"/>
      <c r="K688" s="19"/>
      <c r="M688" s="19"/>
      <c r="N688" s="19"/>
    </row>
    <row r="689" spans="1:14" ht="17.100000000000001" customHeight="1" x14ac:dyDescent="0.25">
      <c r="A689" s="12"/>
      <c r="B689" s="96">
        <v>43718</v>
      </c>
      <c r="C689" s="92">
        <v>0</v>
      </c>
      <c r="D689" s="41"/>
      <c r="E689" s="9"/>
      <c r="F689" s="25"/>
      <c r="G689" s="26" t="str">
        <f t="shared" si="9"/>
        <v>NA</v>
      </c>
      <c r="H689" s="26">
        <v>0</v>
      </c>
      <c r="J689" s="19"/>
      <c r="K689" s="19"/>
      <c r="M689" s="19"/>
      <c r="N689" s="19"/>
    </row>
    <row r="690" spans="1:14" ht="17.100000000000001" customHeight="1" x14ac:dyDescent="0.25">
      <c r="A690" s="12"/>
      <c r="B690" s="96">
        <v>43718</v>
      </c>
      <c r="C690" s="92">
        <v>0</v>
      </c>
      <c r="D690" s="41"/>
      <c r="E690" s="9"/>
      <c r="F690" s="25"/>
      <c r="G690" s="26" t="str">
        <f t="shared" si="9"/>
        <v>NA</v>
      </c>
      <c r="H690" s="26">
        <v>0</v>
      </c>
      <c r="J690" s="19"/>
      <c r="K690" s="19"/>
      <c r="M690" s="19"/>
      <c r="N690" s="19"/>
    </row>
    <row r="691" spans="1:14" ht="17.100000000000001" customHeight="1" x14ac:dyDescent="0.25">
      <c r="A691" s="12"/>
      <c r="B691" s="96">
        <v>43719</v>
      </c>
      <c r="C691" s="92">
        <v>0</v>
      </c>
      <c r="D691" s="41"/>
      <c r="E691" s="9"/>
      <c r="F691" s="25"/>
      <c r="G691" s="26" t="str">
        <f t="shared" si="9"/>
        <v>NA</v>
      </c>
      <c r="H691" s="26">
        <v>0</v>
      </c>
      <c r="J691" s="19"/>
      <c r="K691" s="19"/>
      <c r="M691" s="19"/>
      <c r="N691" s="19"/>
    </row>
    <row r="692" spans="1:14" ht="17.100000000000001" customHeight="1" x14ac:dyDescent="0.25">
      <c r="A692" s="12"/>
      <c r="B692" s="96">
        <v>43720</v>
      </c>
      <c r="C692" s="92">
        <v>0</v>
      </c>
      <c r="D692" s="41"/>
      <c r="E692" s="9"/>
      <c r="F692" s="25"/>
      <c r="G692" s="26" t="str">
        <f t="shared" si="9"/>
        <v>NA</v>
      </c>
      <c r="H692" s="26">
        <v>0</v>
      </c>
      <c r="J692" s="19"/>
      <c r="K692" s="19"/>
      <c r="M692" s="19"/>
      <c r="N692" s="19"/>
    </row>
    <row r="693" spans="1:14" ht="17.100000000000001" customHeight="1" x14ac:dyDescent="0.25">
      <c r="A693" s="12"/>
      <c r="B693" s="96">
        <v>43720</v>
      </c>
      <c r="C693" s="92">
        <v>0</v>
      </c>
      <c r="D693" s="41"/>
      <c r="E693" s="9"/>
      <c r="F693" s="25"/>
      <c r="G693" s="26" t="str">
        <f t="shared" si="9"/>
        <v>NA</v>
      </c>
      <c r="H693" s="26">
        <v>0</v>
      </c>
      <c r="J693" s="19"/>
      <c r="K693" s="19"/>
      <c r="M693" s="19"/>
      <c r="N693" s="19"/>
    </row>
    <row r="694" spans="1:14" ht="17.100000000000001" customHeight="1" x14ac:dyDescent="0.25">
      <c r="A694" s="12"/>
      <c r="B694" s="96">
        <v>43720</v>
      </c>
      <c r="C694" s="92">
        <v>0</v>
      </c>
      <c r="D694" s="41"/>
      <c r="E694" s="9"/>
      <c r="F694" s="25"/>
      <c r="G694" s="26" t="str">
        <f t="shared" si="9"/>
        <v>NA</v>
      </c>
      <c r="H694" s="26">
        <v>0</v>
      </c>
      <c r="J694" s="19"/>
      <c r="K694" s="19"/>
      <c r="M694" s="19"/>
      <c r="N694" s="19"/>
    </row>
    <row r="695" spans="1:14" ht="17.100000000000001" customHeight="1" x14ac:dyDescent="0.25">
      <c r="A695" s="12"/>
      <c r="B695" s="96">
        <v>43720</v>
      </c>
      <c r="C695" s="92">
        <v>0</v>
      </c>
      <c r="D695" s="41"/>
      <c r="E695" s="9"/>
      <c r="F695" s="25"/>
      <c r="G695" s="26" t="str">
        <f t="shared" si="9"/>
        <v>NA</v>
      </c>
      <c r="H695" s="26">
        <v>0</v>
      </c>
      <c r="J695" s="19"/>
      <c r="K695" s="19"/>
      <c r="M695" s="19"/>
      <c r="N695" s="19"/>
    </row>
    <row r="696" spans="1:14" ht="17.100000000000001" customHeight="1" x14ac:dyDescent="0.25">
      <c r="A696" s="12"/>
      <c r="B696" s="96">
        <v>43720</v>
      </c>
      <c r="C696" s="92">
        <v>0</v>
      </c>
      <c r="D696" s="41"/>
      <c r="E696" s="9"/>
      <c r="F696" s="25"/>
      <c r="G696" s="26" t="str">
        <f t="shared" si="9"/>
        <v>NA</v>
      </c>
      <c r="H696" s="26">
        <v>0</v>
      </c>
      <c r="J696" s="19"/>
      <c r="K696" s="19"/>
      <c r="M696" s="19"/>
      <c r="N696" s="19"/>
    </row>
    <row r="697" spans="1:14" ht="17.100000000000001" customHeight="1" x14ac:dyDescent="0.25">
      <c r="A697" s="12"/>
      <c r="B697" s="96">
        <v>43721</v>
      </c>
      <c r="C697" s="92">
        <v>0</v>
      </c>
      <c r="D697" s="41"/>
      <c r="E697" s="9"/>
      <c r="F697" s="25"/>
      <c r="G697" s="26" t="str">
        <f t="shared" si="9"/>
        <v>NA</v>
      </c>
      <c r="H697" s="26">
        <v>0</v>
      </c>
      <c r="J697" s="19"/>
      <c r="K697" s="19"/>
      <c r="M697" s="19"/>
      <c r="N697" s="19"/>
    </row>
    <row r="698" spans="1:14" ht="17.100000000000001" customHeight="1" x14ac:dyDescent="0.25">
      <c r="A698" s="12"/>
      <c r="B698" s="96">
        <v>43721</v>
      </c>
      <c r="C698" s="92">
        <v>0</v>
      </c>
      <c r="D698" s="41"/>
      <c r="E698" s="9"/>
      <c r="F698" s="25"/>
      <c r="G698" s="26" t="str">
        <f t="shared" si="9"/>
        <v>NA</v>
      </c>
      <c r="H698" s="26">
        <v>0</v>
      </c>
      <c r="J698" s="19"/>
      <c r="K698" s="19"/>
      <c r="M698" s="19"/>
      <c r="N698" s="19"/>
    </row>
    <row r="699" spans="1:14" ht="17.100000000000001" customHeight="1" x14ac:dyDescent="0.25">
      <c r="A699" s="12"/>
      <c r="B699" s="96">
        <v>43722</v>
      </c>
      <c r="C699" s="92">
        <v>0</v>
      </c>
      <c r="D699" s="41"/>
      <c r="E699" s="9"/>
      <c r="F699" s="25"/>
      <c r="G699" s="26" t="str">
        <f t="shared" si="9"/>
        <v>NA</v>
      </c>
      <c r="H699" s="26">
        <v>0</v>
      </c>
      <c r="J699" s="19"/>
      <c r="K699" s="19"/>
      <c r="M699" s="19"/>
      <c r="N699" s="19"/>
    </row>
    <row r="700" spans="1:14" ht="17.100000000000001" customHeight="1" x14ac:dyDescent="0.25">
      <c r="A700" s="12"/>
      <c r="B700" s="96">
        <v>43722</v>
      </c>
      <c r="C700" s="92">
        <v>0</v>
      </c>
      <c r="D700" s="41"/>
      <c r="E700" s="9"/>
      <c r="F700" s="25"/>
      <c r="G700" s="26" t="str">
        <f t="shared" si="9"/>
        <v>NA</v>
      </c>
      <c r="H700" s="26">
        <v>0</v>
      </c>
      <c r="J700" s="19"/>
      <c r="K700" s="19"/>
      <c r="M700" s="19"/>
      <c r="N700" s="19"/>
    </row>
    <row r="701" spans="1:14" ht="17.100000000000001" customHeight="1" x14ac:dyDescent="0.25">
      <c r="A701" s="12"/>
      <c r="B701" s="96">
        <v>43722</v>
      </c>
      <c r="C701" s="92">
        <v>0</v>
      </c>
      <c r="D701" s="41"/>
      <c r="E701" s="9"/>
      <c r="F701" s="25"/>
      <c r="G701" s="26" t="str">
        <f t="shared" si="9"/>
        <v>NA</v>
      </c>
      <c r="H701" s="26">
        <v>0</v>
      </c>
      <c r="J701" s="19"/>
      <c r="K701" s="19"/>
      <c r="M701" s="19"/>
      <c r="N701" s="19"/>
    </row>
    <row r="702" spans="1:14" ht="17.100000000000001" customHeight="1" x14ac:dyDescent="0.25">
      <c r="A702" s="12"/>
      <c r="B702" s="96">
        <v>43722</v>
      </c>
      <c r="C702" s="92">
        <v>0</v>
      </c>
      <c r="D702" s="41"/>
      <c r="E702" s="9"/>
      <c r="F702" s="25"/>
      <c r="G702" s="26" t="str">
        <f t="shared" si="9"/>
        <v>NA</v>
      </c>
      <c r="H702" s="26">
        <v>0</v>
      </c>
      <c r="J702" s="19"/>
      <c r="K702" s="19"/>
      <c r="M702" s="19"/>
      <c r="N702" s="19"/>
    </row>
    <row r="703" spans="1:14" ht="17.100000000000001" customHeight="1" x14ac:dyDescent="0.25">
      <c r="A703" s="12"/>
      <c r="B703" s="96">
        <v>43722</v>
      </c>
      <c r="C703" s="92">
        <v>0</v>
      </c>
      <c r="D703" s="41"/>
      <c r="E703" s="9"/>
      <c r="F703" s="25"/>
      <c r="G703" s="26" t="str">
        <f t="shared" si="9"/>
        <v>NA</v>
      </c>
      <c r="H703" s="26">
        <v>0</v>
      </c>
      <c r="J703" s="19"/>
      <c r="K703" s="19"/>
      <c r="M703" s="19"/>
      <c r="N703" s="19"/>
    </row>
    <row r="704" spans="1:14" ht="17.100000000000001" customHeight="1" x14ac:dyDescent="0.25">
      <c r="A704" s="12"/>
      <c r="B704" s="96">
        <v>43723</v>
      </c>
      <c r="C704" s="92">
        <v>0</v>
      </c>
      <c r="D704" s="41"/>
      <c r="E704" s="9"/>
      <c r="F704" s="25"/>
      <c r="G704" s="26" t="str">
        <f t="shared" si="9"/>
        <v>NA</v>
      </c>
      <c r="H704" s="26">
        <v>0</v>
      </c>
      <c r="J704" s="19"/>
      <c r="K704" s="19"/>
      <c r="M704" s="19"/>
      <c r="N704" s="19"/>
    </row>
    <row r="705" spans="1:14" ht="17.100000000000001" customHeight="1" x14ac:dyDescent="0.25">
      <c r="A705" s="12"/>
      <c r="B705" s="96">
        <v>43723</v>
      </c>
      <c r="C705" s="92">
        <v>0</v>
      </c>
      <c r="D705" s="41"/>
      <c r="E705" s="9"/>
      <c r="F705" s="25"/>
      <c r="G705" s="26" t="str">
        <f t="shared" si="9"/>
        <v>NA</v>
      </c>
      <c r="H705" s="26">
        <v>0</v>
      </c>
      <c r="J705" s="19"/>
      <c r="K705" s="19"/>
      <c r="M705" s="19"/>
      <c r="N705" s="19"/>
    </row>
    <row r="706" spans="1:14" ht="17.100000000000001" customHeight="1" x14ac:dyDescent="0.25">
      <c r="A706" s="12"/>
      <c r="B706" s="96">
        <v>43730</v>
      </c>
      <c r="C706" s="92">
        <v>0</v>
      </c>
      <c r="D706" s="41"/>
      <c r="E706" s="9"/>
      <c r="F706" s="25"/>
      <c r="G706" s="26" t="str">
        <f t="shared" si="9"/>
        <v>NA</v>
      </c>
      <c r="H706" s="26">
        <v>0</v>
      </c>
      <c r="J706" s="19"/>
      <c r="K706" s="19"/>
      <c r="M706" s="19"/>
      <c r="N706" s="19"/>
    </row>
    <row r="707" spans="1:14" ht="17.100000000000001" customHeight="1" x14ac:dyDescent="0.25">
      <c r="A707" s="12"/>
      <c r="B707" s="96">
        <v>43737</v>
      </c>
      <c r="C707" s="92">
        <v>0</v>
      </c>
      <c r="D707" s="41"/>
      <c r="E707" s="9"/>
      <c r="F707" s="25"/>
      <c r="G707" s="26" t="str">
        <f t="shared" si="9"/>
        <v>NA</v>
      </c>
      <c r="H707" s="26">
        <v>0</v>
      </c>
      <c r="J707" s="19"/>
      <c r="K707" s="19"/>
      <c r="M707" s="19"/>
      <c r="N707" s="19"/>
    </row>
    <row r="708" spans="1:14" ht="17.100000000000001" customHeight="1" x14ac:dyDescent="0.25">
      <c r="A708" s="12"/>
      <c r="B708" s="101">
        <v>43740</v>
      </c>
      <c r="C708" s="102">
        <v>0</v>
      </c>
      <c r="D708" s="41"/>
      <c r="E708" s="9"/>
      <c r="F708" s="25"/>
      <c r="G708" s="26" t="str">
        <f t="shared" si="9"/>
        <v>NA</v>
      </c>
      <c r="H708" s="26">
        <v>0</v>
      </c>
      <c r="J708" s="19"/>
      <c r="K708" s="19"/>
      <c r="M708" s="19"/>
      <c r="N708" s="19"/>
    </row>
    <row r="709" spans="1:14" ht="17.100000000000001" customHeight="1" x14ac:dyDescent="0.25">
      <c r="A709" s="12"/>
      <c r="B709" s="101">
        <v>43750</v>
      </c>
      <c r="C709" s="102">
        <v>0</v>
      </c>
      <c r="D709" s="41"/>
      <c r="E709" s="9"/>
      <c r="F709" s="25"/>
      <c r="G709" s="26" t="str">
        <f t="shared" si="9"/>
        <v>NA</v>
      </c>
      <c r="H709" s="26">
        <v>0</v>
      </c>
      <c r="J709" s="19"/>
      <c r="K709" s="19"/>
      <c r="M709" s="19"/>
      <c r="N709" s="19"/>
    </row>
    <row r="710" spans="1:14" ht="17.100000000000001" customHeight="1" x14ac:dyDescent="0.25">
      <c r="A710" s="12"/>
      <c r="B710" s="101">
        <v>43752</v>
      </c>
      <c r="C710" s="102">
        <v>0</v>
      </c>
      <c r="D710" s="41"/>
      <c r="E710" s="9"/>
      <c r="F710" s="25"/>
      <c r="G710" s="26" t="str">
        <f t="shared" si="9"/>
        <v>NA</v>
      </c>
      <c r="H710" s="26">
        <v>0</v>
      </c>
      <c r="J710" s="19"/>
      <c r="K710" s="19"/>
      <c r="M710" s="19"/>
      <c r="N710" s="19"/>
    </row>
    <row r="711" spans="1:14" ht="17.100000000000001" customHeight="1" x14ac:dyDescent="0.25">
      <c r="A711" s="12"/>
      <c r="B711" s="101">
        <v>43752</v>
      </c>
      <c r="C711" s="102">
        <v>0</v>
      </c>
      <c r="D711" s="41"/>
      <c r="E711" s="9"/>
      <c r="F711" s="25"/>
      <c r="G711" s="26" t="str">
        <f t="shared" si="9"/>
        <v>NA</v>
      </c>
      <c r="H711" s="26">
        <v>0</v>
      </c>
      <c r="J711" s="19"/>
      <c r="K711" s="19"/>
      <c r="M711" s="19"/>
      <c r="N711" s="19"/>
    </row>
    <row r="712" spans="1:14" ht="17.100000000000001" customHeight="1" x14ac:dyDescent="0.25">
      <c r="A712" s="12"/>
      <c r="B712" s="101">
        <v>43752</v>
      </c>
      <c r="C712" s="102">
        <v>0</v>
      </c>
      <c r="D712" s="41"/>
      <c r="E712" s="9"/>
      <c r="F712" s="25"/>
      <c r="G712" s="26" t="str">
        <f t="shared" si="9"/>
        <v>NA</v>
      </c>
      <c r="H712" s="26">
        <v>0</v>
      </c>
      <c r="J712" s="19"/>
      <c r="K712" s="19"/>
      <c r="M712" s="19"/>
      <c r="N712" s="19"/>
    </row>
    <row r="713" spans="1:14" ht="17.100000000000001" customHeight="1" x14ac:dyDescent="0.25">
      <c r="A713" s="12"/>
      <c r="B713" s="101">
        <v>43752</v>
      </c>
      <c r="C713" s="102">
        <v>0</v>
      </c>
      <c r="D713" s="41"/>
      <c r="E713" s="9"/>
      <c r="F713" s="25"/>
      <c r="G713" s="26" t="str">
        <f t="shared" si="9"/>
        <v>NA</v>
      </c>
      <c r="H713" s="26">
        <v>0</v>
      </c>
      <c r="J713" s="19"/>
      <c r="K713" s="19"/>
      <c r="M713" s="19"/>
      <c r="N713" s="19"/>
    </row>
    <row r="714" spans="1:14" ht="17.100000000000001" customHeight="1" x14ac:dyDescent="0.25">
      <c r="A714" s="12"/>
      <c r="B714" s="101">
        <v>43752</v>
      </c>
      <c r="C714" s="102">
        <v>0</v>
      </c>
      <c r="D714" s="41"/>
      <c r="E714" s="9"/>
      <c r="F714" s="25"/>
      <c r="G714" s="26" t="str">
        <f t="shared" si="9"/>
        <v>NA</v>
      </c>
      <c r="H714" s="26">
        <v>0</v>
      </c>
      <c r="J714" s="19"/>
      <c r="K714" s="19"/>
      <c r="M714" s="19"/>
      <c r="N714" s="19"/>
    </row>
    <row r="715" spans="1:14" ht="17.100000000000001" customHeight="1" x14ac:dyDescent="0.25">
      <c r="A715" s="12"/>
      <c r="B715" s="101">
        <v>43755</v>
      </c>
      <c r="C715" s="102">
        <v>0</v>
      </c>
      <c r="D715" s="41"/>
      <c r="E715" s="9"/>
      <c r="F715" s="25"/>
      <c r="G715" s="26" t="str">
        <f t="shared" si="9"/>
        <v>NA</v>
      </c>
      <c r="H715" s="26">
        <v>0</v>
      </c>
      <c r="J715" s="19"/>
      <c r="K715" s="19"/>
      <c r="M715" s="19"/>
      <c r="N715" s="19"/>
    </row>
    <row r="716" spans="1:14" ht="17.100000000000001" customHeight="1" x14ac:dyDescent="0.25">
      <c r="A716" s="12"/>
      <c r="B716" s="101">
        <v>43755</v>
      </c>
      <c r="C716" s="102">
        <v>0</v>
      </c>
      <c r="D716" s="41"/>
      <c r="E716" s="9"/>
      <c r="F716" s="25"/>
      <c r="G716" s="26" t="str">
        <f t="shared" si="9"/>
        <v>NA</v>
      </c>
      <c r="H716" s="26">
        <v>0</v>
      </c>
      <c r="J716" s="19"/>
      <c r="K716" s="19"/>
      <c r="M716" s="19"/>
      <c r="N716" s="19"/>
    </row>
    <row r="717" spans="1:14" ht="17.100000000000001" customHeight="1" x14ac:dyDescent="0.25">
      <c r="A717" s="12"/>
      <c r="B717" s="101">
        <v>43755</v>
      </c>
      <c r="C717" s="102">
        <v>0</v>
      </c>
      <c r="D717" s="41"/>
      <c r="E717" s="9"/>
      <c r="F717" s="25"/>
      <c r="G717" s="26" t="str">
        <f t="shared" si="9"/>
        <v>NA</v>
      </c>
      <c r="H717" s="26">
        <v>0</v>
      </c>
      <c r="J717" s="19"/>
      <c r="K717" s="19"/>
      <c r="M717" s="19"/>
      <c r="N717" s="19"/>
    </row>
    <row r="718" spans="1:14" ht="17.100000000000001" customHeight="1" x14ac:dyDescent="0.25">
      <c r="A718" s="12"/>
      <c r="B718" s="101">
        <v>43755</v>
      </c>
      <c r="C718" s="102">
        <v>0</v>
      </c>
      <c r="D718" s="41"/>
      <c r="E718" s="9"/>
      <c r="F718" s="25"/>
      <c r="G718" s="26" t="str">
        <f t="shared" si="9"/>
        <v>NA</v>
      </c>
      <c r="H718" s="26">
        <v>0</v>
      </c>
      <c r="J718" s="19"/>
      <c r="K718" s="19"/>
      <c r="M718" s="19"/>
      <c r="N718" s="19"/>
    </row>
    <row r="719" spans="1:14" ht="17.100000000000001" customHeight="1" x14ac:dyDescent="0.25">
      <c r="A719" s="12"/>
      <c r="B719" s="101">
        <v>43755</v>
      </c>
      <c r="C719" s="102">
        <v>0</v>
      </c>
      <c r="D719" s="41"/>
      <c r="E719" s="9"/>
      <c r="F719" s="25"/>
      <c r="G719" s="26" t="str">
        <f t="shared" si="9"/>
        <v>NA</v>
      </c>
      <c r="H719" s="26">
        <v>0</v>
      </c>
      <c r="J719" s="19"/>
      <c r="K719" s="19"/>
      <c r="M719" s="19"/>
      <c r="N719" s="19"/>
    </row>
    <row r="720" spans="1:14" ht="17.100000000000001" customHeight="1" x14ac:dyDescent="0.25">
      <c r="A720" s="12"/>
      <c r="B720" s="101">
        <v>43756</v>
      </c>
      <c r="C720" s="102">
        <v>0</v>
      </c>
      <c r="D720" s="41"/>
      <c r="E720" s="9"/>
      <c r="F720" s="25"/>
      <c r="G720" s="26" t="str">
        <f t="shared" si="9"/>
        <v>NA</v>
      </c>
      <c r="H720" s="26">
        <v>0</v>
      </c>
      <c r="J720" s="19"/>
      <c r="K720" s="19"/>
      <c r="M720" s="19"/>
      <c r="N720" s="19"/>
    </row>
    <row r="721" spans="1:14" ht="17.100000000000001" customHeight="1" x14ac:dyDescent="0.25">
      <c r="A721" s="12"/>
      <c r="B721" s="101">
        <v>43756</v>
      </c>
      <c r="C721" s="102">
        <v>0</v>
      </c>
      <c r="D721" s="41"/>
      <c r="E721" s="9"/>
      <c r="F721" s="25"/>
      <c r="G721" s="26" t="str">
        <f t="shared" si="9"/>
        <v>NA</v>
      </c>
      <c r="H721" s="26">
        <v>0</v>
      </c>
      <c r="J721" s="19"/>
      <c r="K721" s="19"/>
      <c r="M721" s="19"/>
      <c r="N721" s="19"/>
    </row>
    <row r="722" spans="1:14" ht="17.100000000000001" customHeight="1" x14ac:dyDescent="0.25">
      <c r="A722" s="12"/>
      <c r="B722" s="101">
        <v>43757</v>
      </c>
      <c r="C722" s="102">
        <v>0</v>
      </c>
      <c r="D722" s="41"/>
      <c r="E722" s="9"/>
      <c r="F722" s="25"/>
      <c r="G722" s="26" t="str">
        <f t="shared" si="9"/>
        <v>NA</v>
      </c>
      <c r="H722" s="26">
        <v>0</v>
      </c>
      <c r="J722" s="19"/>
      <c r="K722" s="19"/>
      <c r="M722" s="19"/>
      <c r="N722" s="19"/>
    </row>
    <row r="723" spans="1:14" ht="17.100000000000001" customHeight="1" x14ac:dyDescent="0.25">
      <c r="A723" s="12"/>
      <c r="B723" s="101">
        <v>43757</v>
      </c>
      <c r="C723" s="102">
        <v>0</v>
      </c>
      <c r="D723" s="41"/>
      <c r="E723" s="9"/>
      <c r="F723" s="25"/>
      <c r="G723" s="26" t="str">
        <f t="shared" si="9"/>
        <v>NA</v>
      </c>
      <c r="H723" s="26">
        <v>0</v>
      </c>
      <c r="J723" s="19"/>
      <c r="K723" s="19"/>
      <c r="M723" s="19"/>
      <c r="N723" s="19"/>
    </row>
    <row r="724" spans="1:14" ht="17.100000000000001" customHeight="1" x14ac:dyDescent="0.25">
      <c r="A724" s="12"/>
      <c r="B724" s="101">
        <v>43757</v>
      </c>
      <c r="C724" s="102">
        <v>0</v>
      </c>
      <c r="D724" s="41"/>
      <c r="E724" s="9"/>
      <c r="F724" s="25"/>
      <c r="G724" s="26" t="str">
        <f t="shared" si="9"/>
        <v>NA</v>
      </c>
      <c r="H724" s="26">
        <v>0</v>
      </c>
      <c r="J724" s="19"/>
      <c r="K724" s="19"/>
      <c r="M724" s="19"/>
      <c r="N724" s="19"/>
    </row>
    <row r="725" spans="1:14" ht="17.100000000000001" customHeight="1" x14ac:dyDescent="0.25">
      <c r="A725" s="12"/>
      <c r="B725" s="101">
        <v>43757</v>
      </c>
      <c r="C725" s="102">
        <v>0</v>
      </c>
      <c r="D725" s="41"/>
      <c r="E725" s="9"/>
      <c r="F725" s="25"/>
      <c r="G725" s="26" t="str">
        <f t="shared" si="9"/>
        <v>NA</v>
      </c>
      <c r="H725" s="26">
        <v>0</v>
      </c>
      <c r="J725" s="19"/>
      <c r="K725" s="19"/>
      <c r="M725" s="19"/>
      <c r="N725" s="19"/>
    </row>
    <row r="726" spans="1:14" ht="17.100000000000001" customHeight="1" x14ac:dyDescent="0.25">
      <c r="A726" s="12"/>
      <c r="B726" s="101">
        <v>43757</v>
      </c>
      <c r="C726" s="102">
        <v>0</v>
      </c>
      <c r="D726" s="41"/>
      <c r="E726" s="9"/>
      <c r="F726" s="25"/>
      <c r="G726" s="26" t="str">
        <f t="shared" si="9"/>
        <v>NA</v>
      </c>
      <c r="H726" s="26">
        <v>0</v>
      </c>
      <c r="J726" s="19"/>
      <c r="K726" s="19"/>
      <c r="M726" s="19"/>
      <c r="N726" s="19"/>
    </row>
    <row r="727" spans="1:14" ht="17.100000000000001" customHeight="1" x14ac:dyDescent="0.25">
      <c r="A727" s="12"/>
      <c r="B727" s="101">
        <v>43758</v>
      </c>
      <c r="C727" s="102">
        <v>0</v>
      </c>
      <c r="D727" s="41"/>
      <c r="E727" s="9"/>
      <c r="F727" s="25"/>
      <c r="G727" s="26" t="str">
        <f t="shared" si="9"/>
        <v>NA</v>
      </c>
      <c r="H727" s="26">
        <v>0</v>
      </c>
      <c r="J727" s="19"/>
      <c r="K727" s="19"/>
      <c r="M727" s="19"/>
      <c r="N727" s="19"/>
    </row>
    <row r="728" spans="1:14" ht="17.100000000000001" customHeight="1" x14ac:dyDescent="0.25">
      <c r="A728" s="12"/>
      <c r="B728" s="101">
        <v>43758</v>
      </c>
      <c r="C728" s="102">
        <v>0</v>
      </c>
      <c r="D728" s="41"/>
      <c r="E728" s="9"/>
      <c r="F728" s="25"/>
      <c r="G728" s="26" t="str">
        <f t="shared" si="9"/>
        <v>NA</v>
      </c>
      <c r="H728" s="26">
        <v>0</v>
      </c>
      <c r="J728" s="19"/>
      <c r="K728" s="19"/>
      <c r="M728" s="19"/>
      <c r="N728" s="19"/>
    </row>
    <row r="729" spans="1:14" ht="17.100000000000001" customHeight="1" x14ac:dyDescent="0.25">
      <c r="A729" s="12"/>
      <c r="B729" s="101">
        <v>43758</v>
      </c>
      <c r="C729" s="102"/>
      <c r="D729" s="41"/>
      <c r="E729" s="9"/>
      <c r="F729" s="25"/>
      <c r="G729" s="26" t="str">
        <f t="shared" si="9"/>
        <v>NA</v>
      </c>
      <c r="H729" s="26">
        <v>0</v>
      </c>
      <c r="J729" s="19"/>
      <c r="K729" s="19"/>
      <c r="M729" s="19"/>
      <c r="N729" s="19"/>
    </row>
    <row r="730" spans="1:14" ht="17.100000000000001" customHeight="1" x14ac:dyDescent="0.25">
      <c r="A730" s="12"/>
      <c r="B730" s="101">
        <v>43761</v>
      </c>
      <c r="C730" s="102">
        <v>0</v>
      </c>
      <c r="D730" s="41"/>
      <c r="E730" s="9"/>
      <c r="F730" s="25"/>
      <c r="G730" s="26" t="str">
        <f t="shared" si="9"/>
        <v>NA</v>
      </c>
      <c r="H730" s="26">
        <v>0</v>
      </c>
      <c r="J730" s="19"/>
      <c r="K730" s="19"/>
      <c r="M730" s="19"/>
      <c r="N730" s="19"/>
    </row>
    <row r="731" spans="1:14" ht="17.100000000000001" customHeight="1" x14ac:dyDescent="0.25">
      <c r="A731" s="12"/>
      <c r="B731" s="101">
        <v>43767</v>
      </c>
      <c r="C731" s="102">
        <v>0</v>
      </c>
      <c r="D731" s="41"/>
      <c r="E731" s="9"/>
      <c r="F731" s="25"/>
      <c r="G731" s="26" t="str">
        <f t="shared" si="9"/>
        <v>NA</v>
      </c>
      <c r="H731" s="26">
        <v>0</v>
      </c>
      <c r="J731" s="19"/>
      <c r="K731" s="19"/>
      <c r="M731" s="19"/>
      <c r="N731" s="19"/>
    </row>
    <row r="732" spans="1:14" ht="17.100000000000001" customHeight="1" x14ac:dyDescent="0.25">
      <c r="A732" s="12"/>
      <c r="B732" s="101">
        <v>43767</v>
      </c>
      <c r="C732" s="102">
        <v>0</v>
      </c>
      <c r="D732" s="41"/>
      <c r="E732" s="9"/>
      <c r="F732" s="25"/>
      <c r="G732" s="26" t="str">
        <f t="shared" si="9"/>
        <v>NA</v>
      </c>
      <c r="H732" s="26">
        <v>0</v>
      </c>
      <c r="J732" s="19"/>
      <c r="K732" s="19"/>
      <c r="M732" s="19"/>
      <c r="N732" s="19"/>
    </row>
    <row r="733" spans="1:14" ht="17.100000000000001" customHeight="1" x14ac:dyDescent="0.25">
      <c r="A733" s="12"/>
      <c r="B733" s="101">
        <v>43767</v>
      </c>
      <c r="C733" s="102">
        <v>0</v>
      </c>
      <c r="D733" s="41"/>
      <c r="E733" s="9"/>
      <c r="F733" s="25"/>
      <c r="G733" s="26" t="str">
        <f t="shared" si="9"/>
        <v>NA</v>
      </c>
      <c r="H733" s="26">
        <v>0</v>
      </c>
      <c r="J733" s="19"/>
      <c r="K733" s="19"/>
      <c r="M733" s="19"/>
      <c r="N733" s="19"/>
    </row>
    <row r="734" spans="1:14" ht="17.100000000000001" customHeight="1" x14ac:dyDescent="0.25">
      <c r="A734" s="12"/>
      <c r="B734" s="101">
        <v>43767</v>
      </c>
      <c r="C734" s="102">
        <v>0</v>
      </c>
      <c r="D734" s="41"/>
      <c r="E734" s="9"/>
      <c r="F734" s="25"/>
      <c r="G734" s="26" t="str">
        <f t="shared" si="9"/>
        <v>NA</v>
      </c>
      <c r="H734" s="26">
        <v>0</v>
      </c>
      <c r="J734" s="19"/>
      <c r="K734" s="19"/>
      <c r="M734" s="19"/>
      <c r="N734" s="19"/>
    </row>
    <row r="735" spans="1:14" ht="17.100000000000001" customHeight="1" x14ac:dyDescent="0.25">
      <c r="A735" s="12"/>
      <c r="B735" s="101">
        <v>43767</v>
      </c>
      <c r="C735" s="102">
        <v>0</v>
      </c>
      <c r="D735" s="41"/>
      <c r="E735" s="9"/>
      <c r="F735" s="25"/>
      <c r="G735" s="26" t="str">
        <f t="shared" si="9"/>
        <v>NA</v>
      </c>
      <c r="H735" s="26">
        <v>0</v>
      </c>
      <c r="J735" s="19"/>
      <c r="K735" s="19"/>
      <c r="M735" s="19"/>
      <c r="N735" s="19"/>
    </row>
    <row r="736" spans="1:14" ht="17.100000000000001" customHeight="1" x14ac:dyDescent="0.25">
      <c r="A736" s="12"/>
      <c r="B736" s="101">
        <v>43768</v>
      </c>
      <c r="C736" s="102">
        <v>0</v>
      </c>
      <c r="D736" s="41"/>
      <c r="E736" s="9"/>
      <c r="F736" s="25"/>
      <c r="G736" s="26" t="str">
        <f t="shared" si="9"/>
        <v>NA</v>
      </c>
      <c r="H736" s="26">
        <v>0</v>
      </c>
      <c r="J736" s="19"/>
      <c r="K736" s="19"/>
      <c r="M736" s="19"/>
      <c r="N736" s="19"/>
    </row>
    <row r="737" spans="1:14" ht="17.100000000000001" customHeight="1" x14ac:dyDescent="0.25">
      <c r="A737" s="12"/>
      <c r="B737" s="101">
        <v>43768</v>
      </c>
      <c r="C737" s="102">
        <v>0</v>
      </c>
      <c r="D737" s="41"/>
      <c r="E737" s="9"/>
      <c r="F737" s="25"/>
      <c r="G737" s="26" t="str">
        <f t="shared" si="9"/>
        <v>NA</v>
      </c>
      <c r="H737" s="26">
        <v>0</v>
      </c>
      <c r="J737" s="19"/>
      <c r="K737" s="19"/>
      <c r="M737" s="19"/>
      <c r="N737" s="19"/>
    </row>
    <row r="738" spans="1:14" ht="17.100000000000001" customHeight="1" x14ac:dyDescent="0.25">
      <c r="A738" s="12"/>
      <c r="B738" s="101">
        <v>43768</v>
      </c>
      <c r="C738" s="102">
        <v>0</v>
      </c>
      <c r="D738" s="41"/>
      <c r="E738" s="9"/>
      <c r="F738" s="25"/>
      <c r="G738" s="26" t="str">
        <f t="shared" si="9"/>
        <v>NA</v>
      </c>
      <c r="H738" s="26">
        <v>0</v>
      </c>
      <c r="J738" s="19"/>
      <c r="K738" s="19"/>
      <c r="M738" s="19"/>
      <c r="N738" s="19"/>
    </row>
    <row r="739" spans="1:14" ht="17.100000000000001" customHeight="1" x14ac:dyDescent="0.25">
      <c r="A739" s="12"/>
      <c r="B739" s="101">
        <v>43770</v>
      </c>
      <c r="C739" s="102">
        <v>0</v>
      </c>
      <c r="D739" s="41"/>
      <c r="E739" s="9"/>
      <c r="F739" s="25"/>
      <c r="G739" s="26" t="str">
        <f t="shared" ref="G739:G802" si="10">$C$9</f>
        <v>NA</v>
      </c>
      <c r="H739" s="26">
        <v>0</v>
      </c>
      <c r="J739" s="19"/>
      <c r="K739" s="19"/>
      <c r="M739" s="19"/>
      <c r="N739" s="19"/>
    </row>
    <row r="740" spans="1:14" ht="17.100000000000001" customHeight="1" x14ac:dyDescent="0.25">
      <c r="A740" s="12"/>
      <c r="B740" s="101">
        <v>43770</v>
      </c>
      <c r="C740" s="102">
        <v>0</v>
      </c>
      <c r="D740" s="41"/>
      <c r="E740" s="9"/>
      <c r="F740" s="25"/>
      <c r="G740" s="26" t="str">
        <f t="shared" si="10"/>
        <v>NA</v>
      </c>
      <c r="H740" s="26">
        <v>0</v>
      </c>
      <c r="J740" s="19"/>
      <c r="K740" s="19"/>
      <c r="M740" s="19"/>
      <c r="N740" s="19"/>
    </row>
    <row r="741" spans="1:14" ht="17.100000000000001" customHeight="1" x14ac:dyDescent="0.25">
      <c r="A741" s="12"/>
      <c r="B741" s="101">
        <v>43770</v>
      </c>
      <c r="C741" s="102">
        <v>0</v>
      </c>
      <c r="D741" s="41"/>
      <c r="E741" s="9"/>
      <c r="F741" s="25"/>
      <c r="G741" s="26" t="str">
        <f t="shared" si="10"/>
        <v>NA</v>
      </c>
      <c r="H741" s="26">
        <v>0</v>
      </c>
      <c r="J741" s="19"/>
      <c r="K741" s="19"/>
      <c r="M741" s="19"/>
      <c r="N741" s="19"/>
    </row>
    <row r="742" spans="1:14" ht="17.100000000000001" customHeight="1" x14ac:dyDescent="0.25">
      <c r="A742" s="12"/>
      <c r="B742" s="101">
        <v>43770</v>
      </c>
      <c r="C742" s="102">
        <v>0</v>
      </c>
      <c r="D742" s="41"/>
      <c r="E742" s="9"/>
      <c r="F742" s="25"/>
      <c r="G742" s="26" t="str">
        <f t="shared" si="10"/>
        <v>NA</v>
      </c>
      <c r="H742" s="26">
        <v>0</v>
      </c>
      <c r="J742" s="19"/>
      <c r="K742" s="19"/>
      <c r="M742" s="19"/>
      <c r="N742" s="19"/>
    </row>
    <row r="743" spans="1:14" ht="17.100000000000001" customHeight="1" x14ac:dyDescent="0.25">
      <c r="A743" s="12"/>
      <c r="B743" s="101">
        <v>43770</v>
      </c>
      <c r="C743" s="102">
        <v>0</v>
      </c>
      <c r="D743" s="41"/>
      <c r="E743" s="9"/>
      <c r="F743" s="25"/>
      <c r="G743" s="26" t="str">
        <f t="shared" si="10"/>
        <v>NA</v>
      </c>
      <c r="H743" s="26">
        <v>0</v>
      </c>
      <c r="J743" s="19"/>
      <c r="K743" s="19"/>
      <c r="M743" s="19"/>
      <c r="N743" s="19"/>
    </row>
    <row r="744" spans="1:14" ht="17.100000000000001" customHeight="1" x14ac:dyDescent="0.25">
      <c r="A744" s="12"/>
      <c r="B744" s="101">
        <v>43771</v>
      </c>
      <c r="C744" s="102">
        <v>0</v>
      </c>
      <c r="D744" s="41"/>
      <c r="E744" s="9"/>
      <c r="F744" s="25"/>
      <c r="G744" s="26" t="str">
        <f t="shared" si="10"/>
        <v>NA</v>
      </c>
      <c r="H744" s="26">
        <v>0</v>
      </c>
      <c r="J744" s="19"/>
      <c r="K744" s="19"/>
      <c r="M744" s="19"/>
      <c r="N744" s="19"/>
    </row>
    <row r="745" spans="1:14" ht="17.100000000000001" customHeight="1" x14ac:dyDescent="0.25">
      <c r="A745" s="12"/>
      <c r="B745" s="101">
        <v>43771</v>
      </c>
      <c r="C745" s="102">
        <v>0</v>
      </c>
      <c r="D745" s="41"/>
      <c r="E745" s="9"/>
      <c r="F745" s="25"/>
      <c r="G745" s="26" t="str">
        <f t="shared" si="10"/>
        <v>NA</v>
      </c>
      <c r="H745" s="26">
        <v>0</v>
      </c>
      <c r="J745" s="19"/>
      <c r="K745" s="19"/>
      <c r="M745" s="19"/>
      <c r="N745" s="19"/>
    </row>
    <row r="746" spans="1:14" ht="17.100000000000001" customHeight="1" x14ac:dyDescent="0.25">
      <c r="A746" s="12"/>
      <c r="B746" s="101">
        <v>43773</v>
      </c>
      <c r="C746" s="102">
        <v>0</v>
      </c>
      <c r="D746" s="41"/>
      <c r="E746" s="9"/>
      <c r="F746" s="25"/>
      <c r="G746" s="26" t="str">
        <f t="shared" si="10"/>
        <v>NA</v>
      </c>
      <c r="H746" s="26">
        <v>0</v>
      </c>
      <c r="J746" s="19"/>
      <c r="K746" s="19"/>
      <c r="M746" s="19"/>
      <c r="N746" s="19"/>
    </row>
    <row r="747" spans="1:14" ht="17.100000000000001" customHeight="1" x14ac:dyDescent="0.25">
      <c r="A747" s="12"/>
      <c r="B747" s="101">
        <v>43773</v>
      </c>
      <c r="C747" s="102">
        <v>0</v>
      </c>
      <c r="D747" s="41"/>
      <c r="E747" s="9"/>
      <c r="F747" s="25"/>
      <c r="G747" s="26" t="str">
        <f t="shared" si="10"/>
        <v>NA</v>
      </c>
      <c r="H747" s="26">
        <v>0</v>
      </c>
      <c r="J747" s="19"/>
      <c r="K747" s="19"/>
      <c r="M747" s="19"/>
      <c r="N747" s="19"/>
    </row>
    <row r="748" spans="1:14" ht="17.100000000000001" customHeight="1" x14ac:dyDescent="0.25">
      <c r="A748" s="12"/>
      <c r="B748" s="101">
        <v>43773</v>
      </c>
      <c r="C748" s="102">
        <v>0</v>
      </c>
      <c r="D748" s="41"/>
      <c r="E748" s="9"/>
      <c r="F748" s="25"/>
      <c r="G748" s="26" t="str">
        <f t="shared" si="10"/>
        <v>NA</v>
      </c>
      <c r="H748" s="26">
        <v>0</v>
      </c>
      <c r="J748" s="19"/>
      <c r="K748" s="19"/>
      <c r="M748" s="19"/>
      <c r="N748" s="19"/>
    </row>
    <row r="749" spans="1:14" ht="17.100000000000001" customHeight="1" x14ac:dyDescent="0.25">
      <c r="A749" s="12"/>
      <c r="B749" s="101">
        <v>43773</v>
      </c>
      <c r="C749" s="102">
        <v>0</v>
      </c>
      <c r="D749" s="41"/>
      <c r="E749" s="9"/>
      <c r="F749" s="25"/>
      <c r="G749" s="26" t="str">
        <f t="shared" si="10"/>
        <v>NA</v>
      </c>
      <c r="H749" s="26">
        <v>0</v>
      </c>
      <c r="J749" s="19"/>
      <c r="K749" s="19"/>
      <c r="M749" s="19"/>
      <c r="N749" s="19"/>
    </row>
    <row r="750" spans="1:14" ht="17.100000000000001" customHeight="1" x14ac:dyDescent="0.25">
      <c r="A750" s="12"/>
      <c r="B750" s="101">
        <v>43773</v>
      </c>
      <c r="C750" s="102">
        <v>0</v>
      </c>
      <c r="D750" s="41"/>
      <c r="E750" s="9"/>
      <c r="F750" s="25"/>
      <c r="G750" s="26" t="str">
        <f t="shared" si="10"/>
        <v>NA</v>
      </c>
      <c r="H750" s="26">
        <v>0</v>
      </c>
      <c r="J750" s="19"/>
      <c r="K750" s="19"/>
      <c r="M750" s="19"/>
      <c r="N750" s="19"/>
    </row>
    <row r="751" spans="1:14" ht="17.100000000000001" customHeight="1" x14ac:dyDescent="0.25">
      <c r="A751" s="12"/>
      <c r="B751" s="101">
        <v>43774</v>
      </c>
      <c r="C751" s="102">
        <v>0</v>
      </c>
      <c r="D751" s="41"/>
      <c r="E751" s="9"/>
      <c r="F751" s="25"/>
      <c r="G751" s="26" t="str">
        <f t="shared" si="10"/>
        <v>NA</v>
      </c>
      <c r="H751" s="26">
        <v>0</v>
      </c>
      <c r="J751" s="19"/>
      <c r="K751" s="19"/>
      <c r="M751" s="19"/>
      <c r="N751" s="19"/>
    </row>
    <row r="752" spans="1:14" ht="17.100000000000001" customHeight="1" x14ac:dyDescent="0.25">
      <c r="A752" s="12"/>
      <c r="B752" s="101">
        <v>43774</v>
      </c>
      <c r="C752" s="102">
        <v>0</v>
      </c>
      <c r="D752" s="41"/>
      <c r="E752" s="9"/>
      <c r="F752" s="25"/>
      <c r="G752" s="26" t="str">
        <f t="shared" si="10"/>
        <v>NA</v>
      </c>
      <c r="H752" s="26">
        <v>0</v>
      </c>
      <c r="J752" s="19"/>
      <c r="K752" s="19"/>
      <c r="M752" s="19"/>
      <c r="N752" s="19"/>
    </row>
    <row r="753" spans="1:14" ht="17.100000000000001" customHeight="1" x14ac:dyDescent="0.25">
      <c r="A753" s="12"/>
      <c r="B753" s="101">
        <v>43774</v>
      </c>
      <c r="C753" s="102"/>
      <c r="D753" s="41"/>
      <c r="E753" s="9"/>
      <c r="F753" s="25"/>
      <c r="G753" s="26" t="str">
        <f t="shared" si="10"/>
        <v>NA</v>
      </c>
      <c r="H753" s="26">
        <v>0</v>
      </c>
      <c r="J753" s="19"/>
      <c r="K753" s="19"/>
      <c r="M753" s="19"/>
      <c r="N753" s="19"/>
    </row>
    <row r="754" spans="1:14" ht="17.100000000000001" customHeight="1" x14ac:dyDescent="0.25">
      <c r="A754" s="12"/>
      <c r="B754" s="101">
        <v>43775</v>
      </c>
      <c r="C754" s="102">
        <v>0</v>
      </c>
      <c r="D754" s="41"/>
      <c r="E754" s="9"/>
      <c r="F754" s="25"/>
      <c r="G754" s="26" t="str">
        <f t="shared" si="10"/>
        <v>NA</v>
      </c>
      <c r="H754" s="26">
        <v>0</v>
      </c>
      <c r="J754" s="19"/>
      <c r="K754" s="19"/>
      <c r="M754" s="19"/>
      <c r="N754" s="19"/>
    </row>
    <row r="755" spans="1:14" ht="17.100000000000001" customHeight="1" x14ac:dyDescent="0.25">
      <c r="A755" s="12"/>
      <c r="B755" s="101">
        <v>43775</v>
      </c>
      <c r="C755" s="102">
        <v>0</v>
      </c>
      <c r="D755" s="41"/>
      <c r="E755" s="9"/>
      <c r="F755" s="25"/>
      <c r="G755" s="26" t="str">
        <f t="shared" si="10"/>
        <v>NA</v>
      </c>
      <c r="H755" s="26">
        <v>0</v>
      </c>
      <c r="J755" s="19"/>
      <c r="K755" s="19"/>
      <c r="M755" s="19"/>
      <c r="N755" s="19"/>
    </row>
    <row r="756" spans="1:14" ht="17.100000000000001" customHeight="1" x14ac:dyDescent="0.25">
      <c r="A756" s="12"/>
      <c r="B756" s="101">
        <v>43775</v>
      </c>
      <c r="C756" s="102">
        <v>0</v>
      </c>
      <c r="D756" s="41"/>
      <c r="E756" s="9"/>
      <c r="F756" s="25"/>
      <c r="G756" s="26" t="str">
        <f t="shared" si="10"/>
        <v>NA</v>
      </c>
      <c r="H756" s="26">
        <v>0</v>
      </c>
      <c r="J756" s="19"/>
      <c r="K756" s="19"/>
      <c r="M756" s="19"/>
      <c r="N756" s="19"/>
    </row>
    <row r="757" spans="1:14" ht="17.100000000000001" customHeight="1" x14ac:dyDescent="0.25">
      <c r="A757" s="12"/>
      <c r="B757" s="101">
        <v>43775</v>
      </c>
      <c r="C757" s="102">
        <v>0</v>
      </c>
      <c r="D757" s="41"/>
      <c r="E757" s="9"/>
      <c r="F757" s="25"/>
      <c r="G757" s="26" t="str">
        <f t="shared" si="10"/>
        <v>NA</v>
      </c>
      <c r="H757" s="26">
        <v>0</v>
      </c>
      <c r="J757" s="19"/>
      <c r="K757" s="19"/>
      <c r="M757" s="19"/>
      <c r="N757" s="19"/>
    </row>
    <row r="758" spans="1:14" ht="17.100000000000001" customHeight="1" x14ac:dyDescent="0.25">
      <c r="A758" s="12"/>
      <c r="B758" s="101">
        <v>43775</v>
      </c>
      <c r="C758" s="102">
        <v>0</v>
      </c>
      <c r="D758" s="41"/>
      <c r="E758" s="9"/>
      <c r="F758" s="25"/>
      <c r="G758" s="26" t="str">
        <f t="shared" si="10"/>
        <v>NA</v>
      </c>
      <c r="H758" s="26">
        <v>0</v>
      </c>
      <c r="J758" s="19"/>
      <c r="K758" s="19"/>
      <c r="M758" s="19"/>
      <c r="N758" s="19"/>
    </row>
    <row r="759" spans="1:14" ht="17.100000000000001" customHeight="1" x14ac:dyDescent="0.25">
      <c r="A759" s="12"/>
      <c r="B759" s="101">
        <v>43776</v>
      </c>
      <c r="C759" s="102">
        <v>0</v>
      </c>
      <c r="D759" s="41"/>
      <c r="E759" s="9"/>
      <c r="F759" s="25"/>
      <c r="G759" s="26" t="str">
        <f t="shared" si="10"/>
        <v>NA</v>
      </c>
      <c r="H759" s="26">
        <v>0</v>
      </c>
      <c r="J759" s="19"/>
      <c r="K759" s="19"/>
      <c r="M759" s="19"/>
      <c r="N759" s="19"/>
    </row>
    <row r="760" spans="1:14" ht="17.100000000000001" customHeight="1" x14ac:dyDescent="0.25">
      <c r="A760" s="12"/>
      <c r="B760" s="101">
        <v>43777</v>
      </c>
      <c r="C760" s="102">
        <v>0</v>
      </c>
      <c r="D760" s="41"/>
      <c r="E760" s="9"/>
      <c r="F760" s="25"/>
      <c r="G760" s="26" t="str">
        <f t="shared" si="10"/>
        <v>NA</v>
      </c>
      <c r="H760" s="26">
        <v>0</v>
      </c>
      <c r="J760" s="19"/>
      <c r="K760" s="19"/>
      <c r="M760" s="19"/>
      <c r="N760" s="19"/>
    </row>
    <row r="761" spans="1:14" ht="17.100000000000001" customHeight="1" x14ac:dyDescent="0.25">
      <c r="A761" s="12"/>
      <c r="B761" s="101">
        <v>43777</v>
      </c>
      <c r="C761" s="102">
        <v>0</v>
      </c>
      <c r="D761" s="41"/>
      <c r="E761" s="9"/>
      <c r="F761" s="25"/>
      <c r="G761" s="26" t="str">
        <f t="shared" si="10"/>
        <v>NA</v>
      </c>
      <c r="H761" s="26">
        <v>0</v>
      </c>
      <c r="J761" s="19"/>
      <c r="K761" s="19"/>
      <c r="M761" s="19"/>
      <c r="N761" s="19"/>
    </row>
    <row r="762" spans="1:14" ht="17.100000000000001" customHeight="1" x14ac:dyDescent="0.25">
      <c r="A762" s="12"/>
      <c r="B762" s="101">
        <v>43777</v>
      </c>
      <c r="C762" s="102">
        <v>0</v>
      </c>
      <c r="D762" s="41"/>
      <c r="E762" s="9"/>
      <c r="F762" s="25"/>
      <c r="G762" s="26" t="str">
        <f t="shared" si="10"/>
        <v>NA</v>
      </c>
      <c r="H762" s="26">
        <v>0</v>
      </c>
      <c r="J762" s="19"/>
      <c r="K762" s="19"/>
      <c r="M762" s="19"/>
      <c r="N762" s="19"/>
    </row>
    <row r="763" spans="1:14" ht="17.100000000000001" customHeight="1" x14ac:dyDescent="0.25">
      <c r="A763" s="12"/>
      <c r="B763" s="101">
        <v>43777</v>
      </c>
      <c r="C763" s="102">
        <v>0</v>
      </c>
      <c r="D763" s="41"/>
      <c r="E763" s="9"/>
      <c r="F763" s="25"/>
      <c r="G763" s="26" t="str">
        <f t="shared" si="10"/>
        <v>NA</v>
      </c>
      <c r="H763" s="26">
        <v>0</v>
      </c>
      <c r="J763" s="19"/>
      <c r="K763" s="19"/>
      <c r="M763" s="19"/>
      <c r="N763" s="19"/>
    </row>
    <row r="764" spans="1:14" ht="17.100000000000001" customHeight="1" x14ac:dyDescent="0.25">
      <c r="A764" s="12"/>
      <c r="B764" s="101">
        <v>43781</v>
      </c>
      <c r="C764" s="102">
        <v>0</v>
      </c>
      <c r="D764" s="41"/>
      <c r="E764" s="9"/>
      <c r="F764" s="25"/>
      <c r="G764" s="26" t="str">
        <f t="shared" si="10"/>
        <v>NA</v>
      </c>
      <c r="H764" s="26">
        <v>0</v>
      </c>
      <c r="J764" s="19"/>
      <c r="K764" s="19"/>
      <c r="M764" s="19"/>
      <c r="N764" s="19"/>
    </row>
    <row r="765" spans="1:14" ht="17.100000000000001" customHeight="1" x14ac:dyDescent="0.25">
      <c r="A765" s="12"/>
      <c r="B765" s="101">
        <v>43781</v>
      </c>
      <c r="C765" s="102">
        <v>0</v>
      </c>
      <c r="D765" s="41"/>
      <c r="E765" s="9"/>
      <c r="F765" s="25"/>
      <c r="G765" s="26" t="str">
        <f t="shared" si="10"/>
        <v>NA</v>
      </c>
      <c r="H765" s="26">
        <v>0</v>
      </c>
      <c r="J765" s="19"/>
      <c r="K765" s="19"/>
      <c r="M765" s="19"/>
      <c r="N765" s="19"/>
    </row>
    <row r="766" spans="1:14" ht="17.100000000000001" customHeight="1" x14ac:dyDescent="0.25">
      <c r="A766" s="12"/>
      <c r="B766" s="101">
        <v>43781</v>
      </c>
      <c r="C766" s="102">
        <v>0</v>
      </c>
      <c r="D766" s="41"/>
      <c r="E766" s="9"/>
      <c r="F766" s="25"/>
      <c r="G766" s="26" t="str">
        <f t="shared" si="10"/>
        <v>NA</v>
      </c>
      <c r="H766" s="26">
        <v>0</v>
      </c>
      <c r="J766" s="19"/>
      <c r="K766" s="19"/>
      <c r="M766" s="19"/>
      <c r="N766" s="19"/>
    </row>
    <row r="767" spans="1:14" ht="17.100000000000001" customHeight="1" x14ac:dyDescent="0.25">
      <c r="A767" s="12"/>
      <c r="B767" s="101">
        <v>43781</v>
      </c>
      <c r="C767" s="102">
        <v>0</v>
      </c>
      <c r="D767" s="41"/>
      <c r="E767" s="9"/>
      <c r="F767" s="25"/>
      <c r="G767" s="26" t="str">
        <f t="shared" si="10"/>
        <v>NA</v>
      </c>
      <c r="H767" s="26">
        <v>0</v>
      </c>
      <c r="J767" s="19"/>
      <c r="K767" s="19"/>
      <c r="M767" s="19"/>
      <c r="N767" s="19"/>
    </row>
    <row r="768" spans="1:14" ht="17.100000000000001" customHeight="1" x14ac:dyDescent="0.25">
      <c r="A768" s="12"/>
      <c r="B768" s="101">
        <v>43781</v>
      </c>
      <c r="C768" s="102">
        <v>0</v>
      </c>
      <c r="D768" s="41"/>
      <c r="E768" s="9"/>
      <c r="F768" s="25"/>
      <c r="G768" s="26" t="str">
        <f t="shared" si="10"/>
        <v>NA</v>
      </c>
      <c r="H768" s="26">
        <v>0</v>
      </c>
      <c r="J768" s="19"/>
      <c r="K768" s="19"/>
      <c r="M768" s="19"/>
      <c r="N768" s="19"/>
    </row>
    <row r="769" spans="1:14" ht="17.100000000000001" customHeight="1" x14ac:dyDescent="0.25">
      <c r="A769" s="12"/>
      <c r="B769" s="101">
        <v>43782</v>
      </c>
      <c r="C769" s="102">
        <v>0</v>
      </c>
      <c r="D769" s="41"/>
      <c r="E769" s="9"/>
      <c r="F769" s="25"/>
      <c r="G769" s="26" t="str">
        <f t="shared" si="10"/>
        <v>NA</v>
      </c>
      <c r="H769" s="26">
        <v>0</v>
      </c>
      <c r="J769" s="19"/>
      <c r="K769" s="19"/>
      <c r="M769" s="19"/>
      <c r="N769" s="19"/>
    </row>
    <row r="770" spans="1:14" ht="17.100000000000001" customHeight="1" x14ac:dyDescent="0.25">
      <c r="A770" s="12"/>
      <c r="B770" s="101">
        <v>43782</v>
      </c>
      <c r="C770" s="102">
        <v>0</v>
      </c>
      <c r="D770" s="41"/>
      <c r="E770" s="9"/>
      <c r="F770" s="25"/>
      <c r="G770" s="26" t="str">
        <f t="shared" si="10"/>
        <v>NA</v>
      </c>
      <c r="H770" s="26">
        <v>0</v>
      </c>
      <c r="J770" s="19"/>
      <c r="K770" s="19"/>
      <c r="M770" s="19"/>
      <c r="N770" s="19"/>
    </row>
    <row r="771" spans="1:14" ht="17.100000000000001" customHeight="1" x14ac:dyDescent="0.25">
      <c r="A771" s="12"/>
      <c r="B771" s="101">
        <v>43783</v>
      </c>
      <c r="C771" s="102">
        <v>0</v>
      </c>
      <c r="D771" s="41"/>
      <c r="E771" s="9"/>
      <c r="F771" s="25"/>
      <c r="G771" s="26" t="str">
        <f t="shared" si="10"/>
        <v>NA</v>
      </c>
      <c r="H771" s="26">
        <v>0</v>
      </c>
      <c r="J771" s="19"/>
      <c r="K771" s="19"/>
      <c r="M771" s="19"/>
      <c r="N771" s="19"/>
    </row>
    <row r="772" spans="1:14" ht="17.100000000000001" customHeight="1" x14ac:dyDescent="0.25">
      <c r="A772" s="12"/>
      <c r="B772" s="101">
        <v>43783</v>
      </c>
      <c r="C772" s="102">
        <v>0</v>
      </c>
      <c r="D772" s="41"/>
      <c r="E772" s="9"/>
      <c r="F772" s="25"/>
      <c r="G772" s="26" t="str">
        <f t="shared" si="10"/>
        <v>NA</v>
      </c>
      <c r="H772" s="26">
        <v>0</v>
      </c>
      <c r="J772" s="19"/>
      <c r="K772" s="19"/>
      <c r="M772" s="19"/>
      <c r="N772" s="19"/>
    </row>
    <row r="773" spans="1:14" ht="17.100000000000001" customHeight="1" x14ac:dyDescent="0.25">
      <c r="A773" s="12"/>
      <c r="B773" s="101">
        <v>43783</v>
      </c>
      <c r="C773" s="102">
        <v>0</v>
      </c>
      <c r="D773" s="41"/>
      <c r="E773" s="9"/>
      <c r="F773" s="25"/>
      <c r="G773" s="26" t="str">
        <f t="shared" si="10"/>
        <v>NA</v>
      </c>
      <c r="H773" s="26">
        <v>0</v>
      </c>
      <c r="J773" s="19"/>
      <c r="K773" s="19"/>
      <c r="M773" s="19"/>
      <c r="N773" s="19"/>
    </row>
    <row r="774" spans="1:14" ht="17.100000000000001" customHeight="1" x14ac:dyDescent="0.25">
      <c r="A774" s="12"/>
      <c r="B774" s="101">
        <v>43783</v>
      </c>
      <c r="C774" s="102">
        <v>0</v>
      </c>
      <c r="D774" s="41"/>
      <c r="E774" s="9"/>
      <c r="F774" s="25"/>
      <c r="G774" s="26" t="str">
        <f t="shared" si="10"/>
        <v>NA</v>
      </c>
      <c r="H774" s="26">
        <v>0</v>
      </c>
      <c r="J774" s="19"/>
      <c r="K774" s="19"/>
      <c r="M774" s="19"/>
      <c r="N774" s="19"/>
    </row>
    <row r="775" spans="1:14" ht="17.100000000000001" customHeight="1" x14ac:dyDescent="0.25">
      <c r="A775" s="12"/>
      <c r="B775" s="101">
        <v>43783</v>
      </c>
      <c r="C775" s="102">
        <v>0</v>
      </c>
      <c r="D775" s="41"/>
      <c r="E775" s="9"/>
      <c r="F775" s="25"/>
      <c r="G775" s="26" t="str">
        <f t="shared" si="10"/>
        <v>NA</v>
      </c>
      <c r="H775" s="26">
        <v>0</v>
      </c>
      <c r="J775" s="19"/>
      <c r="K775" s="19"/>
      <c r="M775" s="19"/>
      <c r="N775" s="19"/>
    </row>
    <row r="776" spans="1:14" ht="17.100000000000001" customHeight="1" x14ac:dyDescent="0.25">
      <c r="A776" s="12"/>
      <c r="B776" s="101">
        <v>43784</v>
      </c>
      <c r="C776" s="102">
        <v>0</v>
      </c>
      <c r="D776" s="41"/>
      <c r="E776" s="9"/>
      <c r="F776" s="25"/>
      <c r="G776" s="26" t="str">
        <f t="shared" si="10"/>
        <v>NA</v>
      </c>
      <c r="H776" s="26">
        <v>0</v>
      </c>
      <c r="J776" s="19"/>
      <c r="K776" s="19"/>
      <c r="M776" s="19"/>
      <c r="N776" s="19"/>
    </row>
    <row r="777" spans="1:14" ht="17.100000000000001" customHeight="1" x14ac:dyDescent="0.25">
      <c r="A777" s="12"/>
      <c r="B777" s="101">
        <v>43784</v>
      </c>
      <c r="C777" s="102">
        <v>0</v>
      </c>
      <c r="D777" s="41"/>
      <c r="E777" s="9"/>
      <c r="F777" s="25"/>
      <c r="G777" s="26" t="str">
        <f t="shared" si="10"/>
        <v>NA</v>
      </c>
      <c r="H777" s="26">
        <v>0</v>
      </c>
      <c r="J777" s="19"/>
      <c r="K777" s="19"/>
      <c r="M777" s="19"/>
      <c r="N777" s="19"/>
    </row>
    <row r="778" spans="1:14" ht="17.100000000000001" customHeight="1" x14ac:dyDescent="0.25">
      <c r="A778" s="12"/>
      <c r="B778" s="101">
        <v>43785</v>
      </c>
      <c r="C778" s="102">
        <v>0</v>
      </c>
      <c r="D778" s="41"/>
      <c r="E778" s="9"/>
      <c r="F778" s="25"/>
      <c r="G778" s="26" t="str">
        <f t="shared" si="10"/>
        <v>NA</v>
      </c>
      <c r="H778" s="26">
        <v>0</v>
      </c>
      <c r="J778" s="19"/>
      <c r="K778" s="19"/>
      <c r="M778" s="19"/>
      <c r="N778" s="19"/>
    </row>
    <row r="779" spans="1:14" ht="17.100000000000001" customHeight="1" x14ac:dyDescent="0.25">
      <c r="A779" s="12"/>
      <c r="B779" s="101">
        <v>43785</v>
      </c>
      <c r="C779" s="102">
        <v>0</v>
      </c>
      <c r="D779" s="41"/>
      <c r="E779" s="9"/>
      <c r="F779" s="25"/>
      <c r="G779" s="26" t="str">
        <f t="shared" si="10"/>
        <v>NA</v>
      </c>
      <c r="H779" s="26">
        <v>0</v>
      </c>
      <c r="J779" s="19"/>
      <c r="K779" s="19"/>
      <c r="M779" s="19"/>
      <c r="N779" s="19"/>
    </row>
    <row r="780" spans="1:14" ht="17.100000000000001" customHeight="1" x14ac:dyDescent="0.25">
      <c r="A780" s="12"/>
      <c r="B780" s="101">
        <v>43785</v>
      </c>
      <c r="C780" s="102">
        <v>0</v>
      </c>
      <c r="D780" s="41"/>
      <c r="E780" s="9"/>
      <c r="F780" s="25"/>
      <c r="G780" s="26" t="str">
        <f t="shared" si="10"/>
        <v>NA</v>
      </c>
      <c r="H780" s="26">
        <v>0</v>
      </c>
      <c r="J780" s="19"/>
      <c r="K780" s="19"/>
      <c r="M780" s="19"/>
      <c r="N780" s="19"/>
    </row>
    <row r="781" spans="1:14" ht="17.100000000000001" customHeight="1" x14ac:dyDescent="0.25">
      <c r="A781" s="12"/>
      <c r="B781" s="101">
        <v>43785</v>
      </c>
      <c r="C781" s="102">
        <v>0</v>
      </c>
      <c r="D781" s="41"/>
      <c r="E781" s="9"/>
      <c r="F781" s="25"/>
      <c r="G781" s="26" t="str">
        <f t="shared" si="10"/>
        <v>NA</v>
      </c>
      <c r="H781" s="26">
        <v>0</v>
      </c>
      <c r="J781" s="19"/>
      <c r="K781" s="19"/>
      <c r="M781" s="19"/>
      <c r="N781" s="19"/>
    </row>
    <row r="782" spans="1:14" ht="17.100000000000001" customHeight="1" x14ac:dyDescent="0.25">
      <c r="A782" s="12"/>
      <c r="B782" s="101">
        <v>43785</v>
      </c>
      <c r="C782" s="102">
        <v>0</v>
      </c>
      <c r="D782" s="41"/>
      <c r="E782" s="9"/>
      <c r="F782" s="25"/>
      <c r="G782" s="26" t="str">
        <f t="shared" si="10"/>
        <v>NA</v>
      </c>
      <c r="H782" s="26">
        <v>0</v>
      </c>
      <c r="J782" s="19"/>
      <c r="K782" s="19"/>
      <c r="M782" s="19"/>
      <c r="N782" s="19"/>
    </row>
    <row r="783" spans="1:14" ht="17.100000000000001" customHeight="1" x14ac:dyDescent="0.25">
      <c r="A783" s="12"/>
      <c r="B783" s="101">
        <v>43786</v>
      </c>
      <c r="C783" s="102">
        <v>0</v>
      </c>
      <c r="D783" s="41"/>
      <c r="E783" s="9"/>
      <c r="F783" s="25"/>
      <c r="G783" s="26" t="str">
        <f t="shared" si="10"/>
        <v>NA</v>
      </c>
      <c r="H783" s="26">
        <v>0</v>
      </c>
      <c r="J783" s="19"/>
      <c r="K783" s="19"/>
      <c r="M783" s="19"/>
      <c r="N783" s="19"/>
    </row>
    <row r="784" spans="1:14" ht="17.100000000000001" customHeight="1" x14ac:dyDescent="0.25">
      <c r="A784" s="12"/>
      <c r="B784" s="101">
        <v>43786</v>
      </c>
      <c r="C784" s="102">
        <v>0</v>
      </c>
      <c r="D784" s="41"/>
      <c r="E784" s="9"/>
      <c r="F784" s="25"/>
      <c r="G784" s="26" t="str">
        <f t="shared" si="10"/>
        <v>NA</v>
      </c>
      <c r="H784" s="26">
        <v>0</v>
      </c>
      <c r="J784" s="19"/>
      <c r="K784" s="19"/>
      <c r="M784" s="19"/>
      <c r="N784" s="19"/>
    </row>
    <row r="785" spans="1:14" ht="17.100000000000001" customHeight="1" x14ac:dyDescent="0.25">
      <c r="A785" s="12"/>
      <c r="B785" s="101">
        <v>43787</v>
      </c>
      <c r="C785" s="102">
        <v>0</v>
      </c>
      <c r="D785" s="41"/>
      <c r="E785" s="9"/>
      <c r="F785" s="25"/>
      <c r="G785" s="26" t="str">
        <f t="shared" si="10"/>
        <v>NA</v>
      </c>
      <c r="H785" s="26">
        <v>0</v>
      </c>
      <c r="J785" s="19"/>
      <c r="K785" s="19"/>
      <c r="M785" s="19"/>
      <c r="N785" s="19"/>
    </row>
    <row r="786" spans="1:14" ht="17.100000000000001" customHeight="1" x14ac:dyDescent="0.25">
      <c r="A786" s="12"/>
      <c r="B786" s="101">
        <v>43787</v>
      </c>
      <c r="C786" s="102">
        <v>0</v>
      </c>
      <c r="D786" s="41"/>
      <c r="E786" s="9"/>
      <c r="F786" s="25"/>
      <c r="G786" s="26" t="str">
        <f t="shared" si="10"/>
        <v>NA</v>
      </c>
      <c r="H786" s="26">
        <v>0</v>
      </c>
      <c r="J786" s="19"/>
      <c r="K786" s="19"/>
      <c r="M786" s="19"/>
      <c r="N786" s="19"/>
    </row>
    <row r="787" spans="1:14" ht="17.100000000000001" customHeight="1" x14ac:dyDescent="0.25">
      <c r="A787" s="12"/>
      <c r="B787" s="101">
        <v>43787</v>
      </c>
      <c r="C787" s="102">
        <v>0</v>
      </c>
      <c r="D787" s="41"/>
      <c r="E787" s="9"/>
      <c r="F787" s="25"/>
      <c r="G787" s="26" t="str">
        <f t="shared" si="10"/>
        <v>NA</v>
      </c>
      <c r="H787" s="26">
        <v>0</v>
      </c>
      <c r="J787" s="19"/>
      <c r="K787" s="19"/>
      <c r="M787" s="19"/>
      <c r="N787" s="19"/>
    </row>
    <row r="788" spans="1:14" ht="17.100000000000001" customHeight="1" x14ac:dyDescent="0.25">
      <c r="A788" s="12"/>
      <c r="B788" s="101">
        <v>43787</v>
      </c>
      <c r="C788" s="102">
        <v>0</v>
      </c>
      <c r="D788" s="41"/>
      <c r="E788" s="9"/>
      <c r="F788" s="25"/>
      <c r="G788" s="26" t="str">
        <f t="shared" si="10"/>
        <v>NA</v>
      </c>
      <c r="H788" s="26">
        <v>0</v>
      </c>
      <c r="J788" s="19"/>
      <c r="K788" s="19"/>
      <c r="M788" s="19"/>
      <c r="N788" s="19"/>
    </row>
    <row r="789" spans="1:14" ht="17.100000000000001" customHeight="1" x14ac:dyDescent="0.25">
      <c r="A789" s="12"/>
      <c r="B789" s="101">
        <v>43790</v>
      </c>
      <c r="C789" s="102">
        <v>0</v>
      </c>
      <c r="D789" s="41"/>
      <c r="E789" s="9"/>
      <c r="F789" s="25"/>
      <c r="G789" s="26" t="str">
        <f t="shared" si="10"/>
        <v>NA</v>
      </c>
      <c r="H789" s="26">
        <v>0</v>
      </c>
      <c r="J789" s="19"/>
      <c r="K789" s="19"/>
      <c r="M789" s="19"/>
      <c r="N789" s="19"/>
    </row>
    <row r="790" spans="1:14" ht="17.100000000000001" customHeight="1" x14ac:dyDescent="0.25">
      <c r="A790" s="12"/>
      <c r="B790" s="101">
        <v>43790</v>
      </c>
      <c r="C790" s="102">
        <v>0</v>
      </c>
      <c r="D790" s="41"/>
      <c r="E790" s="9"/>
      <c r="F790" s="25"/>
      <c r="G790" s="26" t="str">
        <f t="shared" si="10"/>
        <v>NA</v>
      </c>
      <c r="H790" s="26">
        <v>0</v>
      </c>
      <c r="J790" s="19"/>
      <c r="K790" s="19"/>
      <c r="M790" s="19"/>
      <c r="N790" s="19"/>
    </row>
    <row r="791" spans="1:14" ht="17.100000000000001" customHeight="1" x14ac:dyDescent="0.25">
      <c r="A791" s="12"/>
      <c r="B791" s="101">
        <v>43790</v>
      </c>
      <c r="C791" s="102">
        <v>0</v>
      </c>
      <c r="D791" s="41"/>
      <c r="E791" s="9"/>
      <c r="F791" s="25"/>
      <c r="G791" s="26" t="str">
        <f t="shared" si="10"/>
        <v>NA</v>
      </c>
      <c r="H791" s="26">
        <v>0</v>
      </c>
      <c r="J791" s="19"/>
      <c r="K791" s="19"/>
      <c r="M791" s="19"/>
      <c r="N791" s="19"/>
    </row>
    <row r="792" spans="1:14" ht="17.100000000000001" customHeight="1" x14ac:dyDescent="0.25">
      <c r="A792" s="12"/>
      <c r="B792" s="101">
        <v>43790</v>
      </c>
      <c r="C792" s="102">
        <v>0</v>
      </c>
      <c r="D792" s="41"/>
      <c r="E792" s="9"/>
      <c r="F792" s="25"/>
      <c r="G792" s="26" t="str">
        <f t="shared" si="10"/>
        <v>NA</v>
      </c>
      <c r="H792" s="26">
        <v>0</v>
      </c>
      <c r="J792" s="19"/>
      <c r="K792" s="19"/>
      <c r="M792" s="19"/>
      <c r="N792" s="19"/>
    </row>
    <row r="793" spans="1:14" ht="17.100000000000001" customHeight="1" x14ac:dyDescent="0.25">
      <c r="A793" s="12"/>
      <c r="B793" s="101">
        <v>43792</v>
      </c>
      <c r="C793" s="102">
        <v>0</v>
      </c>
      <c r="D793" s="41"/>
      <c r="E793" s="9"/>
      <c r="F793" s="25"/>
      <c r="G793" s="26" t="str">
        <f t="shared" si="10"/>
        <v>NA</v>
      </c>
      <c r="H793" s="26">
        <v>0</v>
      </c>
      <c r="J793" s="19"/>
      <c r="K793" s="19"/>
      <c r="M793" s="19"/>
      <c r="N793" s="19"/>
    </row>
    <row r="794" spans="1:14" ht="17.100000000000001" customHeight="1" x14ac:dyDescent="0.25">
      <c r="A794" s="12"/>
      <c r="B794" s="101">
        <v>43792</v>
      </c>
      <c r="C794" s="102">
        <v>0</v>
      </c>
      <c r="D794" s="41"/>
      <c r="E794" s="9"/>
      <c r="F794" s="25"/>
      <c r="G794" s="26" t="str">
        <f t="shared" si="10"/>
        <v>NA</v>
      </c>
      <c r="H794" s="26">
        <v>0</v>
      </c>
      <c r="J794" s="19"/>
      <c r="K794" s="19"/>
      <c r="M794" s="19"/>
      <c r="N794" s="19"/>
    </row>
    <row r="795" spans="1:14" ht="17.100000000000001" customHeight="1" x14ac:dyDescent="0.25">
      <c r="A795" s="12"/>
      <c r="B795" s="101">
        <v>43792</v>
      </c>
      <c r="C795" s="102">
        <v>0</v>
      </c>
      <c r="D795" s="41"/>
      <c r="E795" s="9"/>
      <c r="F795" s="25"/>
      <c r="G795" s="26" t="str">
        <f t="shared" si="10"/>
        <v>NA</v>
      </c>
      <c r="H795" s="26">
        <v>0</v>
      </c>
      <c r="J795" s="19"/>
      <c r="K795" s="19"/>
      <c r="M795" s="19"/>
      <c r="N795" s="19"/>
    </row>
    <row r="796" spans="1:14" ht="17.100000000000001" customHeight="1" x14ac:dyDescent="0.25">
      <c r="A796" s="12"/>
      <c r="B796" s="101">
        <v>43792</v>
      </c>
      <c r="C796" s="102">
        <v>0</v>
      </c>
      <c r="D796" s="41"/>
      <c r="E796" s="9"/>
      <c r="F796" s="25"/>
      <c r="G796" s="26" t="str">
        <f t="shared" si="10"/>
        <v>NA</v>
      </c>
      <c r="H796" s="26">
        <v>0</v>
      </c>
      <c r="J796" s="19"/>
      <c r="K796" s="19"/>
      <c r="M796" s="19"/>
      <c r="N796" s="19"/>
    </row>
    <row r="797" spans="1:14" ht="17.100000000000001" customHeight="1" x14ac:dyDescent="0.25">
      <c r="A797" s="12"/>
      <c r="B797" s="101">
        <v>43792</v>
      </c>
      <c r="C797" s="102">
        <v>0</v>
      </c>
      <c r="D797" s="41"/>
      <c r="E797" s="9"/>
      <c r="F797" s="25"/>
      <c r="G797" s="26" t="str">
        <f t="shared" si="10"/>
        <v>NA</v>
      </c>
      <c r="H797" s="26">
        <v>0</v>
      </c>
      <c r="J797" s="19"/>
      <c r="K797" s="19"/>
      <c r="M797" s="19"/>
      <c r="N797" s="19"/>
    </row>
    <row r="798" spans="1:14" ht="17.100000000000001" customHeight="1" x14ac:dyDescent="0.25">
      <c r="A798" s="12"/>
      <c r="B798" s="101">
        <v>43793</v>
      </c>
      <c r="C798" s="102">
        <v>0</v>
      </c>
      <c r="D798" s="41"/>
      <c r="E798" s="9"/>
      <c r="F798" s="25"/>
      <c r="G798" s="26" t="str">
        <f t="shared" si="10"/>
        <v>NA</v>
      </c>
      <c r="H798" s="26">
        <v>0</v>
      </c>
      <c r="J798" s="19"/>
      <c r="K798" s="19"/>
      <c r="M798" s="19"/>
      <c r="N798" s="19"/>
    </row>
    <row r="799" spans="1:14" ht="17.100000000000001" customHeight="1" x14ac:dyDescent="0.25">
      <c r="A799" s="12"/>
      <c r="B799" s="101">
        <v>43794</v>
      </c>
      <c r="C799" s="102">
        <v>0</v>
      </c>
      <c r="D799" s="41"/>
      <c r="E799" s="9"/>
      <c r="F799" s="25"/>
      <c r="G799" s="26" t="str">
        <f t="shared" si="10"/>
        <v>NA</v>
      </c>
      <c r="H799" s="26">
        <v>0</v>
      </c>
      <c r="J799" s="19"/>
      <c r="K799" s="19"/>
      <c r="M799" s="19"/>
      <c r="N799" s="19"/>
    </row>
    <row r="800" spans="1:14" ht="17.100000000000001" customHeight="1" x14ac:dyDescent="0.25">
      <c r="A800" s="12"/>
      <c r="B800" s="101">
        <v>43794</v>
      </c>
      <c r="C800" s="102">
        <v>0</v>
      </c>
      <c r="D800" s="41"/>
      <c r="E800" s="9"/>
      <c r="F800" s="25"/>
      <c r="G800" s="26" t="str">
        <f t="shared" si="10"/>
        <v>NA</v>
      </c>
      <c r="H800" s="26">
        <v>0</v>
      </c>
      <c r="J800" s="19"/>
      <c r="K800" s="19"/>
      <c r="M800" s="19"/>
      <c r="N800" s="19"/>
    </row>
    <row r="801" spans="1:14" ht="17.100000000000001" customHeight="1" x14ac:dyDescent="0.25">
      <c r="A801" s="12"/>
      <c r="B801" s="101">
        <v>43794</v>
      </c>
      <c r="C801" s="102">
        <v>0</v>
      </c>
      <c r="D801" s="41"/>
      <c r="E801" s="9"/>
      <c r="F801" s="25"/>
      <c r="G801" s="26" t="str">
        <f t="shared" si="10"/>
        <v>NA</v>
      </c>
      <c r="H801" s="26">
        <v>0</v>
      </c>
      <c r="J801" s="19"/>
      <c r="K801" s="19"/>
      <c r="M801" s="19"/>
      <c r="N801" s="19"/>
    </row>
    <row r="802" spans="1:14" ht="17.100000000000001" customHeight="1" x14ac:dyDescent="0.25">
      <c r="A802" s="12"/>
      <c r="B802" s="101">
        <v>43794</v>
      </c>
      <c r="C802" s="102">
        <v>0</v>
      </c>
      <c r="D802" s="41"/>
      <c r="E802" s="9"/>
      <c r="F802" s="25"/>
      <c r="G802" s="26" t="str">
        <f t="shared" si="10"/>
        <v>NA</v>
      </c>
      <c r="H802" s="26">
        <v>0</v>
      </c>
      <c r="J802" s="19"/>
      <c r="K802" s="19"/>
      <c r="M802" s="19"/>
      <c r="N802" s="19"/>
    </row>
    <row r="803" spans="1:14" ht="17.100000000000001" customHeight="1" x14ac:dyDescent="0.25">
      <c r="A803" s="12"/>
      <c r="B803" s="101">
        <v>43794</v>
      </c>
      <c r="C803" s="102">
        <v>0</v>
      </c>
      <c r="D803" s="41"/>
      <c r="E803" s="9"/>
      <c r="F803" s="25"/>
      <c r="G803" s="26" t="str">
        <f t="shared" ref="G803:G866" si="11">$C$9</f>
        <v>NA</v>
      </c>
      <c r="H803" s="26">
        <v>0</v>
      </c>
      <c r="J803" s="19"/>
      <c r="K803" s="19"/>
      <c r="M803" s="19"/>
      <c r="N803" s="19"/>
    </row>
    <row r="804" spans="1:14" ht="17.100000000000001" customHeight="1" x14ac:dyDescent="0.25">
      <c r="A804" s="12"/>
      <c r="B804" s="101">
        <v>43795</v>
      </c>
      <c r="C804" s="102">
        <v>0</v>
      </c>
      <c r="D804" s="41"/>
      <c r="E804" s="9"/>
      <c r="F804" s="25"/>
      <c r="G804" s="26" t="str">
        <f t="shared" si="11"/>
        <v>NA</v>
      </c>
      <c r="H804" s="26">
        <v>0</v>
      </c>
      <c r="J804" s="19"/>
      <c r="K804" s="19"/>
      <c r="M804" s="19"/>
      <c r="N804" s="19"/>
    </row>
    <row r="805" spans="1:14" ht="17.100000000000001" customHeight="1" x14ac:dyDescent="0.25">
      <c r="A805" s="12"/>
      <c r="B805" s="101">
        <v>43795</v>
      </c>
      <c r="C805" s="102">
        <v>0</v>
      </c>
      <c r="D805" s="41"/>
      <c r="E805" s="9"/>
      <c r="F805" s="25"/>
      <c r="G805" s="26" t="str">
        <f t="shared" si="11"/>
        <v>NA</v>
      </c>
      <c r="H805" s="26">
        <v>0</v>
      </c>
      <c r="J805" s="19"/>
      <c r="K805" s="19"/>
      <c r="M805" s="19"/>
      <c r="N805" s="19"/>
    </row>
    <row r="806" spans="1:14" ht="17.100000000000001" customHeight="1" x14ac:dyDescent="0.25">
      <c r="A806" s="12"/>
      <c r="B806" s="101">
        <v>43795</v>
      </c>
      <c r="C806" s="102">
        <v>0</v>
      </c>
      <c r="D806" s="41"/>
      <c r="E806" s="9"/>
      <c r="F806" s="25"/>
      <c r="G806" s="26" t="str">
        <f t="shared" si="11"/>
        <v>NA</v>
      </c>
      <c r="H806" s="26">
        <v>0</v>
      </c>
      <c r="J806" s="19"/>
      <c r="K806" s="19"/>
      <c r="M806" s="19"/>
      <c r="N806" s="19"/>
    </row>
    <row r="807" spans="1:14" ht="17.100000000000001" customHeight="1" x14ac:dyDescent="0.25">
      <c r="A807" s="12"/>
      <c r="B807" s="101">
        <v>43797</v>
      </c>
      <c r="C807" s="102">
        <v>0</v>
      </c>
      <c r="D807" s="41"/>
      <c r="E807" s="9"/>
      <c r="F807" s="25"/>
      <c r="G807" s="26" t="str">
        <f t="shared" si="11"/>
        <v>NA</v>
      </c>
      <c r="H807" s="26">
        <v>0</v>
      </c>
      <c r="J807" s="19"/>
      <c r="K807" s="19"/>
      <c r="M807" s="19"/>
      <c r="N807" s="19"/>
    </row>
    <row r="808" spans="1:14" ht="17.100000000000001" customHeight="1" x14ac:dyDescent="0.25">
      <c r="A808" s="12"/>
      <c r="B808" s="101">
        <v>43797</v>
      </c>
      <c r="C808" s="102">
        <v>0</v>
      </c>
      <c r="D808" s="41"/>
      <c r="E808" s="9"/>
      <c r="F808" s="25"/>
      <c r="G808" s="26" t="str">
        <f t="shared" si="11"/>
        <v>NA</v>
      </c>
      <c r="H808" s="26">
        <v>0</v>
      </c>
      <c r="J808" s="19"/>
      <c r="K808" s="19"/>
      <c r="M808" s="19"/>
      <c r="N808" s="19"/>
    </row>
    <row r="809" spans="1:14" ht="17.100000000000001" customHeight="1" x14ac:dyDescent="0.25">
      <c r="A809" s="12"/>
      <c r="B809" s="101">
        <v>43797</v>
      </c>
      <c r="C809" s="102">
        <v>0</v>
      </c>
      <c r="D809" s="41"/>
      <c r="E809" s="9"/>
      <c r="F809" s="25"/>
      <c r="G809" s="26" t="str">
        <f t="shared" si="11"/>
        <v>NA</v>
      </c>
      <c r="H809" s="26">
        <v>0</v>
      </c>
      <c r="J809" s="19"/>
      <c r="K809" s="19"/>
      <c r="M809" s="19"/>
      <c r="N809" s="19"/>
    </row>
    <row r="810" spans="1:14" ht="17.100000000000001" customHeight="1" x14ac:dyDescent="0.25">
      <c r="A810" s="12"/>
      <c r="B810" s="101">
        <v>43797</v>
      </c>
      <c r="C810" s="102">
        <v>0</v>
      </c>
      <c r="D810" s="41"/>
      <c r="E810" s="9"/>
      <c r="F810" s="25"/>
      <c r="G810" s="26" t="str">
        <f t="shared" si="11"/>
        <v>NA</v>
      </c>
      <c r="H810" s="26">
        <v>0</v>
      </c>
      <c r="J810" s="19"/>
      <c r="K810" s="19"/>
      <c r="M810" s="19"/>
      <c r="N810" s="19"/>
    </row>
    <row r="811" spans="1:14" ht="17.100000000000001" customHeight="1" x14ac:dyDescent="0.25">
      <c r="A811" s="12"/>
      <c r="B811" s="101">
        <v>43797</v>
      </c>
      <c r="C811" s="102">
        <v>0</v>
      </c>
      <c r="D811" s="41"/>
      <c r="E811" s="9"/>
      <c r="F811" s="25"/>
      <c r="G811" s="26" t="str">
        <f t="shared" si="11"/>
        <v>NA</v>
      </c>
      <c r="H811" s="26">
        <v>0</v>
      </c>
      <c r="J811" s="19"/>
      <c r="K811" s="19"/>
      <c r="M811" s="19"/>
      <c r="N811" s="19"/>
    </row>
    <row r="812" spans="1:14" ht="17.100000000000001" customHeight="1" x14ac:dyDescent="0.25">
      <c r="A812" s="12"/>
      <c r="B812" s="101">
        <v>43798</v>
      </c>
      <c r="C812" s="102">
        <v>0</v>
      </c>
      <c r="D812" s="41"/>
      <c r="E812" s="9"/>
      <c r="F812" s="25"/>
      <c r="G812" s="26" t="str">
        <f t="shared" si="11"/>
        <v>NA</v>
      </c>
      <c r="H812" s="26">
        <v>0</v>
      </c>
      <c r="J812" s="19"/>
      <c r="K812" s="19"/>
      <c r="M812" s="19"/>
      <c r="N812" s="19"/>
    </row>
    <row r="813" spans="1:14" ht="17.100000000000001" customHeight="1" x14ac:dyDescent="0.25">
      <c r="A813" s="12"/>
      <c r="B813" s="101">
        <v>43798</v>
      </c>
      <c r="C813" s="102">
        <v>0</v>
      </c>
      <c r="D813" s="41"/>
      <c r="E813" s="9"/>
      <c r="F813" s="25"/>
      <c r="G813" s="26" t="str">
        <f t="shared" si="11"/>
        <v>NA</v>
      </c>
      <c r="H813" s="26">
        <v>0</v>
      </c>
      <c r="J813" s="19"/>
      <c r="K813" s="19"/>
      <c r="M813" s="19"/>
      <c r="N813" s="19"/>
    </row>
    <row r="814" spans="1:14" ht="17.100000000000001" customHeight="1" x14ac:dyDescent="0.25">
      <c r="A814" s="12"/>
      <c r="B814" s="101">
        <v>43800</v>
      </c>
      <c r="C814" s="102">
        <v>0</v>
      </c>
      <c r="D814" s="41"/>
      <c r="E814" s="9"/>
      <c r="F814" s="25"/>
      <c r="G814" s="26" t="str">
        <f t="shared" si="11"/>
        <v>NA</v>
      </c>
      <c r="H814" s="26">
        <v>0</v>
      </c>
      <c r="J814" s="19"/>
      <c r="K814" s="19"/>
      <c r="M814" s="19"/>
      <c r="N814" s="19"/>
    </row>
    <row r="815" spans="1:14" ht="17.100000000000001" customHeight="1" x14ac:dyDescent="0.25">
      <c r="A815" s="12"/>
      <c r="B815" s="101">
        <v>43800</v>
      </c>
      <c r="C815" s="102">
        <v>0</v>
      </c>
      <c r="D815" s="41"/>
      <c r="E815" s="9"/>
      <c r="F815" s="25"/>
      <c r="G815" s="26" t="str">
        <f t="shared" si="11"/>
        <v>NA</v>
      </c>
      <c r="H815" s="26">
        <v>0</v>
      </c>
      <c r="J815" s="19"/>
      <c r="K815" s="19"/>
      <c r="M815" s="19"/>
      <c r="N815" s="19"/>
    </row>
    <row r="816" spans="1:14" ht="17.100000000000001" customHeight="1" x14ac:dyDescent="0.25">
      <c r="A816" s="12"/>
      <c r="B816" s="101">
        <v>43800</v>
      </c>
      <c r="C816" s="102">
        <v>0</v>
      </c>
      <c r="D816" s="41"/>
      <c r="E816" s="9"/>
      <c r="F816" s="25"/>
      <c r="G816" s="26" t="str">
        <f t="shared" si="11"/>
        <v>NA</v>
      </c>
      <c r="H816" s="26">
        <v>0</v>
      </c>
      <c r="J816" s="19"/>
      <c r="K816" s="19"/>
      <c r="M816" s="19"/>
      <c r="N816" s="19"/>
    </row>
    <row r="817" spans="1:14" ht="17.100000000000001" customHeight="1" x14ac:dyDescent="0.25">
      <c r="A817" s="12"/>
      <c r="B817" s="101">
        <v>43800</v>
      </c>
      <c r="C817" s="102">
        <v>0</v>
      </c>
      <c r="D817" s="41"/>
      <c r="E817" s="9"/>
      <c r="F817" s="25"/>
      <c r="G817" s="26" t="str">
        <f t="shared" si="11"/>
        <v>NA</v>
      </c>
      <c r="H817" s="26">
        <v>0</v>
      </c>
      <c r="J817" s="19"/>
      <c r="K817" s="19"/>
      <c r="M817" s="19"/>
      <c r="N817" s="19"/>
    </row>
    <row r="818" spans="1:14" ht="17.100000000000001" customHeight="1" x14ac:dyDescent="0.25">
      <c r="A818" s="12"/>
      <c r="B818" s="101">
        <v>43800</v>
      </c>
      <c r="C818" s="102">
        <v>0</v>
      </c>
      <c r="D818" s="41"/>
      <c r="E818" s="9"/>
      <c r="F818" s="25"/>
      <c r="G818" s="26" t="str">
        <f t="shared" si="11"/>
        <v>NA</v>
      </c>
      <c r="H818" s="26">
        <v>0</v>
      </c>
      <c r="J818" s="19"/>
      <c r="K818" s="19"/>
      <c r="M818" s="19"/>
      <c r="N818" s="19"/>
    </row>
    <row r="819" spans="1:14" ht="17.100000000000001" customHeight="1" x14ac:dyDescent="0.25">
      <c r="A819" s="12"/>
      <c r="B819" s="101">
        <v>43801</v>
      </c>
      <c r="C819" s="102">
        <v>0</v>
      </c>
      <c r="D819" s="41"/>
      <c r="E819" s="9"/>
      <c r="F819" s="25"/>
      <c r="G819" s="26" t="str">
        <f t="shared" si="11"/>
        <v>NA</v>
      </c>
      <c r="H819" s="26">
        <v>0</v>
      </c>
      <c r="J819" s="19"/>
      <c r="K819" s="19"/>
      <c r="M819" s="19"/>
      <c r="N819" s="19"/>
    </row>
    <row r="820" spans="1:14" ht="17.100000000000001" customHeight="1" x14ac:dyDescent="0.25">
      <c r="A820" s="12"/>
      <c r="B820" s="101">
        <v>43802</v>
      </c>
      <c r="C820" s="102">
        <v>0</v>
      </c>
      <c r="D820" s="41"/>
      <c r="E820" s="9"/>
      <c r="F820" s="25"/>
      <c r="G820" s="26" t="str">
        <f t="shared" si="11"/>
        <v>NA</v>
      </c>
      <c r="H820" s="26">
        <v>0</v>
      </c>
      <c r="J820" s="19"/>
      <c r="K820" s="19"/>
      <c r="M820" s="19"/>
      <c r="N820" s="19"/>
    </row>
    <row r="821" spans="1:14" ht="17.100000000000001" customHeight="1" x14ac:dyDescent="0.25">
      <c r="A821" s="12"/>
      <c r="B821" s="101">
        <v>43802</v>
      </c>
      <c r="C821" s="102">
        <v>0</v>
      </c>
      <c r="D821" s="41"/>
      <c r="E821" s="9"/>
      <c r="F821" s="25"/>
      <c r="G821" s="26" t="str">
        <f t="shared" si="11"/>
        <v>NA</v>
      </c>
      <c r="H821" s="26">
        <v>0</v>
      </c>
      <c r="J821" s="19"/>
      <c r="K821" s="19"/>
      <c r="M821" s="19"/>
      <c r="N821" s="19"/>
    </row>
    <row r="822" spans="1:14" ht="17.100000000000001" customHeight="1" x14ac:dyDescent="0.25">
      <c r="A822" s="12"/>
      <c r="B822" s="101">
        <v>43802</v>
      </c>
      <c r="C822" s="102">
        <v>0</v>
      </c>
      <c r="D822" s="41"/>
      <c r="E822" s="9"/>
      <c r="F822" s="25"/>
      <c r="G822" s="26" t="str">
        <f t="shared" si="11"/>
        <v>NA</v>
      </c>
      <c r="H822" s="26">
        <v>0</v>
      </c>
      <c r="J822" s="19"/>
      <c r="K822" s="19"/>
      <c r="M822" s="19"/>
      <c r="N822" s="19"/>
    </row>
    <row r="823" spans="1:14" ht="17.100000000000001" customHeight="1" x14ac:dyDescent="0.25">
      <c r="A823" s="12"/>
      <c r="B823" s="101">
        <v>43802</v>
      </c>
      <c r="C823" s="102">
        <v>0</v>
      </c>
      <c r="D823" s="41"/>
      <c r="E823" s="9"/>
      <c r="F823" s="25"/>
      <c r="G823" s="26" t="str">
        <f t="shared" si="11"/>
        <v>NA</v>
      </c>
      <c r="H823" s="26">
        <v>0</v>
      </c>
      <c r="J823" s="19"/>
      <c r="K823" s="19"/>
      <c r="M823" s="19"/>
      <c r="N823" s="19"/>
    </row>
    <row r="824" spans="1:14" ht="17.100000000000001" customHeight="1" x14ac:dyDescent="0.25">
      <c r="A824" s="12"/>
      <c r="B824" s="101">
        <v>43802</v>
      </c>
      <c r="C824" s="102">
        <v>0</v>
      </c>
      <c r="D824" s="41"/>
      <c r="E824" s="9"/>
      <c r="F824" s="25"/>
      <c r="G824" s="26" t="str">
        <f t="shared" si="11"/>
        <v>NA</v>
      </c>
      <c r="H824" s="26">
        <v>0</v>
      </c>
      <c r="J824" s="19"/>
      <c r="K824" s="19"/>
      <c r="M824" s="19"/>
      <c r="N824" s="19"/>
    </row>
    <row r="825" spans="1:14" ht="17.100000000000001" customHeight="1" x14ac:dyDescent="0.25">
      <c r="A825" s="12"/>
      <c r="B825" s="101">
        <v>43803</v>
      </c>
      <c r="C825" s="102">
        <v>0</v>
      </c>
      <c r="D825" s="41"/>
      <c r="E825" s="9"/>
      <c r="F825" s="25"/>
      <c r="G825" s="26" t="str">
        <f t="shared" si="11"/>
        <v>NA</v>
      </c>
      <c r="H825" s="26">
        <v>0</v>
      </c>
      <c r="J825" s="19"/>
      <c r="K825" s="19"/>
      <c r="M825" s="19"/>
      <c r="N825" s="19"/>
    </row>
    <row r="826" spans="1:14" ht="17.100000000000001" customHeight="1" x14ac:dyDescent="0.25">
      <c r="A826" s="12"/>
      <c r="B826" s="101">
        <v>43803</v>
      </c>
      <c r="C826" s="102">
        <v>0</v>
      </c>
      <c r="D826" s="41"/>
      <c r="E826" s="9"/>
      <c r="F826" s="25"/>
      <c r="G826" s="26" t="str">
        <f t="shared" si="11"/>
        <v>NA</v>
      </c>
      <c r="H826" s="26">
        <v>0</v>
      </c>
      <c r="J826" s="19"/>
      <c r="K826" s="19"/>
      <c r="M826" s="19"/>
      <c r="N826" s="19"/>
    </row>
    <row r="827" spans="1:14" ht="17.100000000000001" customHeight="1" x14ac:dyDescent="0.25">
      <c r="A827" s="12"/>
      <c r="B827" s="101">
        <v>43804</v>
      </c>
      <c r="C827" s="102">
        <v>0</v>
      </c>
      <c r="D827" s="41"/>
      <c r="E827" s="9"/>
      <c r="F827" s="25"/>
      <c r="G827" s="26" t="str">
        <f t="shared" si="11"/>
        <v>NA</v>
      </c>
      <c r="H827" s="26">
        <v>0</v>
      </c>
      <c r="J827" s="19"/>
      <c r="K827" s="19"/>
      <c r="M827" s="19"/>
      <c r="N827" s="19"/>
    </row>
    <row r="828" spans="1:14" ht="17.100000000000001" customHeight="1" x14ac:dyDescent="0.25">
      <c r="A828" s="12"/>
      <c r="B828" s="101">
        <v>43804</v>
      </c>
      <c r="C828" s="102">
        <v>0</v>
      </c>
      <c r="D828" s="41"/>
      <c r="E828" s="9"/>
      <c r="F828" s="25"/>
      <c r="G828" s="26" t="str">
        <f t="shared" si="11"/>
        <v>NA</v>
      </c>
      <c r="H828" s="26">
        <v>0</v>
      </c>
      <c r="J828" s="19"/>
      <c r="K828" s="19"/>
      <c r="M828" s="19"/>
      <c r="N828" s="19"/>
    </row>
    <row r="829" spans="1:14" ht="17.100000000000001" customHeight="1" x14ac:dyDescent="0.25">
      <c r="A829" s="12"/>
      <c r="B829" s="101">
        <v>43804</v>
      </c>
      <c r="C829" s="102">
        <v>0</v>
      </c>
      <c r="D829" s="41"/>
      <c r="E829" s="9"/>
      <c r="F829" s="25"/>
      <c r="G829" s="26" t="str">
        <f t="shared" si="11"/>
        <v>NA</v>
      </c>
      <c r="H829" s="26">
        <v>0</v>
      </c>
      <c r="J829" s="19"/>
      <c r="K829" s="19"/>
      <c r="M829" s="19"/>
      <c r="N829" s="19"/>
    </row>
    <row r="830" spans="1:14" ht="17.100000000000001" customHeight="1" x14ac:dyDescent="0.25">
      <c r="A830" s="12"/>
      <c r="B830" s="101">
        <v>43804</v>
      </c>
      <c r="C830" s="102">
        <v>0</v>
      </c>
      <c r="D830" s="41"/>
      <c r="E830" s="9"/>
      <c r="F830" s="25"/>
      <c r="G830" s="26" t="str">
        <f t="shared" si="11"/>
        <v>NA</v>
      </c>
      <c r="H830" s="26">
        <v>0</v>
      </c>
      <c r="J830" s="19"/>
      <c r="K830" s="19"/>
      <c r="M830" s="19"/>
      <c r="N830" s="19"/>
    </row>
    <row r="831" spans="1:14" ht="17.100000000000001" customHeight="1" x14ac:dyDescent="0.25">
      <c r="A831" s="12"/>
      <c r="B831" s="101">
        <v>43804</v>
      </c>
      <c r="C831" s="102">
        <v>0</v>
      </c>
      <c r="D831" s="41"/>
      <c r="E831" s="9"/>
      <c r="F831" s="25"/>
      <c r="G831" s="26" t="str">
        <f t="shared" si="11"/>
        <v>NA</v>
      </c>
      <c r="H831" s="26">
        <v>0</v>
      </c>
      <c r="J831" s="19"/>
      <c r="K831" s="19"/>
      <c r="M831" s="19"/>
      <c r="N831" s="19"/>
    </row>
    <row r="832" spans="1:14" ht="17.100000000000001" customHeight="1" x14ac:dyDescent="0.25">
      <c r="A832" s="12"/>
      <c r="B832" s="101">
        <v>43805</v>
      </c>
      <c r="C832" s="102">
        <v>0</v>
      </c>
      <c r="D832" s="41"/>
      <c r="E832" s="9"/>
      <c r="F832" s="25"/>
      <c r="G832" s="26" t="str">
        <f t="shared" si="11"/>
        <v>NA</v>
      </c>
      <c r="H832" s="26">
        <v>0</v>
      </c>
      <c r="J832" s="19"/>
      <c r="K832" s="19"/>
      <c r="M832" s="19"/>
      <c r="N832" s="19"/>
    </row>
    <row r="833" spans="1:14" ht="17.100000000000001" customHeight="1" x14ac:dyDescent="0.25">
      <c r="A833" s="12"/>
      <c r="B833" s="101">
        <v>43805</v>
      </c>
      <c r="C833" s="102">
        <v>0</v>
      </c>
      <c r="D833" s="41"/>
      <c r="E833" s="9"/>
      <c r="F833" s="25"/>
      <c r="G833" s="26" t="str">
        <f t="shared" si="11"/>
        <v>NA</v>
      </c>
      <c r="H833" s="26">
        <v>0</v>
      </c>
      <c r="J833" s="19"/>
      <c r="K833" s="19"/>
      <c r="M833" s="19"/>
      <c r="N833" s="19"/>
    </row>
    <row r="834" spans="1:14" ht="17.100000000000001" customHeight="1" x14ac:dyDescent="0.25">
      <c r="A834" s="12"/>
      <c r="B834" s="101">
        <v>43805</v>
      </c>
      <c r="C834" s="102">
        <v>0</v>
      </c>
      <c r="D834" s="41"/>
      <c r="E834" s="9"/>
      <c r="F834" s="25"/>
      <c r="G834" s="26" t="str">
        <f t="shared" si="11"/>
        <v>NA</v>
      </c>
      <c r="H834" s="26">
        <v>0</v>
      </c>
      <c r="J834" s="19"/>
      <c r="K834" s="19"/>
      <c r="M834" s="19"/>
      <c r="N834" s="19"/>
    </row>
    <row r="835" spans="1:14" ht="17.100000000000001" customHeight="1" x14ac:dyDescent="0.25">
      <c r="A835" s="12"/>
      <c r="B835" s="101">
        <v>43806</v>
      </c>
      <c r="C835" s="102">
        <v>0</v>
      </c>
      <c r="D835" s="41"/>
      <c r="E835" s="9"/>
      <c r="F835" s="25"/>
      <c r="G835" s="26" t="str">
        <f t="shared" si="11"/>
        <v>NA</v>
      </c>
      <c r="H835" s="26">
        <v>0</v>
      </c>
      <c r="J835" s="19"/>
      <c r="K835" s="19"/>
      <c r="M835" s="19"/>
      <c r="N835" s="19"/>
    </row>
    <row r="836" spans="1:14" ht="17.100000000000001" customHeight="1" x14ac:dyDescent="0.25">
      <c r="A836" s="12"/>
      <c r="B836" s="101">
        <v>43806</v>
      </c>
      <c r="C836" s="102">
        <v>0</v>
      </c>
      <c r="D836" s="41"/>
      <c r="E836" s="9"/>
      <c r="F836" s="25"/>
      <c r="G836" s="26" t="str">
        <f t="shared" si="11"/>
        <v>NA</v>
      </c>
      <c r="H836" s="26">
        <v>0</v>
      </c>
      <c r="J836" s="19"/>
      <c r="K836" s="19"/>
      <c r="M836" s="19"/>
      <c r="N836" s="19"/>
    </row>
    <row r="837" spans="1:14" ht="17.100000000000001" customHeight="1" x14ac:dyDescent="0.25">
      <c r="A837" s="12"/>
      <c r="B837" s="101">
        <v>43806</v>
      </c>
      <c r="C837" s="102">
        <v>0</v>
      </c>
      <c r="D837" s="41"/>
      <c r="E837" s="9"/>
      <c r="F837" s="25"/>
      <c r="G837" s="26" t="str">
        <f t="shared" si="11"/>
        <v>NA</v>
      </c>
      <c r="H837" s="26">
        <v>0</v>
      </c>
      <c r="J837" s="19"/>
      <c r="K837" s="19"/>
      <c r="M837" s="19"/>
      <c r="N837" s="19"/>
    </row>
    <row r="838" spans="1:14" ht="17.100000000000001" customHeight="1" x14ac:dyDescent="0.25">
      <c r="A838" s="12"/>
      <c r="B838" s="101">
        <v>43806</v>
      </c>
      <c r="C838" s="102">
        <v>0</v>
      </c>
      <c r="D838" s="41"/>
      <c r="E838" s="9"/>
      <c r="F838" s="25"/>
      <c r="G838" s="26" t="str">
        <f t="shared" si="11"/>
        <v>NA</v>
      </c>
      <c r="H838" s="26">
        <v>0</v>
      </c>
      <c r="J838" s="19"/>
      <c r="K838" s="19"/>
      <c r="M838" s="19"/>
      <c r="N838" s="19"/>
    </row>
    <row r="839" spans="1:14" ht="17.100000000000001" customHeight="1" x14ac:dyDescent="0.25">
      <c r="A839" s="12"/>
      <c r="B839" s="101">
        <v>43806</v>
      </c>
      <c r="C839" s="102">
        <v>0</v>
      </c>
      <c r="D839" s="41"/>
      <c r="E839" s="9"/>
      <c r="F839" s="25"/>
      <c r="G839" s="26" t="str">
        <f t="shared" si="11"/>
        <v>NA</v>
      </c>
      <c r="H839" s="26">
        <v>0</v>
      </c>
      <c r="J839" s="19"/>
      <c r="K839" s="19"/>
      <c r="M839" s="19"/>
      <c r="N839" s="19"/>
    </row>
    <row r="840" spans="1:14" ht="17.100000000000001" customHeight="1" x14ac:dyDescent="0.25">
      <c r="A840" s="12"/>
      <c r="B840" s="101">
        <v>43807</v>
      </c>
      <c r="C840" s="102">
        <v>0</v>
      </c>
      <c r="D840" s="41"/>
      <c r="E840" s="9"/>
      <c r="F840" s="25"/>
      <c r="G840" s="26" t="str">
        <f t="shared" si="11"/>
        <v>NA</v>
      </c>
      <c r="H840" s="26">
        <v>0</v>
      </c>
      <c r="J840" s="19"/>
      <c r="K840" s="19"/>
      <c r="M840" s="19"/>
      <c r="N840" s="19"/>
    </row>
    <row r="841" spans="1:14" ht="17.100000000000001" customHeight="1" x14ac:dyDescent="0.25">
      <c r="A841" s="12"/>
      <c r="B841" s="101">
        <v>43808</v>
      </c>
      <c r="C841" s="102">
        <v>0</v>
      </c>
      <c r="D841" s="41"/>
      <c r="E841" s="9"/>
      <c r="F841" s="25"/>
      <c r="G841" s="26" t="str">
        <f t="shared" si="11"/>
        <v>NA</v>
      </c>
      <c r="H841" s="26">
        <v>0</v>
      </c>
      <c r="J841" s="19"/>
      <c r="K841" s="19"/>
      <c r="M841" s="19"/>
      <c r="N841" s="19"/>
    </row>
    <row r="842" spans="1:14" ht="17.100000000000001" customHeight="1" x14ac:dyDescent="0.25">
      <c r="A842" s="12"/>
      <c r="B842" s="101">
        <v>43808</v>
      </c>
      <c r="C842" s="102">
        <v>0</v>
      </c>
      <c r="D842" s="41"/>
      <c r="E842" s="9"/>
      <c r="F842" s="25"/>
      <c r="G842" s="26" t="str">
        <f t="shared" si="11"/>
        <v>NA</v>
      </c>
      <c r="H842" s="26">
        <v>0</v>
      </c>
      <c r="J842" s="19"/>
      <c r="K842" s="19"/>
      <c r="M842" s="19"/>
      <c r="N842" s="19"/>
    </row>
    <row r="843" spans="1:14" ht="17.100000000000001" customHeight="1" x14ac:dyDescent="0.25">
      <c r="A843" s="12"/>
      <c r="B843" s="101">
        <v>43808</v>
      </c>
      <c r="C843" s="102">
        <v>0</v>
      </c>
      <c r="D843" s="41"/>
      <c r="E843" s="9"/>
      <c r="F843" s="25"/>
      <c r="G843" s="26" t="str">
        <f t="shared" si="11"/>
        <v>NA</v>
      </c>
      <c r="H843" s="26">
        <v>0</v>
      </c>
      <c r="J843" s="19"/>
      <c r="K843" s="19"/>
      <c r="M843" s="19"/>
      <c r="N843" s="19"/>
    </row>
    <row r="844" spans="1:14" ht="17.100000000000001" customHeight="1" x14ac:dyDescent="0.25">
      <c r="A844" s="12"/>
      <c r="B844" s="101">
        <v>43808</v>
      </c>
      <c r="C844" s="102">
        <v>0</v>
      </c>
      <c r="D844" s="41"/>
      <c r="E844" s="9"/>
      <c r="F844" s="25"/>
      <c r="G844" s="26" t="str">
        <f t="shared" si="11"/>
        <v>NA</v>
      </c>
      <c r="H844" s="26">
        <v>0</v>
      </c>
      <c r="J844" s="19"/>
      <c r="K844" s="19"/>
      <c r="M844" s="19"/>
      <c r="N844" s="19"/>
    </row>
    <row r="845" spans="1:14" ht="17.100000000000001" customHeight="1" x14ac:dyDescent="0.25">
      <c r="A845" s="12"/>
      <c r="B845" s="101">
        <v>43808</v>
      </c>
      <c r="C845" s="102">
        <v>0</v>
      </c>
      <c r="D845" s="41"/>
      <c r="E845" s="9"/>
      <c r="F845" s="25"/>
      <c r="G845" s="26" t="str">
        <f t="shared" si="11"/>
        <v>NA</v>
      </c>
      <c r="H845" s="26">
        <v>0</v>
      </c>
      <c r="J845" s="19"/>
      <c r="K845" s="19"/>
      <c r="M845" s="19"/>
      <c r="N845" s="19"/>
    </row>
    <row r="846" spans="1:14" ht="17.100000000000001" customHeight="1" x14ac:dyDescent="0.25">
      <c r="A846" s="12"/>
      <c r="B846" s="101">
        <v>43810</v>
      </c>
      <c r="C846" s="102">
        <v>0</v>
      </c>
      <c r="D846" s="41"/>
      <c r="E846" s="9"/>
      <c r="F846" s="25"/>
      <c r="G846" s="26" t="str">
        <f t="shared" si="11"/>
        <v>NA</v>
      </c>
      <c r="H846" s="26">
        <v>0</v>
      </c>
      <c r="J846" s="19"/>
      <c r="K846" s="19"/>
      <c r="M846" s="19"/>
      <c r="N846" s="19"/>
    </row>
    <row r="847" spans="1:14" ht="17.100000000000001" customHeight="1" x14ac:dyDescent="0.25">
      <c r="A847" s="12"/>
      <c r="B847" s="101">
        <v>43810</v>
      </c>
      <c r="C847" s="102">
        <v>0</v>
      </c>
      <c r="D847" s="41"/>
      <c r="E847" s="9"/>
      <c r="F847" s="25"/>
      <c r="G847" s="26" t="str">
        <f t="shared" si="11"/>
        <v>NA</v>
      </c>
      <c r="H847" s="26">
        <v>0</v>
      </c>
      <c r="J847" s="19"/>
      <c r="K847" s="19"/>
      <c r="M847" s="19"/>
      <c r="N847" s="19"/>
    </row>
    <row r="848" spans="1:14" ht="17.100000000000001" customHeight="1" x14ac:dyDescent="0.25">
      <c r="A848" s="12"/>
      <c r="B848" s="101">
        <v>43810</v>
      </c>
      <c r="C848" s="102">
        <v>0</v>
      </c>
      <c r="D848" s="41"/>
      <c r="E848" s="9"/>
      <c r="F848" s="25"/>
      <c r="G848" s="26" t="str">
        <f t="shared" si="11"/>
        <v>NA</v>
      </c>
      <c r="H848" s="26">
        <v>0</v>
      </c>
      <c r="J848" s="19"/>
      <c r="K848" s="19"/>
      <c r="M848" s="19"/>
      <c r="N848" s="19"/>
    </row>
    <row r="849" spans="1:14" ht="17.100000000000001" customHeight="1" x14ac:dyDescent="0.25">
      <c r="A849" s="12"/>
      <c r="B849" s="101">
        <v>43810</v>
      </c>
      <c r="C849" s="102">
        <v>0</v>
      </c>
      <c r="D849" s="41"/>
      <c r="E849" s="9"/>
      <c r="F849" s="25"/>
      <c r="G849" s="26" t="str">
        <f t="shared" si="11"/>
        <v>NA</v>
      </c>
      <c r="H849" s="26">
        <v>0</v>
      </c>
      <c r="J849" s="19"/>
      <c r="K849" s="19"/>
      <c r="M849" s="19"/>
      <c r="N849" s="19"/>
    </row>
    <row r="850" spans="1:14" ht="17.100000000000001" customHeight="1" x14ac:dyDescent="0.25">
      <c r="A850" s="12"/>
      <c r="B850" s="101">
        <v>43810</v>
      </c>
      <c r="C850" s="102">
        <v>0</v>
      </c>
      <c r="D850" s="41"/>
      <c r="E850" s="9"/>
      <c r="F850" s="25"/>
      <c r="G850" s="26" t="str">
        <f t="shared" si="11"/>
        <v>NA</v>
      </c>
      <c r="H850" s="26">
        <v>0</v>
      </c>
      <c r="J850" s="19"/>
      <c r="K850" s="19"/>
      <c r="M850" s="19"/>
      <c r="N850" s="19"/>
    </row>
    <row r="851" spans="1:14" ht="17.100000000000001" customHeight="1" x14ac:dyDescent="0.25">
      <c r="A851" s="12"/>
      <c r="B851" s="101">
        <v>43811</v>
      </c>
      <c r="C851" s="102">
        <v>0</v>
      </c>
      <c r="D851" s="41"/>
      <c r="E851" s="9"/>
      <c r="F851" s="25"/>
      <c r="G851" s="26" t="str">
        <f t="shared" si="11"/>
        <v>NA</v>
      </c>
      <c r="H851" s="26">
        <v>0</v>
      </c>
      <c r="J851" s="19"/>
      <c r="K851" s="19"/>
      <c r="M851" s="19"/>
      <c r="N851" s="19"/>
    </row>
    <row r="852" spans="1:14" ht="17.100000000000001" customHeight="1" x14ac:dyDescent="0.25">
      <c r="A852" s="12"/>
      <c r="B852" s="101">
        <v>43812</v>
      </c>
      <c r="C852" s="102">
        <v>0</v>
      </c>
      <c r="D852" s="41"/>
      <c r="E852" s="9"/>
      <c r="F852" s="25"/>
      <c r="G852" s="26" t="str">
        <f t="shared" si="11"/>
        <v>NA</v>
      </c>
      <c r="H852" s="26">
        <v>0</v>
      </c>
      <c r="J852" s="19"/>
      <c r="K852" s="19"/>
      <c r="M852" s="19"/>
      <c r="N852" s="19"/>
    </row>
    <row r="853" spans="1:14" ht="17.100000000000001" customHeight="1" x14ac:dyDescent="0.25">
      <c r="A853" s="12"/>
      <c r="B853" s="101">
        <v>43812</v>
      </c>
      <c r="C853" s="102">
        <v>0</v>
      </c>
      <c r="D853" s="41"/>
      <c r="E853" s="9"/>
      <c r="F853" s="25"/>
      <c r="G853" s="26" t="str">
        <f t="shared" si="11"/>
        <v>NA</v>
      </c>
      <c r="H853" s="26">
        <v>0</v>
      </c>
      <c r="J853" s="19"/>
      <c r="K853" s="19"/>
      <c r="M853" s="19"/>
      <c r="N853" s="19"/>
    </row>
    <row r="854" spans="1:14" ht="17.100000000000001" customHeight="1" x14ac:dyDescent="0.25">
      <c r="A854" s="12"/>
      <c r="B854" s="101">
        <v>43812</v>
      </c>
      <c r="C854" s="102">
        <v>0</v>
      </c>
      <c r="D854" s="41"/>
      <c r="E854" s="9"/>
      <c r="F854" s="25"/>
      <c r="G854" s="26" t="str">
        <f t="shared" si="11"/>
        <v>NA</v>
      </c>
      <c r="H854" s="26">
        <v>0</v>
      </c>
      <c r="J854" s="19"/>
      <c r="K854" s="19"/>
      <c r="M854" s="19"/>
      <c r="N854" s="19"/>
    </row>
    <row r="855" spans="1:14" ht="17.100000000000001" customHeight="1" x14ac:dyDescent="0.25">
      <c r="A855" s="12"/>
      <c r="B855" s="101">
        <v>43812</v>
      </c>
      <c r="C855" s="102">
        <v>0</v>
      </c>
      <c r="D855" s="41"/>
      <c r="E855" s="9"/>
      <c r="F855" s="25"/>
      <c r="G855" s="26" t="str">
        <f t="shared" si="11"/>
        <v>NA</v>
      </c>
      <c r="H855" s="26">
        <v>0</v>
      </c>
      <c r="J855" s="19"/>
      <c r="K855" s="19"/>
      <c r="M855" s="19"/>
      <c r="N855" s="19"/>
    </row>
    <row r="856" spans="1:14" ht="17.100000000000001" customHeight="1" x14ac:dyDescent="0.25">
      <c r="A856" s="12"/>
      <c r="B856" s="101">
        <v>43812</v>
      </c>
      <c r="C856" s="102"/>
      <c r="D856" s="41"/>
      <c r="E856" s="9"/>
      <c r="F856" s="25"/>
      <c r="G856" s="26" t="str">
        <f t="shared" si="11"/>
        <v>NA</v>
      </c>
      <c r="H856" s="26">
        <v>0</v>
      </c>
      <c r="J856" s="19"/>
      <c r="K856" s="19"/>
      <c r="M856" s="19"/>
      <c r="N856" s="19"/>
    </row>
    <row r="857" spans="1:14" ht="17.100000000000001" customHeight="1" x14ac:dyDescent="0.25">
      <c r="A857" s="12"/>
      <c r="B857" s="101">
        <v>43816</v>
      </c>
      <c r="C857" s="102">
        <v>0</v>
      </c>
      <c r="D857" s="41"/>
      <c r="E857" s="9"/>
      <c r="F857" s="25"/>
      <c r="G857" s="26" t="str">
        <f t="shared" si="11"/>
        <v>NA</v>
      </c>
      <c r="H857" s="26">
        <v>0</v>
      </c>
      <c r="J857" s="19"/>
      <c r="K857" s="19"/>
      <c r="M857" s="19"/>
      <c r="N857" s="19"/>
    </row>
    <row r="858" spans="1:14" ht="17.100000000000001" customHeight="1" x14ac:dyDescent="0.25">
      <c r="A858" s="12"/>
      <c r="B858" s="101">
        <v>43816</v>
      </c>
      <c r="C858" s="102">
        <v>0</v>
      </c>
      <c r="D858" s="41"/>
      <c r="E858" s="9"/>
      <c r="F858" s="25"/>
      <c r="G858" s="26" t="str">
        <f t="shared" si="11"/>
        <v>NA</v>
      </c>
      <c r="H858" s="26">
        <v>0</v>
      </c>
      <c r="J858" s="19"/>
      <c r="K858" s="19"/>
      <c r="M858" s="19"/>
      <c r="N858" s="19"/>
    </row>
    <row r="859" spans="1:14" ht="17.100000000000001" customHeight="1" x14ac:dyDescent="0.25">
      <c r="A859" s="12"/>
      <c r="B859" s="101">
        <v>43816</v>
      </c>
      <c r="C859" s="102">
        <v>0</v>
      </c>
      <c r="D859" s="41"/>
      <c r="E859" s="9"/>
      <c r="F859" s="25"/>
      <c r="G859" s="26" t="str">
        <f t="shared" si="11"/>
        <v>NA</v>
      </c>
      <c r="H859" s="26">
        <v>0</v>
      </c>
      <c r="J859" s="19"/>
      <c r="K859" s="19"/>
      <c r="M859" s="19"/>
      <c r="N859" s="19"/>
    </row>
    <row r="860" spans="1:14" ht="17.100000000000001" customHeight="1" x14ac:dyDescent="0.25">
      <c r="A860" s="12"/>
      <c r="B860" s="101">
        <v>43816</v>
      </c>
      <c r="C860" s="102">
        <v>0</v>
      </c>
      <c r="D860" s="41"/>
      <c r="E860" s="9"/>
      <c r="F860" s="25"/>
      <c r="G860" s="26" t="str">
        <f t="shared" si="11"/>
        <v>NA</v>
      </c>
      <c r="H860" s="26">
        <v>0</v>
      </c>
      <c r="J860" s="19"/>
      <c r="K860" s="19"/>
      <c r="M860" s="19"/>
      <c r="N860" s="19"/>
    </row>
    <row r="861" spans="1:14" ht="17.100000000000001" customHeight="1" x14ac:dyDescent="0.25">
      <c r="A861" s="12"/>
      <c r="B861" s="101">
        <v>43816</v>
      </c>
      <c r="C861" s="102">
        <v>0</v>
      </c>
      <c r="D861" s="41"/>
      <c r="E861" s="9"/>
      <c r="F861" s="25"/>
      <c r="G861" s="26" t="str">
        <f t="shared" si="11"/>
        <v>NA</v>
      </c>
      <c r="H861" s="26">
        <v>0</v>
      </c>
      <c r="J861" s="19"/>
      <c r="K861" s="19"/>
      <c r="M861" s="19"/>
      <c r="N861" s="19"/>
    </row>
    <row r="862" spans="1:14" ht="17.100000000000001" customHeight="1" x14ac:dyDescent="0.25">
      <c r="A862" s="12"/>
      <c r="B862" s="101">
        <v>43817</v>
      </c>
      <c r="C862" s="102">
        <v>0</v>
      </c>
      <c r="D862" s="41"/>
      <c r="E862" s="9"/>
      <c r="F862" s="25"/>
      <c r="G862" s="26" t="str">
        <f t="shared" si="11"/>
        <v>NA</v>
      </c>
      <c r="H862" s="26">
        <v>0</v>
      </c>
      <c r="J862" s="19"/>
      <c r="K862" s="19"/>
      <c r="M862" s="19"/>
      <c r="N862" s="19"/>
    </row>
    <row r="863" spans="1:14" ht="17.100000000000001" customHeight="1" x14ac:dyDescent="0.25">
      <c r="A863" s="12"/>
      <c r="B863" s="101">
        <v>43818</v>
      </c>
      <c r="C863" s="102">
        <v>0</v>
      </c>
      <c r="D863" s="41"/>
      <c r="E863" s="9"/>
      <c r="F863" s="25"/>
      <c r="G863" s="26" t="str">
        <f t="shared" si="11"/>
        <v>NA</v>
      </c>
      <c r="H863" s="26">
        <v>0</v>
      </c>
      <c r="J863" s="19"/>
      <c r="K863" s="19"/>
      <c r="M863" s="19"/>
      <c r="N863" s="19"/>
    </row>
    <row r="864" spans="1:14" ht="17.100000000000001" customHeight="1" x14ac:dyDescent="0.25">
      <c r="A864" s="12"/>
      <c r="B864" s="101">
        <v>43818</v>
      </c>
      <c r="C864" s="102">
        <v>0</v>
      </c>
      <c r="D864" s="41"/>
      <c r="E864" s="9"/>
      <c r="F864" s="25"/>
      <c r="G864" s="26" t="str">
        <f t="shared" si="11"/>
        <v>NA</v>
      </c>
      <c r="H864" s="26">
        <v>0</v>
      </c>
      <c r="J864" s="19"/>
      <c r="K864" s="19"/>
      <c r="M864" s="19"/>
      <c r="N864" s="19"/>
    </row>
    <row r="865" spans="1:14" ht="17.100000000000001" customHeight="1" x14ac:dyDescent="0.25">
      <c r="A865" s="12"/>
      <c r="B865" s="101">
        <v>43818</v>
      </c>
      <c r="C865" s="102">
        <v>0</v>
      </c>
      <c r="D865" s="41"/>
      <c r="E865" s="9"/>
      <c r="F865" s="25"/>
      <c r="G865" s="26" t="str">
        <f t="shared" si="11"/>
        <v>NA</v>
      </c>
      <c r="H865" s="26">
        <v>0</v>
      </c>
      <c r="J865" s="19"/>
      <c r="K865" s="19"/>
      <c r="M865" s="19"/>
      <c r="N865" s="19"/>
    </row>
    <row r="866" spans="1:14" ht="17.100000000000001" customHeight="1" x14ac:dyDescent="0.25">
      <c r="A866" s="12"/>
      <c r="B866" s="101">
        <v>43818</v>
      </c>
      <c r="C866" s="102">
        <v>0</v>
      </c>
      <c r="D866" s="41"/>
      <c r="E866" s="9"/>
      <c r="F866" s="25"/>
      <c r="G866" s="26" t="str">
        <f t="shared" si="11"/>
        <v>NA</v>
      </c>
      <c r="H866" s="26">
        <v>0</v>
      </c>
      <c r="J866" s="19"/>
      <c r="K866" s="19"/>
      <c r="M866" s="19"/>
      <c r="N866" s="19"/>
    </row>
    <row r="867" spans="1:14" ht="17.100000000000001" customHeight="1" x14ac:dyDescent="0.25">
      <c r="A867" s="12"/>
      <c r="B867" s="101">
        <v>43818</v>
      </c>
      <c r="C867" s="102">
        <v>0</v>
      </c>
      <c r="D867" s="41"/>
      <c r="E867" s="9"/>
      <c r="F867" s="25"/>
      <c r="G867" s="26" t="str">
        <f t="shared" ref="G867:G890" si="12">$C$9</f>
        <v>NA</v>
      </c>
      <c r="H867" s="26">
        <v>0</v>
      </c>
      <c r="J867" s="19"/>
      <c r="K867" s="19"/>
      <c r="M867" s="19"/>
      <c r="N867" s="19"/>
    </row>
    <row r="868" spans="1:14" ht="17.100000000000001" customHeight="1" x14ac:dyDescent="0.25">
      <c r="A868" s="12"/>
      <c r="B868" s="101">
        <v>43819</v>
      </c>
      <c r="C868" s="102">
        <v>0</v>
      </c>
      <c r="D868" s="41"/>
      <c r="E868" s="9"/>
      <c r="F868" s="25"/>
      <c r="G868" s="26" t="str">
        <f t="shared" si="12"/>
        <v>NA</v>
      </c>
      <c r="H868" s="26">
        <v>0</v>
      </c>
      <c r="J868" s="19"/>
      <c r="K868" s="19"/>
      <c r="M868" s="19"/>
      <c r="N868" s="19"/>
    </row>
    <row r="869" spans="1:14" ht="17.100000000000001" customHeight="1" x14ac:dyDescent="0.25">
      <c r="A869" s="12"/>
      <c r="B869" s="101">
        <v>43820</v>
      </c>
      <c r="C869" s="102">
        <v>0</v>
      </c>
      <c r="D869" s="41"/>
      <c r="E869" s="9"/>
      <c r="F869" s="25"/>
      <c r="G869" s="26" t="str">
        <f t="shared" si="12"/>
        <v>NA</v>
      </c>
      <c r="H869" s="26">
        <v>0</v>
      </c>
      <c r="J869" s="19"/>
      <c r="K869" s="19"/>
      <c r="M869" s="19"/>
      <c r="N869" s="19"/>
    </row>
    <row r="870" spans="1:14" ht="17.100000000000001" customHeight="1" x14ac:dyDescent="0.25">
      <c r="A870" s="12"/>
      <c r="B870" s="101">
        <v>43820</v>
      </c>
      <c r="C870" s="102">
        <v>0</v>
      </c>
      <c r="D870" s="41"/>
      <c r="E870" s="9"/>
      <c r="F870" s="25"/>
      <c r="G870" s="26" t="str">
        <f t="shared" si="12"/>
        <v>NA</v>
      </c>
      <c r="H870" s="26">
        <v>0</v>
      </c>
      <c r="J870" s="19"/>
      <c r="K870" s="19"/>
      <c r="M870" s="19"/>
      <c r="N870" s="19"/>
    </row>
    <row r="871" spans="1:14" ht="17.100000000000001" customHeight="1" x14ac:dyDescent="0.25">
      <c r="A871" s="12"/>
      <c r="B871" s="101">
        <v>43820</v>
      </c>
      <c r="C871" s="102">
        <v>0</v>
      </c>
      <c r="D871" s="41"/>
      <c r="E871" s="9"/>
      <c r="F871" s="25"/>
      <c r="G871" s="26" t="str">
        <f t="shared" si="12"/>
        <v>NA</v>
      </c>
      <c r="H871" s="26">
        <v>0</v>
      </c>
      <c r="J871" s="19"/>
      <c r="K871" s="19"/>
      <c r="M871" s="19"/>
      <c r="N871" s="19"/>
    </row>
    <row r="872" spans="1:14" ht="17.100000000000001" customHeight="1" x14ac:dyDescent="0.25">
      <c r="A872" s="12"/>
      <c r="B872" s="101">
        <v>43820</v>
      </c>
      <c r="C872" s="102">
        <v>0</v>
      </c>
      <c r="D872" s="41"/>
      <c r="E872" s="9"/>
      <c r="F872" s="25"/>
      <c r="G872" s="26" t="str">
        <f t="shared" si="12"/>
        <v>NA</v>
      </c>
      <c r="H872" s="26">
        <v>0</v>
      </c>
      <c r="J872" s="19"/>
      <c r="K872" s="19"/>
      <c r="M872" s="19"/>
      <c r="N872" s="19"/>
    </row>
    <row r="873" spans="1:14" ht="17.100000000000001" customHeight="1" x14ac:dyDescent="0.25">
      <c r="A873" s="12"/>
      <c r="B873" s="101">
        <v>43820</v>
      </c>
      <c r="C873" s="102">
        <v>0</v>
      </c>
      <c r="D873" s="41"/>
      <c r="E873" s="9"/>
      <c r="F873" s="25"/>
      <c r="G873" s="26" t="str">
        <f t="shared" si="12"/>
        <v>NA</v>
      </c>
      <c r="H873" s="26">
        <v>0</v>
      </c>
      <c r="J873" s="19"/>
      <c r="K873" s="19"/>
      <c r="M873" s="19"/>
      <c r="N873" s="19"/>
    </row>
    <row r="874" spans="1:14" ht="17.100000000000001" customHeight="1" x14ac:dyDescent="0.25">
      <c r="A874" s="12"/>
      <c r="B874" s="101">
        <v>43821</v>
      </c>
      <c r="C874" s="102">
        <v>0</v>
      </c>
      <c r="D874" s="41"/>
      <c r="E874" s="9"/>
      <c r="F874" s="25"/>
      <c r="G874" s="26" t="str">
        <f t="shared" si="12"/>
        <v>NA</v>
      </c>
      <c r="H874" s="26">
        <v>0</v>
      </c>
      <c r="J874" s="19"/>
      <c r="K874" s="19"/>
      <c r="M874" s="19"/>
      <c r="N874" s="19"/>
    </row>
    <row r="875" spans="1:14" ht="17.100000000000001" customHeight="1" x14ac:dyDescent="0.25">
      <c r="A875" s="12"/>
      <c r="B875" s="101">
        <v>43823</v>
      </c>
      <c r="C875" s="102">
        <v>0</v>
      </c>
      <c r="D875" s="41"/>
      <c r="E875" s="9"/>
      <c r="F875" s="25"/>
      <c r="G875" s="26" t="str">
        <f t="shared" si="12"/>
        <v>NA</v>
      </c>
      <c r="H875" s="26">
        <v>0</v>
      </c>
      <c r="J875" s="19"/>
      <c r="K875" s="19"/>
      <c r="M875" s="19"/>
      <c r="N875" s="19"/>
    </row>
    <row r="876" spans="1:14" ht="17.100000000000001" customHeight="1" x14ac:dyDescent="0.25">
      <c r="A876" s="12"/>
      <c r="B876" s="101">
        <v>43823</v>
      </c>
      <c r="C876" s="102">
        <v>0</v>
      </c>
      <c r="D876" s="41"/>
      <c r="E876" s="9"/>
      <c r="F876" s="25"/>
      <c r="G876" s="26" t="str">
        <f t="shared" si="12"/>
        <v>NA</v>
      </c>
      <c r="H876" s="26">
        <v>0</v>
      </c>
      <c r="J876" s="19"/>
      <c r="K876" s="19"/>
      <c r="M876" s="19"/>
      <c r="N876" s="19"/>
    </row>
    <row r="877" spans="1:14" ht="17.100000000000001" customHeight="1" x14ac:dyDescent="0.25">
      <c r="A877" s="12"/>
      <c r="B877" s="101">
        <v>43823</v>
      </c>
      <c r="C877" s="102">
        <v>0</v>
      </c>
      <c r="D877" s="41"/>
      <c r="E877" s="9"/>
      <c r="F877" s="25"/>
      <c r="G877" s="26" t="str">
        <f t="shared" si="12"/>
        <v>NA</v>
      </c>
      <c r="H877" s="26">
        <v>0</v>
      </c>
      <c r="J877" s="19"/>
      <c r="K877" s="19"/>
      <c r="M877" s="19"/>
      <c r="N877" s="19"/>
    </row>
    <row r="878" spans="1:14" ht="17.100000000000001" customHeight="1" x14ac:dyDescent="0.25">
      <c r="A878" s="12"/>
      <c r="B878" s="101">
        <v>43823</v>
      </c>
      <c r="C878" s="102">
        <v>0</v>
      </c>
      <c r="D878" s="41"/>
      <c r="E878" s="9"/>
      <c r="F878" s="25"/>
      <c r="G878" s="26" t="str">
        <f t="shared" si="12"/>
        <v>NA</v>
      </c>
      <c r="H878" s="26">
        <v>0</v>
      </c>
      <c r="J878" s="19"/>
      <c r="K878" s="19"/>
      <c r="M878" s="19"/>
      <c r="N878" s="19"/>
    </row>
    <row r="879" spans="1:14" ht="17.100000000000001" customHeight="1" x14ac:dyDescent="0.25">
      <c r="A879" s="12"/>
      <c r="B879" s="101">
        <v>43823</v>
      </c>
      <c r="C879" s="102">
        <v>0</v>
      </c>
      <c r="D879" s="41"/>
      <c r="E879" s="9"/>
      <c r="F879" s="25"/>
      <c r="G879" s="26" t="str">
        <f t="shared" si="12"/>
        <v>NA</v>
      </c>
      <c r="H879" s="26">
        <v>0</v>
      </c>
      <c r="J879" s="19"/>
      <c r="K879" s="19"/>
      <c r="M879" s="19"/>
      <c r="N879" s="19"/>
    </row>
    <row r="880" spans="1:14" ht="17.100000000000001" customHeight="1" x14ac:dyDescent="0.25">
      <c r="A880" s="12"/>
      <c r="B880" s="101">
        <v>43824</v>
      </c>
      <c r="C880" s="102">
        <v>0</v>
      </c>
      <c r="D880" s="41"/>
      <c r="E880" s="9"/>
      <c r="F880" s="25"/>
      <c r="G880" s="26" t="str">
        <f t="shared" si="12"/>
        <v>NA</v>
      </c>
      <c r="H880" s="26">
        <v>0</v>
      </c>
      <c r="J880" s="19"/>
      <c r="K880" s="19"/>
      <c r="M880" s="19"/>
      <c r="N880" s="19"/>
    </row>
    <row r="881" spans="1:14" ht="17.100000000000001" customHeight="1" x14ac:dyDescent="0.25">
      <c r="A881" s="12"/>
      <c r="B881" s="101">
        <v>43825</v>
      </c>
      <c r="C881" s="102">
        <v>0</v>
      </c>
      <c r="D881" s="41"/>
      <c r="E881" s="9"/>
      <c r="F881" s="25"/>
      <c r="G881" s="26" t="str">
        <f t="shared" si="12"/>
        <v>NA</v>
      </c>
      <c r="H881" s="26">
        <v>0</v>
      </c>
      <c r="J881" s="19"/>
      <c r="K881" s="19"/>
      <c r="M881" s="19"/>
      <c r="N881" s="19"/>
    </row>
    <row r="882" spans="1:14" ht="17.100000000000001" customHeight="1" x14ac:dyDescent="0.25">
      <c r="A882" s="12"/>
      <c r="B882" s="101">
        <v>43825</v>
      </c>
      <c r="C882" s="102">
        <v>0</v>
      </c>
      <c r="D882" s="41"/>
      <c r="E882" s="9"/>
      <c r="F882" s="25"/>
      <c r="G882" s="26" t="str">
        <f t="shared" si="12"/>
        <v>NA</v>
      </c>
      <c r="H882" s="26">
        <v>0</v>
      </c>
      <c r="J882" s="19"/>
      <c r="K882" s="19"/>
      <c r="M882" s="19"/>
      <c r="N882" s="19"/>
    </row>
    <row r="883" spans="1:14" ht="17.100000000000001" customHeight="1" x14ac:dyDescent="0.25">
      <c r="A883" s="12"/>
      <c r="B883" s="101">
        <v>43825</v>
      </c>
      <c r="C883" s="102">
        <v>0</v>
      </c>
      <c r="D883" s="41"/>
      <c r="E883" s="9"/>
      <c r="F883" s="25"/>
      <c r="G883" s="26" t="str">
        <f t="shared" si="12"/>
        <v>NA</v>
      </c>
      <c r="H883" s="26">
        <v>0</v>
      </c>
      <c r="J883" s="19"/>
      <c r="K883" s="19"/>
      <c r="M883" s="19"/>
      <c r="N883" s="19"/>
    </row>
    <row r="884" spans="1:14" ht="17.100000000000001" customHeight="1" x14ac:dyDescent="0.25">
      <c r="A884" s="12"/>
      <c r="B884" s="101">
        <v>43825</v>
      </c>
      <c r="C884" s="102">
        <v>0</v>
      </c>
      <c r="D884" s="41"/>
      <c r="E884" s="9"/>
      <c r="F884" s="25"/>
      <c r="G884" s="26" t="str">
        <f t="shared" si="12"/>
        <v>NA</v>
      </c>
      <c r="H884" s="26">
        <v>0</v>
      </c>
      <c r="J884" s="19"/>
      <c r="K884" s="19"/>
      <c r="M884" s="19"/>
      <c r="N884" s="19"/>
    </row>
    <row r="885" spans="1:14" ht="17.100000000000001" customHeight="1" x14ac:dyDescent="0.25">
      <c r="A885" s="12"/>
      <c r="B885" s="101">
        <v>43825</v>
      </c>
      <c r="C885" s="102">
        <v>0</v>
      </c>
      <c r="D885" s="41"/>
      <c r="E885" s="9"/>
      <c r="F885" s="25"/>
      <c r="G885" s="26" t="str">
        <f t="shared" si="12"/>
        <v>NA</v>
      </c>
      <c r="H885" s="26">
        <v>0</v>
      </c>
      <c r="J885" s="19"/>
      <c r="K885" s="19"/>
      <c r="M885" s="19"/>
      <c r="N885" s="19"/>
    </row>
    <row r="886" spans="1:14" ht="17.100000000000001" customHeight="1" x14ac:dyDescent="0.25">
      <c r="A886" s="12"/>
      <c r="B886" s="101">
        <v>43827</v>
      </c>
      <c r="C886" s="102">
        <v>0</v>
      </c>
      <c r="D886" s="41"/>
      <c r="E886" s="9"/>
      <c r="F886" s="25"/>
      <c r="G886" s="26" t="str">
        <f t="shared" si="12"/>
        <v>NA</v>
      </c>
      <c r="H886" s="26">
        <v>0</v>
      </c>
      <c r="J886" s="19"/>
      <c r="K886" s="19"/>
      <c r="M886" s="19"/>
      <c r="N886" s="19"/>
    </row>
    <row r="887" spans="1:14" ht="17.100000000000001" customHeight="1" x14ac:dyDescent="0.25">
      <c r="A887" s="12"/>
      <c r="B887" s="101">
        <v>43827</v>
      </c>
      <c r="C887" s="102">
        <v>0</v>
      </c>
      <c r="D887" s="41"/>
      <c r="E887" s="9"/>
      <c r="F887" s="25"/>
      <c r="G887" s="26" t="str">
        <f t="shared" si="12"/>
        <v>NA</v>
      </c>
      <c r="H887" s="26">
        <v>0</v>
      </c>
      <c r="J887" s="19"/>
      <c r="K887" s="19"/>
      <c r="M887" s="19"/>
      <c r="N887" s="19"/>
    </row>
    <row r="888" spans="1:14" ht="17.100000000000001" customHeight="1" x14ac:dyDescent="0.25">
      <c r="A888" s="12"/>
      <c r="B888" s="101">
        <v>43827</v>
      </c>
      <c r="C888" s="102">
        <v>0</v>
      </c>
      <c r="D888" s="41"/>
      <c r="E888" s="9"/>
      <c r="F888" s="25"/>
      <c r="G888" s="26" t="str">
        <f t="shared" si="12"/>
        <v>NA</v>
      </c>
      <c r="H888" s="26">
        <v>0</v>
      </c>
      <c r="J888" s="19"/>
      <c r="K888" s="19"/>
      <c r="M888" s="19"/>
      <c r="N888" s="19"/>
    </row>
    <row r="889" spans="1:14" ht="17.100000000000001" customHeight="1" x14ac:dyDescent="0.25">
      <c r="A889" s="12"/>
      <c r="B889" s="101">
        <v>43827</v>
      </c>
      <c r="C889" s="102">
        <v>0</v>
      </c>
      <c r="D889" s="41"/>
      <c r="E889" s="9"/>
      <c r="F889" s="25"/>
      <c r="G889" s="26" t="str">
        <f t="shared" si="12"/>
        <v>NA</v>
      </c>
      <c r="H889" s="26">
        <v>0</v>
      </c>
      <c r="J889" s="19"/>
      <c r="K889" s="19"/>
      <c r="M889" s="19"/>
      <c r="N889" s="19"/>
    </row>
    <row r="890" spans="1:14" ht="17.100000000000001" customHeight="1" x14ac:dyDescent="0.25">
      <c r="A890" s="12"/>
      <c r="B890" s="101">
        <v>43827</v>
      </c>
      <c r="C890" s="102">
        <v>0</v>
      </c>
      <c r="D890" s="41"/>
      <c r="E890" s="9"/>
      <c r="F890" s="25"/>
      <c r="G890" s="26" t="str">
        <f t="shared" si="12"/>
        <v>NA</v>
      </c>
      <c r="H890" s="26">
        <v>0</v>
      </c>
      <c r="J890" s="19"/>
      <c r="K890" s="19"/>
      <c r="M890" s="19"/>
      <c r="N890" s="19"/>
    </row>
    <row r="891" spans="1:14" ht="15.9" customHeight="1" x14ac:dyDescent="0.25">
      <c r="A891" s="12" t="s">
        <v>11</v>
      </c>
      <c r="B891" s="35"/>
      <c r="C891" s="34" t="str">
        <f t="shared" ref="C891:C892" si="13">IF(J891=0, "&lt; 1", J891)</f>
        <v>&lt; 1</v>
      </c>
      <c r="D891" s="9"/>
      <c r="E891" s="9"/>
      <c r="F891" s="27"/>
      <c r="G891" s="26"/>
      <c r="H891" s="26"/>
      <c r="J891" s="12">
        <f>ROUNDUP(AVERAGE(J13:J890), 0)</f>
        <v>0</v>
      </c>
      <c r="K891" s="19"/>
      <c r="L891" s="12">
        <f>ROUNDUP(AVERAGE(L13:L890), 0)</f>
        <v>0</v>
      </c>
    </row>
    <row r="892" spans="1:14" ht="15.9" customHeight="1" x14ac:dyDescent="0.25">
      <c r="A892" s="12" t="s">
        <v>12</v>
      </c>
      <c r="B892" s="36"/>
      <c r="C892" s="34" t="str">
        <f t="shared" si="13"/>
        <v>&lt; 1</v>
      </c>
      <c r="D892" s="9"/>
      <c r="E892" s="9"/>
      <c r="F892" s="25"/>
      <c r="G892" s="26"/>
      <c r="H892" s="26"/>
      <c r="J892" s="12">
        <f>MIN(J13:J890)</f>
        <v>0</v>
      </c>
      <c r="K892" s="19"/>
      <c r="L892" s="12">
        <f>MIN(L13:L890)</f>
        <v>0</v>
      </c>
    </row>
    <row r="893" spans="1:14" ht="15.9" customHeight="1" x14ac:dyDescent="0.25">
      <c r="A893" s="12" t="s">
        <v>13</v>
      </c>
      <c r="B893" s="36"/>
      <c r="C893" s="34">
        <f>MAX(C13:C890)</f>
        <v>0</v>
      </c>
      <c r="D893" s="9"/>
      <c r="E893" s="9"/>
      <c r="F893" s="25"/>
      <c r="G893" s="26"/>
      <c r="H893" s="26"/>
      <c r="J893" s="12">
        <f>MAX(J13:J890)</f>
        <v>0</v>
      </c>
      <c r="K893" s="19"/>
      <c r="L893" s="12">
        <f>MAX(L13:L890)</f>
        <v>0</v>
      </c>
    </row>
    <row r="894" spans="1:14" ht="15.9" customHeight="1" x14ac:dyDescent="0.25">
      <c r="A894" s="12" t="s">
        <v>14</v>
      </c>
      <c r="B894" s="36"/>
      <c r="C894" s="37">
        <f>J894</f>
        <v>0</v>
      </c>
      <c r="D894" s="9"/>
      <c r="E894" s="9"/>
      <c r="F894" s="25"/>
      <c r="G894" s="26"/>
      <c r="H894" s="26"/>
      <c r="J894" s="13">
        <f>STDEV(J13:J890)</f>
        <v>0</v>
      </c>
      <c r="K894" s="19"/>
      <c r="L894" s="13">
        <f>STDEV(L13:L890)</f>
        <v>0</v>
      </c>
    </row>
    <row r="895" spans="1:14" ht="15.9" customHeight="1" x14ac:dyDescent="0.25">
      <c r="A895" s="12" t="s">
        <v>15</v>
      </c>
      <c r="B895" s="36"/>
      <c r="C895" s="37" t="str">
        <f>J895</f>
        <v>NA</v>
      </c>
      <c r="D895" s="9"/>
      <c r="E895" s="9"/>
      <c r="F895" s="25"/>
      <c r="G895" s="26"/>
      <c r="H895" s="26"/>
      <c r="J895" s="13" t="str">
        <f>IF(J891=0, "NA", J894*100/J891)</f>
        <v>NA</v>
      </c>
      <c r="K895" s="19"/>
      <c r="L895" s="13" t="str">
        <f>IF(L891=0, "NA", L894*100/L891)</f>
        <v>NA</v>
      </c>
    </row>
    <row r="896" spans="1:14" ht="13.5" customHeight="1" x14ac:dyDescent="0.25">
      <c r="A896" s="73" t="s">
        <v>29</v>
      </c>
      <c r="B896" s="73"/>
      <c r="C896" s="73"/>
      <c r="D896" s="9"/>
      <c r="E896" s="9"/>
      <c r="F896" s="25"/>
      <c r="G896" s="26"/>
      <c r="H896" s="26"/>
      <c r="J896" s="19"/>
      <c r="K896" s="19"/>
    </row>
    <row r="897" spans="1:11" ht="14.25" customHeight="1" x14ac:dyDescent="0.25">
      <c r="A897" s="74" t="s">
        <v>30</v>
      </c>
      <c r="B897" s="74"/>
      <c r="C897" s="74"/>
      <c r="D897" s="9"/>
      <c r="E897" s="9"/>
      <c r="F897" s="25"/>
      <c r="G897" s="26"/>
      <c r="H897" s="26"/>
      <c r="J897" s="19"/>
      <c r="K897" s="19"/>
    </row>
    <row r="898" spans="1:11" ht="15.9" customHeight="1" x14ac:dyDescent="0.25">
      <c r="A898" s="12" t="s">
        <v>11</v>
      </c>
      <c r="B898" s="36"/>
      <c r="C898" s="34" t="str">
        <f>IF(L891=0, "&lt; 1", L891)</f>
        <v>&lt; 1</v>
      </c>
      <c r="D898" s="9"/>
      <c r="E898" s="9"/>
      <c r="F898" s="25"/>
      <c r="G898" s="26"/>
      <c r="H898" s="26"/>
      <c r="J898" s="19"/>
      <c r="K898" s="19"/>
    </row>
    <row r="899" spans="1:11" ht="15.9" customHeight="1" x14ac:dyDescent="0.25">
      <c r="A899" s="12" t="s">
        <v>12</v>
      </c>
      <c r="B899" s="36"/>
      <c r="C899" s="34" t="str">
        <f t="shared" ref="C899:C900" si="14">IF(L892=0, "&lt; 1", L892)</f>
        <v>&lt; 1</v>
      </c>
      <c r="D899" s="9"/>
      <c r="E899" s="9"/>
      <c r="F899" s="25"/>
      <c r="G899" s="26"/>
      <c r="H899" s="26"/>
      <c r="J899" s="19"/>
    </row>
    <row r="900" spans="1:11" ht="15.9" customHeight="1" x14ac:dyDescent="0.25">
      <c r="A900" s="12" t="s">
        <v>13</v>
      </c>
      <c r="B900" s="36"/>
      <c r="C900" s="34" t="str">
        <f t="shared" si="14"/>
        <v>&lt; 1</v>
      </c>
      <c r="D900" s="9"/>
      <c r="E900" s="9"/>
      <c r="F900" s="25"/>
      <c r="G900" s="26"/>
      <c r="H900" s="26"/>
      <c r="J900" s="19"/>
    </row>
    <row r="901" spans="1:11" ht="15.9" customHeight="1" x14ac:dyDescent="0.25">
      <c r="A901" s="12" t="s">
        <v>14</v>
      </c>
      <c r="B901" s="36"/>
      <c r="C901" s="13">
        <f>L894</f>
        <v>0</v>
      </c>
      <c r="D901" s="9"/>
      <c r="E901" s="9"/>
      <c r="F901" s="25"/>
      <c r="G901" s="26"/>
      <c r="H901" s="26"/>
      <c r="J901" s="19"/>
    </row>
    <row r="902" spans="1:11" ht="15.9" customHeight="1" x14ac:dyDescent="0.25">
      <c r="A902" s="12" t="s">
        <v>15</v>
      </c>
      <c r="B902" s="36"/>
      <c r="C902" s="12" t="str">
        <f t="shared" ref="C902" si="15">L895</f>
        <v>NA</v>
      </c>
      <c r="D902" s="9"/>
      <c r="E902" s="9"/>
      <c r="F902" s="27"/>
      <c r="G902" s="26"/>
      <c r="H902" s="26"/>
      <c r="J902" s="19"/>
    </row>
    <row r="903" spans="1:11" ht="15.9" customHeight="1" x14ac:dyDescent="0.25"/>
    <row r="904" spans="1:11" ht="15.9" customHeight="1" x14ac:dyDescent="0.25">
      <c r="A904" s="15"/>
    </row>
    <row r="905" spans="1:11" ht="15.9" customHeight="1" x14ac:dyDescent="0.25"/>
    <row r="906" spans="1:11" ht="15.9" customHeight="1" x14ac:dyDescent="0.25"/>
    <row r="907" spans="1:11" ht="15.9" customHeight="1" x14ac:dyDescent="0.25"/>
    <row r="908" spans="1:11" ht="15.9" customHeight="1" x14ac:dyDescent="0.25"/>
    <row r="909" spans="1:11" ht="15.9" customHeight="1" x14ac:dyDescent="0.25"/>
    <row r="910" spans="1:11" ht="15.9" customHeight="1" x14ac:dyDescent="0.25"/>
    <row r="911" spans="1:11" ht="15.9" customHeight="1" x14ac:dyDescent="0.25"/>
    <row r="912" spans="1:11" ht="15.9" customHeight="1" x14ac:dyDescent="0.25"/>
    <row r="913" spans="1:8" ht="15.9" customHeight="1" x14ac:dyDescent="0.25"/>
    <row r="914" spans="1:8" ht="15.9" customHeight="1" x14ac:dyDescent="0.25"/>
    <row r="915" spans="1:8" ht="15.9" customHeight="1" x14ac:dyDescent="0.25">
      <c r="A915" s="57"/>
      <c r="B915" s="57"/>
      <c r="C915" s="57"/>
      <c r="D915" s="57"/>
      <c r="E915" s="57"/>
    </row>
    <row r="916" spans="1:8" ht="15.9" customHeight="1" x14ac:dyDescent="0.25">
      <c r="A916" s="57"/>
      <c r="B916" s="57"/>
      <c r="C916" s="57"/>
      <c r="D916" s="57"/>
      <c r="E916" s="57"/>
    </row>
    <row r="917" spans="1:8" ht="15.9" customHeight="1" x14ac:dyDescent="0.25">
      <c r="B917" s="57"/>
      <c r="C917" s="57"/>
      <c r="D917" s="57"/>
      <c r="E917" s="57"/>
    </row>
    <row r="918" spans="1:8" ht="14.25" customHeight="1" x14ac:dyDescent="0.25">
      <c r="A918" s="75" t="s">
        <v>91</v>
      </c>
      <c r="B918" s="75"/>
      <c r="C918" s="75"/>
      <c r="D918" s="75"/>
      <c r="E918" s="75"/>
    </row>
    <row r="919" spans="1:8" ht="14.25" customHeight="1" x14ac:dyDescent="0.25">
      <c r="A919" s="76" t="s">
        <v>92</v>
      </c>
      <c r="B919" s="75"/>
      <c r="C919" s="75"/>
      <c r="D919" s="75"/>
      <c r="E919" s="75"/>
    </row>
    <row r="920" spans="1:8" ht="15.9" customHeight="1" x14ac:dyDescent="0.25">
      <c r="A920" s="57"/>
      <c r="B920" s="57"/>
      <c r="C920" s="57"/>
      <c r="D920" s="57"/>
      <c r="E920" s="57"/>
    </row>
    <row r="921" spans="1:8" s="28" customFormat="1" ht="15.9" customHeight="1" x14ac:dyDescent="0.25">
      <c r="A921" s="28" t="s">
        <v>19</v>
      </c>
      <c r="E921" s="56"/>
      <c r="F921" s="56"/>
      <c r="G921" s="56"/>
      <c r="H921" s="56"/>
    </row>
    <row r="922" spans="1:8" s="28" customFormat="1" ht="27.75" customHeight="1" x14ac:dyDescent="0.25">
      <c r="A922" s="28" t="s">
        <v>120</v>
      </c>
      <c r="F922" s="56"/>
      <c r="G922" s="56"/>
      <c r="H922" s="56"/>
    </row>
    <row r="923" spans="1:8" s="28" customFormat="1" ht="32.25" customHeight="1" x14ac:dyDescent="0.25">
      <c r="A923" s="77" t="s">
        <v>121</v>
      </c>
      <c r="B923" s="77"/>
      <c r="C923" s="77"/>
      <c r="D923" s="77"/>
      <c r="E923" s="77"/>
      <c r="F923" s="56"/>
      <c r="G923" s="56"/>
      <c r="H923" s="56"/>
    </row>
    <row r="924" spans="1:8" s="28" customFormat="1" ht="15.9" customHeight="1" x14ac:dyDescent="0.25">
      <c r="E924" s="56"/>
      <c r="F924" s="56"/>
      <c r="G924" s="56"/>
      <c r="H924" s="56"/>
    </row>
    <row r="925" spans="1:8" s="28" customFormat="1" ht="25.5" customHeight="1" x14ac:dyDescent="0.25">
      <c r="B925" s="28" t="s">
        <v>2</v>
      </c>
      <c r="D925" s="28" t="s">
        <v>3</v>
      </c>
      <c r="F925" s="56"/>
      <c r="G925" s="56"/>
      <c r="H925" s="56"/>
    </row>
    <row r="926" spans="1:8" s="28" customFormat="1" ht="38.1" customHeight="1" x14ac:dyDescent="0.25">
      <c r="F926" s="56"/>
      <c r="G926" s="56"/>
      <c r="H926" s="56"/>
    </row>
    <row r="927" spans="1:8" x14ac:dyDescent="0.25">
      <c r="B927" s="30"/>
      <c r="C927" s="30"/>
      <c r="D927" s="30"/>
      <c r="E927" s="30"/>
    </row>
    <row r="928" spans="1:8" x14ac:dyDescent="0.25">
      <c r="B928" s="30"/>
      <c r="C928" s="30"/>
      <c r="D928" s="30"/>
      <c r="E928" s="30"/>
    </row>
  </sheetData>
  <sheetProtection formatCells="0" formatRows="0" insertRows="0" insertHyperlinks="0" deleteRows="0" sort="0" autoFilter="0" pivotTables="0"/>
  <conditionalFormatting sqref="B237:B238">
    <cfRule type="timePeriod" dxfId="4622" priority="535" timePeriod="today">
      <formula>FLOOR(B237,1)=TODAY()</formula>
    </cfRule>
  </conditionalFormatting>
  <conditionalFormatting sqref="B239:B242">
    <cfRule type="timePeriod" dxfId="4621" priority="530" timePeriod="today">
      <formula>FLOOR(B239,1)=TODAY()</formula>
    </cfRule>
  </conditionalFormatting>
  <conditionalFormatting sqref="B243:B246">
    <cfRule type="timePeriod" dxfId="4620" priority="529" timePeriod="today">
      <formula>FLOOR(B243,1)=TODAY()</formula>
    </cfRule>
  </conditionalFormatting>
  <conditionalFormatting sqref="B247:B250">
    <cfRule type="timePeriod" dxfId="4619" priority="524" timePeriod="today">
      <formula>FLOOR(B247,1)=TODAY()</formula>
    </cfRule>
  </conditionalFormatting>
  <conditionalFormatting sqref="B251:B253">
    <cfRule type="timePeriod" dxfId="4618" priority="519" timePeriod="today">
      <formula>FLOOR(B251,1)=TODAY()</formula>
    </cfRule>
  </conditionalFormatting>
  <conditionalFormatting sqref="B254:B255">
    <cfRule type="timePeriod" dxfId="4617" priority="514" timePeriod="today">
      <formula>FLOOR(B254,1)=TODAY()</formula>
    </cfRule>
  </conditionalFormatting>
  <conditionalFormatting sqref="B256:B259">
    <cfRule type="timePeriod" dxfId="4616" priority="509" timePeriod="today">
      <formula>FLOOR(B256,1)=TODAY()</formula>
    </cfRule>
  </conditionalFormatting>
  <conditionalFormatting sqref="B260:B263">
    <cfRule type="timePeriod" dxfId="4615" priority="504" timePeriod="today">
      <formula>FLOOR(B260,1)=TODAY()</formula>
    </cfRule>
  </conditionalFormatting>
  <conditionalFormatting sqref="B264:B269">
    <cfRule type="timePeriod" dxfId="4614" priority="499" timePeriod="today">
      <formula>FLOOR(B264,1)=TODAY()</formula>
    </cfRule>
  </conditionalFormatting>
  <conditionalFormatting sqref="B270:B271">
    <cfRule type="timePeriod" dxfId="4613" priority="490" timePeriod="today">
      <formula>FLOOR(B270,1)=TODAY()</formula>
    </cfRule>
  </conditionalFormatting>
  <conditionalFormatting sqref="C237:C238">
    <cfRule type="cellIs" dxfId="4612" priority="484" operator="greaterThanOrEqual">
      <formula>$G$6</formula>
    </cfRule>
    <cfRule type="cellIs" dxfId="4611" priority="485" operator="lessThan">
      <formula>$G$6</formula>
    </cfRule>
  </conditionalFormatting>
  <conditionalFormatting sqref="C239:C242">
    <cfRule type="cellIs" dxfId="4610" priority="482" operator="greaterThanOrEqual">
      <formula>$G$6</formula>
    </cfRule>
    <cfRule type="cellIs" dxfId="4609" priority="483" operator="lessThan">
      <formula>$G$6</formula>
    </cfRule>
  </conditionalFormatting>
  <conditionalFormatting sqref="C243:C246">
    <cfRule type="cellIs" dxfId="4608" priority="480" operator="greaterThanOrEqual">
      <formula>$G$6</formula>
    </cfRule>
    <cfRule type="cellIs" dxfId="4607" priority="481" operator="lessThan">
      <formula>$G$6</formula>
    </cfRule>
  </conditionalFormatting>
  <conditionalFormatting sqref="C247:C250">
    <cfRule type="cellIs" dxfId="4606" priority="478" operator="greaterThanOrEqual">
      <formula>$G$6</formula>
    </cfRule>
    <cfRule type="cellIs" dxfId="4605" priority="479" operator="lessThan">
      <formula>$G$6</formula>
    </cfRule>
  </conditionalFormatting>
  <conditionalFormatting sqref="C251:C253">
    <cfRule type="cellIs" dxfId="4604" priority="476" operator="greaterThanOrEqual">
      <formula>$G$6</formula>
    </cfRule>
    <cfRule type="cellIs" dxfId="4603" priority="477" operator="lessThan">
      <formula>$G$6</formula>
    </cfRule>
  </conditionalFormatting>
  <conditionalFormatting sqref="C254:C255">
    <cfRule type="cellIs" dxfId="4602" priority="474" operator="greaterThanOrEqual">
      <formula>$G$6</formula>
    </cfRule>
    <cfRule type="cellIs" dxfId="4601" priority="475" operator="lessThan">
      <formula>$G$6</formula>
    </cfRule>
  </conditionalFormatting>
  <conditionalFormatting sqref="C256:C259">
    <cfRule type="cellIs" dxfId="4600" priority="472" operator="greaterThanOrEqual">
      <formula>$G$6</formula>
    </cfRule>
    <cfRule type="cellIs" dxfId="4599" priority="473" operator="lessThan">
      <formula>$G$6</formula>
    </cfRule>
  </conditionalFormatting>
  <conditionalFormatting sqref="C260:C263">
    <cfRule type="cellIs" dxfId="4598" priority="470" operator="greaterThanOrEqual">
      <formula>$G$6</formula>
    </cfRule>
    <cfRule type="cellIs" dxfId="4597" priority="471" operator="lessThan">
      <formula>$G$6</formula>
    </cfRule>
  </conditionalFormatting>
  <conditionalFormatting sqref="C264:C266">
    <cfRule type="cellIs" dxfId="4596" priority="468" operator="greaterThanOrEqual">
      <formula>$G$6</formula>
    </cfRule>
    <cfRule type="cellIs" dxfId="4595" priority="469" operator="lessThan">
      <formula>$G$6</formula>
    </cfRule>
  </conditionalFormatting>
  <conditionalFormatting sqref="C267:C269">
    <cfRule type="cellIs" dxfId="4594" priority="466" operator="greaterThanOrEqual">
      <formula>$G$6</formula>
    </cfRule>
    <cfRule type="cellIs" dxfId="4593" priority="467" operator="lessThan">
      <formula>$G$6</formula>
    </cfRule>
  </conditionalFormatting>
  <conditionalFormatting sqref="C270:C271">
    <cfRule type="cellIs" dxfId="4592" priority="464" operator="greaterThanOrEqual">
      <formula>$G$6</formula>
    </cfRule>
    <cfRule type="cellIs" dxfId="4591" priority="465" operator="lessThan">
      <formula>$G$6</formula>
    </cfRule>
  </conditionalFormatting>
  <conditionalFormatting sqref="B272:B273">
    <cfRule type="timePeriod" dxfId="4590" priority="455" timePeriod="today">
      <formula>FLOOR(B272,1)=TODAY()</formula>
    </cfRule>
  </conditionalFormatting>
  <conditionalFormatting sqref="B274:B277">
    <cfRule type="timePeriod" dxfId="4589" priority="452" timePeriod="today">
      <formula>FLOOR(B274,1)=TODAY()</formula>
    </cfRule>
  </conditionalFormatting>
  <conditionalFormatting sqref="B274">
    <cfRule type="timePeriod" dxfId="4588" priority="451" timePeriod="today">
      <formula>FLOOR(B274,1)=TODAY()</formula>
    </cfRule>
  </conditionalFormatting>
  <conditionalFormatting sqref="B278:B281">
    <cfRule type="timePeriod" dxfId="4587" priority="440" timePeriod="today">
      <formula>FLOOR(B278,1)=TODAY()</formula>
    </cfRule>
  </conditionalFormatting>
  <conditionalFormatting sqref="B282:B285">
    <cfRule type="timePeriod" dxfId="4586" priority="431" timePeriod="today">
      <formula>FLOOR(B282,1)=TODAY()</formula>
    </cfRule>
  </conditionalFormatting>
  <conditionalFormatting sqref="B286:B289">
    <cfRule type="timePeriod" dxfId="4585" priority="426" timePeriod="today">
      <formula>FLOOR(B286,1)=TODAY()</formula>
    </cfRule>
  </conditionalFormatting>
  <conditionalFormatting sqref="B290:B293">
    <cfRule type="timePeriod" dxfId="4584" priority="413" timePeriod="today">
      <formula>FLOOR(B290,1)=TODAY()</formula>
    </cfRule>
  </conditionalFormatting>
  <conditionalFormatting sqref="B294:B296">
    <cfRule type="timePeriod" dxfId="4583" priority="410" timePeriod="today">
      <formula>FLOOR(B294,1)=TODAY()</formula>
    </cfRule>
  </conditionalFormatting>
  <conditionalFormatting sqref="B297:B306">
    <cfRule type="timePeriod" dxfId="4582" priority="407" timePeriod="today">
      <formula>FLOOR(B297,1)=TODAY()</formula>
    </cfRule>
  </conditionalFormatting>
  <conditionalFormatting sqref="C272:C273">
    <cfRule type="cellIs" dxfId="4581" priority="397" operator="greaterThanOrEqual">
      <formula>$G$6</formula>
    </cfRule>
    <cfRule type="cellIs" dxfId="4580" priority="398" operator="lessThan">
      <formula>$G$6</formula>
    </cfRule>
  </conditionalFormatting>
  <conditionalFormatting sqref="C273">
    <cfRule type="cellIs" dxfId="4579" priority="395" operator="greaterThanOrEqual">
      <formula>$G$6</formula>
    </cfRule>
    <cfRule type="cellIs" dxfId="4578" priority="396" operator="lessThan">
      <formula>$G$6</formula>
    </cfRule>
  </conditionalFormatting>
  <conditionalFormatting sqref="C274">
    <cfRule type="cellIs" dxfId="4577" priority="393" operator="greaterThanOrEqual">
      <formula>$G$6</formula>
    </cfRule>
    <cfRule type="cellIs" dxfId="4576" priority="394" operator="lessThan">
      <formula>$G$6</formula>
    </cfRule>
  </conditionalFormatting>
  <conditionalFormatting sqref="C274">
    <cfRule type="cellIs" dxfId="4575" priority="391" operator="greaterThanOrEqual">
      <formula>$G$6</formula>
    </cfRule>
    <cfRule type="cellIs" dxfId="4574" priority="392" operator="lessThan">
      <formula>$G$6</formula>
    </cfRule>
  </conditionalFormatting>
  <conditionalFormatting sqref="C275:C277">
    <cfRule type="cellIs" dxfId="4573" priority="389" operator="greaterThanOrEqual">
      <formula>$G$6</formula>
    </cfRule>
    <cfRule type="cellIs" dxfId="4572" priority="390" operator="lessThan">
      <formula>$G$6</formula>
    </cfRule>
  </conditionalFormatting>
  <conditionalFormatting sqref="C275:C277">
    <cfRule type="cellIs" dxfId="4571" priority="387" operator="greaterThanOrEqual">
      <formula>$G$6</formula>
    </cfRule>
    <cfRule type="cellIs" dxfId="4570" priority="388" operator="lessThan">
      <formula>$G$6</formula>
    </cfRule>
  </conditionalFormatting>
  <conditionalFormatting sqref="C278:C281">
    <cfRule type="cellIs" dxfId="4569" priority="385" operator="greaterThanOrEqual">
      <formula>$G$6</formula>
    </cfRule>
    <cfRule type="cellIs" dxfId="4568" priority="386" operator="lessThan">
      <formula>$G$6</formula>
    </cfRule>
  </conditionalFormatting>
  <conditionalFormatting sqref="C278:C281">
    <cfRule type="cellIs" dxfId="4567" priority="383" operator="greaterThanOrEqual">
      <formula>$G$6</formula>
    </cfRule>
    <cfRule type="cellIs" dxfId="4566" priority="384" operator="lessThan">
      <formula>$G$6</formula>
    </cfRule>
  </conditionalFormatting>
  <conditionalFormatting sqref="C282:C285">
    <cfRule type="cellIs" dxfId="4565" priority="381" operator="greaterThanOrEqual">
      <formula>$G$6</formula>
    </cfRule>
    <cfRule type="cellIs" dxfId="4564" priority="382" operator="lessThan">
      <formula>$G$6</formula>
    </cfRule>
  </conditionalFormatting>
  <conditionalFormatting sqref="C286:C289">
    <cfRule type="cellIs" dxfId="4563" priority="379" operator="greaterThanOrEqual">
      <formula>$G$6</formula>
    </cfRule>
    <cfRule type="cellIs" dxfId="4562" priority="380" operator="lessThan">
      <formula>$G$6</formula>
    </cfRule>
  </conditionalFormatting>
  <conditionalFormatting sqref="C286:C289">
    <cfRule type="cellIs" dxfId="4561" priority="377" operator="greaterThanOrEqual">
      <formula>$G$6</formula>
    </cfRule>
    <cfRule type="cellIs" dxfId="4560" priority="378" operator="lessThan">
      <formula>$G$6</formula>
    </cfRule>
  </conditionalFormatting>
  <conditionalFormatting sqref="C290:C293">
    <cfRule type="cellIs" dxfId="4559" priority="375" operator="greaterThanOrEqual">
      <formula>$G$6</formula>
    </cfRule>
    <cfRule type="cellIs" dxfId="4558" priority="376" operator="lessThan">
      <formula>$G$6</formula>
    </cfRule>
  </conditionalFormatting>
  <conditionalFormatting sqref="C294:C296">
    <cfRule type="cellIs" dxfId="4557" priority="373" operator="greaterThanOrEqual">
      <formula>$G$6</formula>
    </cfRule>
    <cfRule type="cellIs" dxfId="4556" priority="374" operator="lessThan">
      <formula>$G$6</formula>
    </cfRule>
  </conditionalFormatting>
  <conditionalFormatting sqref="C297:C300">
    <cfRule type="cellIs" dxfId="4555" priority="371" operator="greaterThanOrEqual">
      <formula>$G$6</formula>
    </cfRule>
    <cfRule type="cellIs" dxfId="4554" priority="372" operator="lessThan">
      <formula>$G$6</formula>
    </cfRule>
  </conditionalFormatting>
  <conditionalFormatting sqref="C301:C303">
    <cfRule type="cellIs" dxfId="4553" priority="369" operator="greaterThanOrEqual">
      <formula>$G$6</formula>
    </cfRule>
    <cfRule type="cellIs" dxfId="4552" priority="370" operator="lessThan">
      <formula>$G$6</formula>
    </cfRule>
  </conditionalFormatting>
  <conditionalFormatting sqref="C304:C306">
    <cfRule type="cellIs" dxfId="4551" priority="367" operator="greaterThanOrEqual">
      <formula>$G$6</formula>
    </cfRule>
    <cfRule type="cellIs" dxfId="4550" priority="368" operator="lessThan">
      <formula>$G$6</formula>
    </cfRule>
  </conditionalFormatting>
  <conditionalFormatting sqref="B307:B309">
    <cfRule type="timePeriod" dxfId="4549" priority="362" timePeriod="today">
      <formula>FLOOR(B307,1)=TODAY()</formula>
    </cfRule>
  </conditionalFormatting>
  <conditionalFormatting sqref="B310:B312">
    <cfRule type="timePeriod" dxfId="4548" priority="357" timePeriod="today">
      <formula>FLOOR(B310,1)=TODAY()</formula>
    </cfRule>
  </conditionalFormatting>
  <conditionalFormatting sqref="B310:B312">
    <cfRule type="timePeriod" dxfId="4547" priority="356" timePeriod="today">
      <formula>FLOOR(B310,1)=TODAY()</formula>
    </cfRule>
  </conditionalFormatting>
  <conditionalFormatting sqref="B313:B316">
    <cfRule type="timePeriod" dxfId="4546" priority="349" timePeriod="today">
      <formula>FLOOR(B313,1)=TODAY()</formula>
    </cfRule>
  </conditionalFormatting>
  <conditionalFormatting sqref="B317:B318">
    <cfRule type="timePeriod" dxfId="4545" priority="344" timePeriod="today">
      <formula>FLOOR(B317,1)=TODAY()</formula>
    </cfRule>
  </conditionalFormatting>
  <conditionalFormatting sqref="B319:B322">
    <cfRule type="timePeriod" dxfId="4544" priority="337" timePeriod="today">
      <formula>FLOOR(B319,1)=TODAY()</formula>
    </cfRule>
  </conditionalFormatting>
  <conditionalFormatting sqref="B323:B326">
    <cfRule type="timePeriod" dxfId="4543" priority="330" timePeriod="today">
      <formula>FLOOR(B323,1)=TODAY()</formula>
    </cfRule>
  </conditionalFormatting>
  <conditionalFormatting sqref="B327:B330">
    <cfRule type="timePeriod" dxfId="4542" priority="323" timePeriod="today">
      <formula>FLOOR(B327,1)=TODAY()</formula>
    </cfRule>
  </conditionalFormatting>
  <conditionalFormatting sqref="B331:B334">
    <cfRule type="timePeriod" dxfId="4541" priority="318" timePeriod="today">
      <formula>FLOOR(B331,1)=TODAY()</formula>
    </cfRule>
  </conditionalFormatting>
  <conditionalFormatting sqref="C319:C322">
    <cfRule type="cellIs" dxfId="4540" priority="290" operator="greaterThanOrEqual">
      <formula>$G$6</formula>
    </cfRule>
    <cfRule type="cellIs" dxfId="4539" priority="291" operator="lessThan">
      <formula>$G$6</formula>
    </cfRule>
  </conditionalFormatting>
  <conditionalFormatting sqref="B335:B339">
    <cfRule type="timePeriod" dxfId="4538" priority="313" timePeriod="today">
      <formula>FLOOR(B335,1)=TODAY()</formula>
    </cfRule>
  </conditionalFormatting>
  <conditionalFormatting sqref="B340:B342">
    <cfRule type="timePeriod" dxfId="4537" priority="308" timePeriod="today">
      <formula>FLOOR(B340,1)=TODAY()</formula>
    </cfRule>
  </conditionalFormatting>
  <conditionalFormatting sqref="B343:B345">
    <cfRule type="timePeriod" dxfId="4536" priority="305" timePeriod="today">
      <formula>FLOOR(B343,1)=TODAY()</formula>
    </cfRule>
  </conditionalFormatting>
  <conditionalFormatting sqref="B346:B349">
    <cfRule type="timePeriod" dxfId="4535" priority="302" timePeriod="today">
      <formula>FLOOR(B346,1)=TODAY()</formula>
    </cfRule>
  </conditionalFormatting>
  <conditionalFormatting sqref="C307:C309">
    <cfRule type="cellIs" dxfId="4534" priority="298" operator="greaterThanOrEqual">
      <formula>$G$6</formula>
    </cfRule>
    <cfRule type="cellIs" dxfId="4533" priority="299" operator="lessThan">
      <formula>$G$6</formula>
    </cfRule>
  </conditionalFormatting>
  <conditionalFormatting sqref="C310:C312">
    <cfRule type="cellIs" dxfId="4532" priority="296" operator="greaterThanOrEqual">
      <formula>$G$6</formula>
    </cfRule>
    <cfRule type="cellIs" dxfId="4531" priority="297" operator="lessThan">
      <formula>$G$6</formula>
    </cfRule>
  </conditionalFormatting>
  <conditionalFormatting sqref="C313:C316">
    <cfRule type="cellIs" dxfId="4530" priority="294" operator="greaterThanOrEqual">
      <formula>$G$6</formula>
    </cfRule>
    <cfRule type="cellIs" dxfId="4529" priority="295" operator="lessThan">
      <formula>$G$6</formula>
    </cfRule>
  </conditionalFormatting>
  <conditionalFormatting sqref="C317:C318">
    <cfRule type="cellIs" dxfId="4528" priority="292" operator="greaterThanOrEqual">
      <formula>$G$6</formula>
    </cfRule>
    <cfRule type="cellIs" dxfId="4527" priority="293" operator="lessThan">
      <formula>$G$6</formula>
    </cfRule>
  </conditionalFormatting>
  <conditionalFormatting sqref="C323:C326">
    <cfRule type="cellIs" dxfId="4526" priority="288" operator="greaterThanOrEqual">
      <formula>$G$6</formula>
    </cfRule>
    <cfRule type="cellIs" dxfId="4525" priority="289" operator="lessThan">
      <formula>$G$6</formula>
    </cfRule>
  </conditionalFormatting>
  <conditionalFormatting sqref="C327:C330">
    <cfRule type="cellIs" dxfId="4524" priority="286" operator="greaterThanOrEqual">
      <formula>$G$6</formula>
    </cfRule>
    <cfRule type="cellIs" dxfId="4523" priority="287" operator="lessThan">
      <formula>$G$6</formula>
    </cfRule>
  </conditionalFormatting>
  <conditionalFormatting sqref="C331:C334">
    <cfRule type="cellIs" dxfId="4522" priority="284" operator="greaterThanOrEqual">
      <formula>$G$6</formula>
    </cfRule>
    <cfRule type="cellIs" dxfId="4521" priority="285" operator="lessThan">
      <formula>$G$6</formula>
    </cfRule>
  </conditionalFormatting>
  <conditionalFormatting sqref="C335:C339">
    <cfRule type="cellIs" dxfId="4520" priority="282" operator="greaterThanOrEqual">
      <formula>$G$6</formula>
    </cfRule>
    <cfRule type="cellIs" dxfId="4519" priority="283" operator="lessThan">
      <formula>$G$6</formula>
    </cfRule>
  </conditionalFormatting>
  <conditionalFormatting sqref="C340:C342">
    <cfRule type="cellIs" dxfId="4518" priority="280" operator="greaterThanOrEqual">
      <formula>$G$6</formula>
    </cfRule>
    <cfRule type="cellIs" dxfId="4517" priority="281" operator="lessThan">
      <formula>$G$6</formula>
    </cfRule>
  </conditionalFormatting>
  <conditionalFormatting sqref="C343:C345">
    <cfRule type="cellIs" dxfId="4516" priority="278" operator="greaterThanOrEqual">
      <formula>$G$6</formula>
    </cfRule>
    <cfRule type="cellIs" dxfId="4515" priority="279" operator="lessThan">
      <formula>$G$6</formula>
    </cfRule>
  </conditionalFormatting>
  <conditionalFormatting sqref="C346:C349">
    <cfRule type="cellIs" dxfId="4514" priority="276" operator="greaterThanOrEqual">
      <formula>$G$6</formula>
    </cfRule>
    <cfRule type="cellIs" dxfId="4513" priority="277" operator="lessThan">
      <formula>$G$6</formula>
    </cfRule>
  </conditionalFormatting>
  <conditionalFormatting sqref="C527:C531">
    <cfRule type="cellIs" dxfId="4512" priority="9" operator="greaterThanOrEqual">
      <formula>$G$6</formula>
    </cfRule>
    <cfRule type="cellIs" dxfId="4511" priority="10" operator="lessThan">
      <formula>$G$6</formula>
    </cfRule>
  </conditionalFormatting>
  <conditionalFormatting sqref="B350:B353">
    <cfRule type="timePeriod" dxfId="4510" priority="275" timePeriod="today">
      <formula>FLOOR(B350,1)=TODAY()</formula>
    </cfRule>
  </conditionalFormatting>
  <conditionalFormatting sqref="B350:B353">
    <cfRule type="timePeriod" dxfId="4509" priority="274" timePeriod="today">
      <formula>FLOOR(B350,1)=TODAY()</formula>
    </cfRule>
  </conditionalFormatting>
  <conditionalFormatting sqref="B354:B357">
    <cfRule type="timePeriod" dxfId="4508" priority="273" timePeriod="today">
      <formula>FLOOR(B354,1)=TODAY()</formula>
    </cfRule>
  </conditionalFormatting>
  <conditionalFormatting sqref="B358:B360">
    <cfRule type="timePeriod" dxfId="4507" priority="272" timePeriod="today">
      <formula>FLOOR(B358,1)=TODAY()</formula>
    </cfRule>
  </conditionalFormatting>
  <conditionalFormatting sqref="B361:B369">
    <cfRule type="timePeriod" dxfId="4506" priority="271" timePeriod="today">
      <formula>FLOOR(B361,1)=TODAY()</formula>
    </cfRule>
  </conditionalFormatting>
  <conditionalFormatting sqref="B370:B377">
    <cfRule type="timePeriod" dxfId="4505" priority="270" timePeriod="today">
      <formula>FLOOR(B370,1)=TODAY()</formula>
    </cfRule>
  </conditionalFormatting>
  <conditionalFormatting sqref="B370:B372">
    <cfRule type="timePeriod" dxfId="4504" priority="269" timePeriod="today">
      <formula>FLOOR(B370,1)=TODAY()</formula>
    </cfRule>
  </conditionalFormatting>
  <conditionalFormatting sqref="B373:B375">
    <cfRule type="timePeriod" dxfId="4503" priority="268" timePeriod="today">
      <formula>FLOOR(B373,1)=TODAY()</formula>
    </cfRule>
  </conditionalFormatting>
  <conditionalFormatting sqref="B376:B377">
    <cfRule type="timePeriod" dxfId="4502" priority="267" timePeriod="today">
      <formula>FLOOR(B376,1)=TODAY()</formula>
    </cfRule>
  </conditionalFormatting>
  <conditionalFormatting sqref="B378:B379">
    <cfRule type="timePeriod" dxfId="4501" priority="266" timePeriod="today">
      <formula>FLOOR(B378,1)=TODAY()</formula>
    </cfRule>
  </conditionalFormatting>
  <conditionalFormatting sqref="B378:B379">
    <cfRule type="timePeriod" dxfId="4500" priority="265" timePeriod="today">
      <formula>FLOOR(B378,1)=TODAY()</formula>
    </cfRule>
  </conditionalFormatting>
  <conditionalFormatting sqref="B380:B381">
    <cfRule type="timePeriod" dxfId="4499" priority="264" timePeriod="today">
      <formula>FLOOR(B380,1)=TODAY()</formula>
    </cfRule>
  </conditionalFormatting>
  <conditionalFormatting sqref="B380:B381">
    <cfRule type="timePeriod" dxfId="4498" priority="263" timePeriod="today">
      <formula>FLOOR(B380,1)=TODAY()</formula>
    </cfRule>
  </conditionalFormatting>
  <conditionalFormatting sqref="B382:B383">
    <cfRule type="timePeriod" dxfId="4497" priority="262" timePeriod="today">
      <formula>FLOOR(B382,1)=TODAY()</formula>
    </cfRule>
  </conditionalFormatting>
  <conditionalFormatting sqref="B382:B383">
    <cfRule type="timePeriod" dxfId="4496" priority="261" timePeriod="today">
      <formula>FLOOR(B382,1)=TODAY()</formula>
    </cfRule>
  </conditionalFormatting>
  <conditionalFormatting sqref="B384:B385">
    <cfRule type="timePeriod" dxfId="4495" priority="260" timePeriod="today">
      <formula>FLOOR(B384,1)=TODAY()</formula>
    </cfRule>
  </conditionalFormatting>
  <conditionalFormatting sqref="B384:B385">
    <cfRule type="timePeriod" dxfId="4494" priority="259" timePeriod="today">
      <formula>FLOOR(B384,1)=TODAY()</formula>
    </cfRule>
  </conditionalFormatting>
  <conditionalFormatting sqref="B386:B390">
    <cfRule type="timePeriod" dxfId="4493" priority="258" timePeriod="today">
      <formula>FLOOR(B386,1)=TODAY()</formula>
    </cfRule>
  </conditionalFormatting>
  <conditionalFormatting sqref="B391:B395">
    <cfRule type="timePeriod" dxfId="4492" priority="257" timePeriod="today">
      <formula>FLOOR(B391,1)=TODAY()</formula>
    </cfRule>
  </conditionalFormatting>
  <conditionalFormatting sqref="B396:B398">
    <cfRule type="timePeriod" dxfId="4491" priority="256" timePeriod="today">
      <formula>FLOOR(B396,1)=TODAY()</formula>
    </cfRule>
  </conditionalFormatting>
  <conditionalFormatting sqref="B399:B409">
    <cfRule type="timePeriod" dxfId="4490" priority="255" timePeriod="today">
      <formula>FLOOR(B399,1)=TODAY()</formula>
    </cfRule>
  </conditionalFormatting>
  <conditionalFormatting sqref="B402">
    <cfRule type="timePeriod" dxfId="4489" priority="254" timePeriod="today">
      <formula>FLOOR(B402,1)=TODAY()</formula>
    </cfRule>
  </conditionalFormatting>
  <conditionalFormatting sqref="B402:B408">
    <cfRule type="timePeriod" dxfId="4488" priority="253" timePeriod="today">
      <formula>FLOOR(B402,1)=TODAY()</formula>
    </cfRule>
  </conditionalFormatting>
  <conditionalFormatting sqref="B408:B409">
    <cfRule type="timePeriod" dxfId="4487" priority="252" timePeriod="today">
      <formula>FLOOR(B408,1)=TODAY()</formula>
    </cfRule>
  </conditionalFormatting>
  <conditionalFormatting sqref="C350:C353">
    <cfRule type="cellIs" dxfId="4486" priority="250" operator="greaterThanOrEqual">
      <formula>$G$6</formula>
    </cfRule>
    <cfRule type="cellIs" dxfId="4485" priority="251" operator="lessThan">
      <formula>$G$6</formula>
    </cfRule>
  </conditionalFormatting>
  <conditionalFormatting sqref="C354:C357">
    <cfRule type="cellIs" dxfId="4484" priority="248" operator="greaterThanOrEqual">
      <formula>$G$6</formula>
    </cfRule>
    <cfRule type="cellIs" dxfId="4483" priority="249" operator="lessThan">
      <formula>$G$6</formula>
    </cfRule>
  </conditionalFormatting>
  <conditionalFormatting sqref="C358:C360">
    <cfRule type="cellIs" dxfId="4482" priority="246" operator="greaterThanOrEqual">
      <formula>$G$6</formula>
    </cfRule>
    <cfRule type="cellIs" dxfId="4481" priority="247" operator="lessThan">
      <formula>$G$6</formula>
    </cfRule>
  </conditionalFormatting>
  <conditionalFormatting sqref="C361:C369">
    <cfRule type="cellIs" dxfId="4480" priority="244" operator="greaterThanOrEqual">
      <formula>$G$6</formula>
    </cfRule>
    <cfRule type="cellIs" dxfId="4479" priority="245" operator="lessThan">
      <formula>$G$6</formula>
    </cfRule>
  </conditionalFormatting>
  <conditionalFormatting sqref="C370:C377">
    <cfRule type="cellIs" dxfId="4478" priority="242" operator="greaterThanOrEqual">
      <formula>$G$6</formula>
    </cfRule>
    <cfRule type="cellIs" dxfId="4477" priority="243" operator="lessThan">
      <formula>$G$6</formula>
    </cfRule>
  </conditionalFormatting>
  <conditionalFormatting sqref="C378:C385">
    <cfRule type="cellIs" dxfId="4476" priority="240" operator="greaterThanOrEqual">
      <formula>$G$6</formula>
    </cfRule>
    <cfRule type="cellIs" dxfId="4475" priority="241" operator="lessThan">
      <formula>$G$6</formula>
    </cfRule>
  </conditionalFormatting>
  <conditionalFormatting sqref="C386:C390">
    <cfRule type="cellIs" dxfId="4474" priority="238" operator="greaterThanOrEqual">
      <formula>$G$6</formula>
    </cfRule>
    <cfRule type="cellIs" dxfId="4473" priority="239" operator="lessThan">
      <formula>$G$6</formula>
    </cfRule>
  </conditionalFormatting>
  <conditionalFormatting sqref="C391:C395">
    <cfRule type="cellIs" dxfId="4472" priority="236" operator="greaterThanOrEqual">
      <formula>$G$6</formula>
    </cfRule>
    <cfRule type="cellIs" dxfId="4471" priority="237" operator="lessThan">
      <formula>$G$6</formula>
    </cfRule>
  </conditionalFormatting>
  <conditionalFormatting sqref="C396:C398">
    <cfRule type="cellIs" dxfId="4470" priority="234" operator="greaterThanOrEqual">
      <formula>$G$6</formula>
    </cfRule>
    <cfRule type="cellIs" dxfId="4469" priority="235" operator="lessThan">
      <formula>$G$6</formula>
    </cfRule>
  </conditionalFormatting>
  <conditionalFormatting sqref="C399:C401">
    <cfRule type="cellIs" dxfId="4468" priority="232" operator="greaterThanOrEqual">
      <formula>$G$6</formula>
    </cfRule>
    <cfRule type="cellIs" dxfId="4467" priority="233" operator="lessThan">
      <formula>$G$6</formula>
    </cfRule>
  </conditionalFormatting>
  <conditionalFormatting sqref="C402:C409">
    <cfRule type="expression" dxfId="4466" priority="228">
      <formula>C402&lt;=$H$5</formula>
    </cfRule>
    <cfRule type="expression" dxfId="4465" priority="229">
      <formula>AND(C402&gt;$H$5,C402&lt;=$H$6)</formula>
    </cfRule>
    <cfRule type="expression" dxfId="4464" priority="230">
      <formula>AND(C402&gt;$H$6,C402&lt;=$H$4)</formula>
    </cfRule>
    <cfRule type="expression" dxfId="4463" priority="231">
      <formula>C402&gt;$H$4</formula>
    </cfRule>
  </conditionalFormatting>
  <conditionalFormatting sqref="C402:C409">
    <cfRule type="cellIs" dxfId="4462" priority="226" operator="greaterThanOrEqual">
      <formula>$G$6</formula>
    </cfRule>
    <cfRule type="cellIs" dxfId="4461" priority="227" operator="lessThan">
      <formula>$G$6</formula>
    </cfRule>
  </conditionalFormatting>
  <conditionalFormatting sqref="B410:B414">
    <cfRule type="timePeriod" dxfId="4460" priority="225" timePeriod="today">
      <formula>FLOOR(B410,1)=TODAY()</formula>
    </cfRule>
  </conditionalFormatting>
  <conditionalFormatting sqref="B410:B414">
    <cfRule type="timePeriod" dxfId="4459" priority="224" timePeriod="today">
      <formula>FLOOR(B410,1)=TODAY()</formula>
    </cfRule>
  </conditionalFormatting>
  <conditionalFormatting sqref="B415:B417">
    <cfRule type="timePeriod" dxfId="4458" priority="223" timePeriod="today">
      <formula>FLOOR(B415,1)=TODAY()</formula>
    </cfRule>
  </conditionalFormatting>
  <conditionalFormatting sqref="B415:B417">
    <cfRule type="timePeriod" dxfId="4457" priority="222" timePeriod="today">
      <formula>FLOOR(B415,1)=TODAY()</formula>
    </cfRule>
  </conditionalFormatting>
  <conditionalFormatting sqref="B418:B422">
    <cfRule type="timePeriod" dxfId="4456" priority="221" timePeriod="today">
      <formula>FLOOR(B418,1)=TODAY()</formula>
    </cfRule>
  </conditionalFormatting>
  <conditionalFormatting sqref="B423:B425">
    <cfRule type="timePeriod" dxfId="4455" priority="220" timePeriod="today">
      <formula>FLOOR(B423,1)=TODAY()</formula>
    </cfRule>
  </conditionalFormatting>
  <conditionalFormatting sqref="B426:B430">
    <cfRule type="timePeriod" dxfId="4454" priority="219" timePeriod="today">
      <formula>FLOOR(B426,1)=TODAY()</formula>
    </cfRule>
  </conditionalFormatting>
  <conditionalFormatting sqref="B431:B434">
    <cfRule type="timePeriod" dxfId="4453" priority="218" timePeriod="today">
      <formula>FLOOR(B431,1)=TODAY()</formula>
    </cfRule>
  </conditionalFormatting>
  <conditionalFormatting sqref="B435:B439">
    <cfRule type="timePeriod" dxfId="4452" priority="217" timePeriod="today">
      <formula>FLOOR(B435,1)=TODAY()</formula>
    </cfRule>
  </conditionalFormatting>
  <conditionalFormatting sqref="B440:B444">
    <cfRule type="timePeriod" dxfId="4451" priority="216" timePeriod="today">
      <formula>FLOOR(B440,1)=TODAY()</formula>
    </cfRule>
  </conditionalFormatting>
  <conditionalFormatting sqref="B440:B444">
    <cfRule type="timePeriod" dxfId="4450" priority="215" timePeriod="today">
      <formula>FLOOR(B440,1)=TODAY()</formula>
    </cfRule>
  </conditionalFormatting>
  <conditionalFormatting sqref="B440:B444">
    <cfRule type="timePeriod" dxfId="4449" priority="214" timePeriod="today">
      <formula>FLOOR(B440,1)=TODAY()</formula>
    </cfRule>
  </conditionalFormatting>
  <conditionalFormatting sqref="B445:B448">
    <cfRule type="timePeriod" dxfId="4448" priority="213" timePeriod="today">
      <formula>FLOOR(B445,1)=TODAY()</formula>
    </cfRule>
  </conditionalFormatting>
  <conditionalFormatting sqref="B445:B448">
    <cfRule type="timePeriod" dxfId="4447" priority="212" timePeriod="today">
      <formula>FLOOR(B445,1)=TODAY()</formula>
    </cfRule>
  </conditionalFormatting>
  <conditionalFormatting sqref="B445:B448">
    <cfRule type="timePeriod" dxfId="4446" priority="211" timePeriod="today">
      <formula>FLOOR(B445,1)=TODAY()</formula>
    </cfRule>
  </conditionalFormatting>
  <conditionalFormatting sqref="B449:B452">
    <cfRule type="timePeriod" dxfId="4445" priority="210" timePeriod="today">
      <formula>FLOOR(B449,1)=TODAY()</formula>
    </cfRule>
  </conditionalFormatting>
  <conditionalFormatting sqref="B453:B456">
    <cfRule type="timePeriod" dxfId="4444" priority="209" timePeriod="today">
      <formula>FLOOR(B453,1)=TODAY()</formula>
    </cfRule>
  </conditionalFormatting>
  <conditionalFormatting sqref="B457:B458">
    <cfRule type="timePeriod" dxfId="4443" priority="208" timePeriod="today">
      <formula>FLOOR(B457,1)=TODAY()</formula>
    </cfRule>
  </conditionalFormatting>
  <conditionalFormatting sqref="B459:B463">
    <cfRule type="timePeriod" dxfId="4442" priority="207" timePeriod="today">
      <formula>FLOOR(B459,1)=TODAY()</formula>
    </cfRule>
  </conditionalFormatting>
  <conditionalFormatting sqref="B464">
    <cfRule type="timePeriod" dxfId="4441" priority="206" timePeriod="today">
      <formula>FLOOR(B464,1)=TODAY()</formula>
    </cfRule>
  </conditionalFormatting>
  <conditionalFormatting sqref="B464">
    <cfRule type="timePeriod" dxfId="4440" priority="205" timePeriod="today">
      <formula>FLOOR(B464,1)=TODAY()</formula>
    </cfRule>
  </conditionalFormatting>
  <conditionalFormatting sqref="B465:B469">
    <cfRule type="timePeriod" dxfId="4439" priority="204" timePeriod="today">
      <formula>FLOOR(B465,1)=TODAY()</formula>
    </cfRule>
  </conditionalFormatting>
  <conditionalFormatting sqref="B465:B469">
    <cfRule type="timePeriod" dxfId="4438" priority="203" timePeriod="today">
      <formula>FLOOR(B465,1)=TODAY()</formula>
    </cfRule>
  </conditionalFormatting>
  <conditionalFormatting sqref="B465:B469">
    <cfRule type="timePeriod" dxfId="4437" priority="202" timePeriod="today">
      <formula>FLOOR(B465,1)=TODAY()</formula>
    </cfRule>
  </conditionalFormatting>
  <conditionalFormatting sqref="B465:B469">
    <cfRule type="timePeriod" dxfId="4436" priority="201" timePeriod="today">
      <formula>FLOOR(B465,1)=TODAY()</formula>
    </cfRule>
  </conditionalFormatting>
  <conditionalFormatting sqref="B470:B471">
    <cfRule type="timePeriod" dxfId="4435" priority="200" timePeriod="today">
      <formula>FLOOR(B470,1)=TODAY()</formula>
    </cfRule>
  </conditionalFormatting>
  <conditionalFormatting sqref="B470:B471">
    <cfRule type="timePeriod" dxfId="4434" priority="199" timePeriod="today">
      <formula>FLOOR(B470,1)=TODAY()</formula>
    </cfRule>
  </conditionalFormatting>
  <conditionalFormatting sqref="B470:B471">
    <cfRule type="timePeriod" dxfId="4433" priority="198" timePeriod="today">
      <formula>FLOOR(B470,1)=TODAY()</formula>
    </cfRule>
  </conditionalFormatting>
  <conditionalFormatting sqref="B470:B471">
    <cfRule type="timePeriod" dxfId="4432" priority="197" timePeriod="today">
      <formula>FLOOR(B470,1)=TODAY()</formula>
    </cfRule>
  </conditionalFormatting>
  <conditionalFormatting sqref="B472:B476">
    <cfRule type="timePeriod" dxfId="4431" priority="196" timePeriod="today">
      <formula>FLOOR(B472,1)=TODAY()</formula>
    </cfRule>
  </conditionalFormatting>
  <conditionalFormatting sqref="B472:B476">
    <cfRule type="timePeriod" dxfId="4430" priority="195" timePeriod="today">
      <formula>FLOOR(B472,1)=TODAY()</formula>
    </cfRule>
  </conditionalFormatting>
  <conditionalFormatting sqref="B472:B476">
    <cfRule type="timePeriod" dxfId="4429" priority="194" timePeriod="today">
      <formula>FLOOR(B472,1)=TODAY()</formula>
    </cfRule>
  </conditionalFormatting>
  <conditionalFormatting sqref="B472:B476">
    <cfRule type="timePeriod" dxfId="4428" priority="193" timePeriod="today">
      <formula>FLOOR(B472,1)=TODAY()</formula>
    </cfRule>
  </conditionalFormatting>
  <conditionalFormatting sqref="B477">
    <cfRule type="timePeriod" dxfId="4427" priority="192" timePeriod="today">
      <formula>FLOOR(B477,1)=TODAY()</formula>
    </cfRule>
  </conditionalFormatting>
  <conditionalFormatting sqref="B477">
    <cfRule type="timePeriod" dxfId="4426" priority="191" timePeriod="today">
      <formula>FLOOR(B477,1)=TODAY()</formula>
    </cfRule>
  </conditionalFormatting>
  <conditionalFormatting sqref="B477">
    <cfRule type="timePeriod" dxfId="4425" priority="190" timePeriod="today">
      <formula>FLOOR(B477,1)=TODAY()</formula>
    </cfRule>
  </conditionalFormatting>
  <conditionalFormatting sqref="B477">
    <cfRule type="timePeriod" dxfId="4424" priority="189" timePeriod="today">
      <formula>FLOOR(B477,1)=TODAY()</formula>
    </cfRule>
  </conditionalFormatting>
  <conditionalFormatting sqref="C410:C414">
    <cfRule type="cellIs" dxfId="4423" priority="187" operator="greaterThanOrEqual">
      <formula>$G$6</formula>
    </cfRule>
    <cfRule type="cellIs" dxfId="4422" priority="188" operator="lessThan">
      <formula>$G$6</formula>
    </cfRule>
  </conditionalFormatting>
  <conditionalFormatting sqref="C415:C417">
    <cfRule type="cellIs" dxfId="4421" priority="185" operator="greaterThanOrEqual">
      <formula>$G$6</formula>
    </cfRule>
    <cfRule type="cellIs" dxfId="4420" priority="186" operator="lessThan">
      <formula>$G$6</formula>
    </cfRule>
  </conditionalFormatting>
  <conditionalFormatting sqref="C418:C422">
    <cfRule type="cellIs" dxfId="4419" priority="183" operator="greaterThanOrEqual">
      <formula>$G$6</formula>
    </cfRule>
    <cfRule type="cellIs" dxfId="4418" priority="184" operator="lessThan">
      <formula>$G$6</formula>
    </cfRule>
  </conditionalFormatting>
  <conditionalFormatting sqref="C423:C425">
    <cfRule type="cellIs" dxfId="4417" priority="181" operator="greaterThanOrEqual">
      <formula>$G$6</formula>
    </cfRule>
    <cfRule type="cellIs" dxfId="4416" priority="182" operator="lessThan">
      <formula>$G$6</formula>
    </cfRule>
  </conditionalFormatting>
  <conditionalFormatting sqref="C426:C430">
    <cfRule type="cellIs" dxfId="4415" priority="179" operator="greaterThanOrEqual">
      <formula>$G$6</formula>
    </cfRule>
    <cfRule type="cellIs" dxfId="4414" priority="180" operator="lessThan">
      <formula>$G$6</formula>
    </cfRule>
  </conditionalFormatting>
  <conditionalFormatting sqref="C426:C430">
    <cfRule type="cellIs" dxfId="4413" priority="177" operator="greaterThanOrEqual">
      <formula>$G$6</formula>
    </cfRule>
    <cfRule type="cellIs" dxfId="4412" priority="178" operator="lessThan">
      <formula>$G$6</formula>
    </cfRule>
  </conditionalFormatting>
  <conditionalFormatting sqref="C431:C434">
    <cfRule type="cellIs" dxfId="4411" priority="175" operator="greaterThanOrEqual">
      <formula>$G$6</formula>
    </cfRule>
    <cfRule type="cellIs" dxfId="4410" priority="176" operator="lessThan">
      <formula>$G$6</formula>
    </cfRule>
  </conditionalFormatting>
  <conditionalFormatting sqref="C431:C434">
    <cfRule type="cellIs" dxfId="4409" priority="173" operator="greaterThanOrEqual">
      <formula>$G$6</formula>
    </cfRule>
    <cfRule type="cellIs" dxfId="4408" priority="174" operator="lessThan">
      <formula>$G$6</formula>
    </cfRule>
  </conditionalFormatting>
  <conditionalFormatting sqref="C435:C439">
    <cfRule type="cellIs" dxfId="4407" priority="171" operator="greaterThanOrEqual">
      <formula>$G$6</formula>
    </cfRule>
    <cfRule type="cellIs" dxfId="4406" priority="172" operator="lessThan">
      <formula>$G$6</formula>
    </cfRule>
  </conditionalFormatting>
  <conditionalFormatting sqref="C435:C439">
    <cfRule type="cellIs" dxfId="4405" priority="169" operator="greaterThanOrEqual">
      <formula>$G$6</formula>
    </cfRule>
    <cfRule type="cellIs" dxfId="4404" priority="170" operator="lessThan">
      <formula>$G$6</formula>
    </cfRule>
  </conditionalFormatting>
  <conditionalFormatting sqref="C440:C444">
    <cfRule type="cellIs" dxfId="4403" priority="167" operator="greaterThanOrEqual">
      <formula>$G$6</formula>
    </cfRule>
    <cfRule type="cellIs" dxfId="4402" priority="168" operator="lessThan">
      <formula>$G$6</formula>
    </cfRule>
  </conditionalFormatting>
  <conditionalFormatting sqref="C440:C444">
    <cfRule type="cellIs" dxfId="4401" priority="165" operator="greaterThanOrEqual">
      <formula>$G$6</formula>
    </cfRule>
    <cfRule type="cellIs" dxfId="4400" priority="166" operator="lessThan">
      <formula>$G$6</formula>
    </cfRule>
  </conditionalFormatting>
  <conditionalFormatting sqref="C440:C444">
    <cfRule type="cellIs" dxfId="4399" priority="163" operator="greaterThanOrEqual">
      <formula>$G$6</formula>
    </cfRule>
    <cfRule type="cellIs" dxfId="4398" priority="164" operator="lessThan">
      <formula>$G$6</formula>
    </cfRule>
  </conditionalFormatting>
  <conditionalFormatting sqref="C445:C448">
    <cfRule type="cellIs" dxfId="4397" priority="161" operator="greaterThanOrEqual">
      <formula>$G$6</formula>
    </cfRule>
    <cfRule type="cellIs" dxfId="4396" priority="162" operator="lessThan">
      <formula>$G$6</formula>
    </cfRule>
  </conditionalFormatting>
  <conditionalFormatting sqref="C445:C448">
    <cfRule type="cellIs" dxfId="4395" priority="159" operator="greaterThanOrEqual">
      <formula>$G$6</formula>
    </cfRule>
    <cfRule type="cellIs" dxfId="4394" priority="160" operator="lessThan">
      <formula>$G$6</formula>
    </cfRule>
  </conditionalFormatting>
  <conditionalFormatting sqref="C445:C448">
    <cfRule type="cellIs" dxfId="4393" priority="157" operator="greaterThanOrEqual">
      <formula>$G$6</formula>
    </cfRule>
    <cfRule type="cellIs" dxfId="4392" priority="158" operator="lessThan">
      <formula>$G$6</formula>
    </cfRule>
  </conditionalFormatting>
  <conditionalFormatting sqref="C449:C452">
    <cfRule type="cellIs" dxfId="4391" priority="155" operator="greaterThanOrEqual">
      <formula>$G$6</formula>
    </cfRule>
    <cfRule type="cellIs" dxfId="4390" priority="156" operator="lessThan">
      <formula>$G$6</formula>
    </cfRule>
  </conditionalFormatting>
  <conditionalFormatting sqref="C449:C452">
    <cfRule type="cellIs" dxfId="4389" priority="153" operator="greaterThanOrEqual">
      <formula>$G$6</formula>
    </cfRule>
    <cfRule type="cellIs" dxfId="4388" priority="154" operator="lessThan">
      <formula>$G$6</formula>
    </cfRule>
  </conditionalFormatting>
  <conditionalFormatting sqref="C449:C452">
    <cfRule type="cellIs" dxfId="4387" priority="151" operator="greaterThanOrEqual">
      <formula>$G$6</formula>
    </cfRule>
    <cfRule type="cellIs" dxfId="4386" priority="152" operator="lessThan">
      <formula>$G$6</formula>
    </cfRule>
  </conditionalFormatting>
  <conditionalFormatting sqref="C449:C452">
    <cfRule type="cellIs" dxfId="4385" priority="149" operator="greaterThanOrEqual">
      <formula>$G$6</formula>
    </cfRule>
    <cfRule type="cellIs" dxfId="4384" priority="150" operator="lessThan">
      <formula>$G$6</formula>
    </cfRule>
  </conditionalFormatting>
  <conditionalFormatting sqref="C453:C456">
    <cfRule type="cellIs" dxfId="4383" priority="147" operator="greaterThanOrEqual">
      <formula>$G$6</formula>
    </cfRule>
    <cfRule type="cellIs" dxfId="4382" priority="148" operator="lessThan">
      <formula>$G$6</formula>
    </cfRule>
  </conditionalFormatting>
  <conditionalFormatting sqref="C453:C456">
    <cfRule type="cellIs" dxfId="4381" priority="145" operator="greaterThanOrEqual">
      <formula>$G$6</formula>
    </cfRule>
    <cfRule type="cellIs" dxfId="4380" priority="146" operator="lessThan">
      <formula>$G$6</formula>
    </cfRule>
  </conditionalFormatting>
  <conditionalFormatting sqref="C453:C456">
    <cfRule type="cellIs" dxfId="4379" priority="143" operator="greaterThanOrEqual">
      <formula>$G$6</formula>
    </cfRule>
    <cfRule type="cellIs" dxfId="4378" priority="144" operator="lessThan">
      <formula>$G$6</formula>
    </cfRule>
  </conditionalFormatting>
  <conditionalFormatting sqref="C453:C456">
    <cfRule type="cellIs" dxfId="4377" priority="141" operator="greaterThanOrEqual">
      <formula>$G$6</formula>
    </cfRule>
    <cfRule type="cellIs" dxfId="4376" priority="142" operator="lessThan">
      <formula>$G$6</formula>
    </cfRule>
  </conditionalFormatting>
  <conditionalFormatting sqref="C457:C458">
    <cfRule type="cellIs" dxfId="4375" priority="139" operator="greaterThanOrEqual">
      <formula>$G$6</formula>
    </cfRule>
    <cfRule type="cellIs" dxfId="4374" priority="140" operator="lessThan">
      <formula>$G$6</formula>
    </cfRule>
  </conditionalFormatting>
  <conditionalFormatting sqref="C457:C458">
    <cfRule type="cellIs" dxfId="4373" priority="137" operator="greaterThanOrEqual">
      <formula>$G$6</formula>
    </cfRule>
    <cfRule type="cellIs" dxfId="4372" priority="138" operator="lessThan">
      <formula>$G$6</formula>
    </cfRule>
  </conditionalFormatting>
  <conditionalFormatting sqref="C457:C458">
    <cfRule type="cellIs" dxfId="4371" priority="135" operator="greaterThanOrEqual">
      <formula>$G$6</formula>
    </cfRule>
    <cfRule type="cellIs" dxfId="4370" priority="136" operator="lessThan">
      <formula>$G$6</formula>
    </cfRule>
  </conditionalFormatting>
  <conditionalFormatting sqref="C457:C458">
    <cfRule type="cellIs" dxfId="4369" priority="133" operator="greaterThanOrEqual">
      <formula>$G$6</formula>
    </cfRule>
    <cfRule type="cellIs" dxfId="4368" priority="134" operator="lessThan">
      <formula>$G$6</formula>
    </cfRule>
  </conditionalFormatting>
  <conditionalFormatting sqref="C459:C463">
    <cfRule type="cellIs" dxfId="4367" priority="131" operator="greaterThanOrEqual">
      <formula>$G$6</formula>
    </cfRule>
    <cfRule type="cellIs" dxfId="4366" priority="132" operator="lessThan">
      <formula>$G$6</formula>
    </cfRule>
  </conditionalFormatting>
  <conditionalFormatting sqref="C459:C463">
    <cfRule type="cellIs" dxfId="4365" priority="129" operator="greaterThanOrEqual">
      <formula>$G$6</formula>
    </cfRule>
    <cfRule type="cellIs" dxfId="4364" priority="130" operator="lessThan">
      <formula>$G$6</formula>
    </cfRule>
  </conditionalFormatting>
  <conditionalFormatting sqref="C459:C463">
    <cfRule type="cellIs" dxfId="4363" priority="127" operator="greaterThanOrEqual">
      <formula>$G$6</formula>
    </cfRule>
    <cfRule type="cellIs" dxfId="4362" priority="128" operator="lessThan">
      <formula>$G$6</formula>
    </cfRule>
  </conditionalFormatting>
  <conditionalFormatting sqref="C459:C463">
    <cfRule type="cellIs" dxfId="4361" priority="125" operator="greaterThanOrEqual">
      <formula>$G$6</formula>
    </cfRule>
    <cfRule type="cellIs" dxfId="4360" priority="126" operator="lessThan">
      <formula>$G$6</formula>
    </cfRule>
  </conditionalFormatting>
  <conditionalFormatting sqref="C464">
    <cfRule type="cellIs" dxfId="4359" priority="123" operator="greaterThanOrEqual">
      <formula>$G$6</formula>
    </cfRule>
    <cfRule type="cellIs" dxfId="4358" priority="124" operator="lessThan">
      <formula>$G$6</formula>
    </cfRule>
  </conditionalFormatting>
  <conditionalFormatting sqref="C464">
    <cfRule type="cellIs" dxfId="4357" priority="121" operator="greaterThanOrEqual">
      <formula>$G$6</formula>
    </cfRule>
    <cfRule type="cellIs" dxfId="4356" priority="122" operator="lessThan">
      <formula>$G$6</formula>
    </cfRule>
  </conditionalFormatting>
  <conditionalFormatting sqref="C464">
    <cfRule type="cellIs" dxfId="4355" priority="119" operator="greaterThanOrEqual">
      <formula>$G$6</formula>
    </cfRule>
    <cfRule type="cellIs" dxfId="4354" priority="120" operator="lessThan">
      <formula>$G$6</formula>
    </cfRule>
  </conditionalFormatting>
  <conditionalFormatting sqref="C464">
    <cfRule type="cellIs" dxfId="4353" priority="117" operator="greaterThanOrEqual">
      <formula>$G$6</formula>
    </cfRule>
    <cfRule type="cellIs" dxfId="4352" priority="118" operator="lessThan">
      <formula>$G$6</formula>
    </cfRule>
  </conditionalFormatting>
  <conditionalFormatting sqref="C465:C469">
    <cfRule type="expression" dxfId="4351" priority="113">
      <formula>C465&lt;=$H$5</formula>
    </cfRule>
    <cfRule type="expression" dxfId="4350" priority="114">
      <formula>AND(C465&gt;$H$5,C465&lt;=$H$6)</formula>
    </cfRule>
    <cfRule type="expression" dxfId="4349" priority="115">
      <formula>AND(C465&gt;$H$6,C465&lt;=$H$4)</formula>
    </cfRule>
    <cfRule type="expression" dxfId="4348" priority="116">
      <formula>C465&gt;$H$4</formula>
    </cfRule>
  </conditionalFormatting>
  <conditionalFormatting sqref="C465:C469">
    <cfRule type="cellIs" dxfId="4347" priority="111" operator="greaterThanOrEqual">
      <formula>$G$6</formula>
    </cfRule>
    <cfRule type="cellIs" dxfId="4346" priority="112" operator="lessThan">
      <formula>$G$6</formula>
    </cfRule>
  </conditionalFormatting>
  <conditionalFormatting sqref="C465:C469">
    <cfRule type="cellIs" dxfId="4345" priority="109" operator="greaterThanOrEqual">
      <formula>$G$6</formula>
    </cfRule>
    <cfRule type="cellIs" dxfId="4344" priority="110" operator="lessThan">
      <formula>$G$6</formula>
    </cfRule>
  </conditionalFormatting>
  <conditionalFormatting sqref="C465:C469">
    <cfRule type="cellIs" dxfId="4343" priority="107" operator="greaterThanOrEqual">
      <formula>$G$6</formula>
    </cfRule>
    <cfRule type="cellIs" dxfId="4342" priority="108" operator="lessThan">
      <formula>$G$6</formula>
    </cfRule>
  </conditionalFormatting>
  <conditionalFormatting sqref="C465:C469">
    <cfRule type="cellIs" dxfId="4341" priority="105" operator="greaterThanOrEqual">
      <formula>$G$6</formula>
    </cfRule>
    <cfRule type="cellIs" dxfId="4340" priority="106" operator="lessThan">
      <formula>$G$6</formula>
    </cfRule>
  </conditionalFormatting>
  <conditionalFormatting sqref="C465:C469">
    <cfRule type="cellIs" dxfId="4339" priority="103" operator="greaterThanOrEqual">
      <formula>$G$6</formula>
    </cfRule>
    <cfRule type="cellIs" dxfId="4338" priority="104" operator="lessThan">
      <formula>$G$6</formula>
    </cfRule>
  </conditionalFormatting>
  <conditionalFormatting sqref="C470:C471">
    <cfRule type="expression" dxfId="4337" priority="99">
      <formula>C470&lt;=$H$5</formula>
    </cfRule>
    <cfRule type="expression" dxfId="4336" priority="100">
      <formula>AND(C470&gt;$H$5,C470&lt;=$H$6)</formula>
    </cfRule>
    <cfRule type="expression" dxfId="4335" priority="101">
      <formula>AND(C470&gt;$H$6,C470&lt;=$H$4)</formula>
    </cfRule>
    <cfRule type="expression" dxfId="4334" priority="102">
      <formula>C470&gt;$H$4</formula>
    </cfRule>
  </conditionalFormatting>
  <conditionalFormatting sqref="C470:C471">
    <cfRule type="cellIs" dxfId="4333" priority="97" operator="greaterThanOrEqual">
      <formula>$G$6</formula>
    </cfRule>
    <cfRule type="cellIs" dxfId="4332" priority="98" operator="lessThan">
      <formula>$G$6</formula>
    </cfRule>
  </conditionalFormatting>
  <conditionalFormatting sqref="C470:C471">
    <cfRule type="cellIs" dxfId="4331" priority="95" operator="greaterThanOrEqual">
      <formula>$G$6</formula>
    </cfRule>
    <cfRule type="cellIs" dxfId="4330" priority="96" operator="lessThan">
      <formula>$G$6</formula>
    </cfRule>
  </conditionalFormatting>
  <conditionalFormatting sqref="C470:C471">
    <cfRule type="cellIs" dxfId="4329" priority="93" operator="greaterThanOrEqual">
      <formula>$G$6</formula>
    </cfRule>
    <cfRule type="cellIs" dxfId="4328" priority="94" operator="lessThan">
      <formula>$G$6</formula>
    </cfRule>
  </conditionalFormatting>
  <conditionalFormatting sqref="C470:C471">
    <cfRule type="cellIs" dxfId="4327" priority="91" operator="greaterThanOrEqual">
      <formula>$G$6</formula>
    </cfRule>
    <cfRule type="cellIs" dxfId="4326" priority="92" operator="lessThan">
      <formula>$G$6</formula>
    </cfRule>
  </conditionalFormatting>
  <conditionalFormatting sqref="C470:C471">
    <cfRule type="cellIs" dxfId="4325" priority="89" operator="greaterThanOrEqual">
      <formula>$G$6</formula>
    </cfRule>
    <cfRule type="cellIs" dxfId="4324" priority="90" operator="lessThan">
      <formula>$G$6</formula>
    </cfRule>
  </conditionalFormatting>
  <conditionalFormatting sqref="C472:C476">
    <cfRule type="expression" dxfId="4323" priority="85">
      <formula>C472&lt;=$H$5</formula>
    </cfRule>
    <cfRule type="expression" dxfId="4322" priority="86">
      <formula>AND(C472&gt;$H$5,C472&lt;=$H$6)</formula>
    </cfRule>
    <cfRule type="expression" dxfId="4321" priority="87">
      <formula>AND(C472&gt;$H$6,C472&lt;=$H$4)</formula>
    </cfRule>
    <cfRule type="expression" dxfId="4320" priority="88">
      <formula>C472&gt;$H$4</formula>
    </cfRule>
  </conditionalFormatting>
  <conditionalFormatting sqref="C472:C476">
    <cfRule type="cellIs" dxfId="4319" priority="83" operator="greaterThanOrEqual">
      <formula>$G$6</formula>
    </cfRule>
    <cfRule type="cellIs" dxfId="4318" priority="84" operator="lessThan">
      <formula>$G$6</formula>
    </cfRule>
  </conditionalFormatting>
  <conditionalFormatting sqref="C472:C476">
    <cfRule type="cellIs" dxfId="4317" priority="81" operator="greaterThanOrEqual">
      <formula>$G$6</formula>
    </cfRule>
    <cfRule type="cellIs" dxfId="4316" priority="82" operator="lessThan">
      <formula>$G$6</formula>
    </cfRule>
  </conditionalFormatting>
  <conditionalFormatting sqref="C472:C476">
    <cfRule type="cellIs" dxfId="4315" priority="79" operator="greaterThanOrEqual">
      <formula>$G$6</formula>
    </cfRule>
    <cfRule type="cellIs" dxfId="4314" priority="80" operator="lessThan">
      <formula>$G$6</formula>
    </cfRule>
  </conditionalFormatting>
  <conditionalFormatting sqref="C472:C476">
    <cfRule type="cellIs" dxfId="4313" priority="77" operator="greaterThanOrEqual">
      <formula>$G$6</formula>
    </cfRule>
    <cfRule type="cellIs" dxfId="4312" priority="78" operator="lessThan">
      <formula>$G$6</formula>
    </cfRule>
  </conditionalFormatting>
  <conditionalFormatting sqref="C472:C476">
    <cfRule type="cellIs" dxfId="4311" priority="75" operator="greaterThanOrEqual">
      <formula>$G$6</formula>
    </cfRule>
    <cfRule type="cellIs" dxfId="4310" priority="76" operator="lessThan">
      <formula>$G$6</formula>
    </cfRule>
  </conditionalFormatting>
  <conditionalFormatting sqref="C477">
    <cfRule type="expression" dxfId="4309" priority="71">
      <formula>C477&lt;=$H$5</formula>
    </cfRule>
    <cfRule type="expression" dxfId="4308" priority="72">
      <formula>AND(C477&gt;$H$5,C477&lt;=$H$6)</formula>
    </cfRule>
    <cfRule type="expression" dxfId="4307" priority="73">
      <formula>AND(C477&gt;$H$6,C477&lt;=$H$4)</formula>
    </cfRule>
    <cfRule type="expression" dxfId="4306" priority="74">
      <formula>C477&gt;$H$4</formula>
    </cfRule>
  </conditionalFormatting>
  <conditionalFormatting sqref="C477">
    <cfRule type="cellIs" dxfId="4305" priority="69" operator="greaterThanOrEqual">
      <formula>$G$6</formula>
    </cfRule>
    <cfRule type="cellIs" dxfId="4304" priority="70" operator="lessThan">
      <formula>$G$6</formula>
    </cfRule>
  </conditionalFormatting>
  <conditionalFormatting sqref="C477">
    <cfRule type="cellIs" dxfId="4303" priority="67" operator="greaterThanOrEqual">
      <formula>$G$6</formula>
    </cfRule>
    <cfRule type="cellIs" dxfId="4302" priority="68" operator="lessThan">
      <formula>$G$6</formula>
    </cfRule>
  </conditionalFormatting>
  <conditionalFormatting sqref="C477">
    <cfRule type="cellIs" dxfId="4301" priority="65" operator="greaterThanOrEqual">
      <formula>$G$6</formula>
    </cfRule>
    <cfRule type="cellIs" dxfId="4300" priority="66" operator="lessThan">
      <formula>$G$6</formula>
    </cfRule>
  </conditionalFormatting>
  <conditionalFormatting sqref="C477">
    <cfRule type="cellIs" dxfId="4299" priority="63" operator="greaterThanOrEqual">
      <formula>$G$6</formula>
    </cfRule>
    <cfRule type="cellIs" dxfId="4298" priority="64" operator="lessThan">
      <formula>$G$6</formula>
    </cfRule>
  </conditionalFormatting>
  <conditionalFormatting sqref="C477">
    <cfRule type="cellIs" dxfId="4297" priority="61" operator="greaterThanOrEqual">
      <formula>$G$6</formula>
    </cfRule>
    <cfRule type="cellIs" dxfId="4296" priority="62" operator="lessThan">
      <formula>$G$6</formula>
    </cfRule>
  </conditionalFormatting>
  <conditionalFormatting sqref="B478:B482">
    <cfRule type="timePeriod" dxfId="4295" priority="60" timePeriod="today">
      <formula>FLOOR(B478,1)=TODAY()</formula>
    </cfRule>
  </conditionalFormatting>
  <conditionalFormatting sqref="B478:B482">
    <cfRule type="timePeriod" dxfId="4294" priority="59" timePeriod="today">
      <formula>FLOOR(B478,1)=TODAY()</formula>
    </cfRule>
  </conditionalFormatting>
  <conditionalFormatting sqref="B483:B487">
    <cfRule type="timePeriod" dxfId="4293" priority="58" timePeriod="today">
      <formula>FLOOR(B483,1)=TODAY()</formula>
    </cfRule>
  </conditionalFormatting>
  <conditionalFormatting sqref="B483:B487">
    <cfRule type="timePeriod" dxfId="4292" priority="57" timePeriod="today">
      <formula>FLOOR(B483,1)=TODAY()</formula>
    </cfRule>
  </conditionalFormatting>
  <conditionalFormatting sqref="B488:B492">
    <cfRule type="timePeriod" dxfId="4291" priority="56" timePeriod="today">
      <formula>FLOOR(B488,1)=TODAY()</formula>
    </cfRule>
  </conditionalFormatting>
  <conditionalFormatting sqref="B493">
    <cfRule type="timePeriod" dxfId="4290" priority="55" timePeriod="today">
      <formula>FLOOR(B493,1)=TODAY()</formula>
    </cfRule>
  </conditionalFormatting>
  <conditionalFormatting sqref="B494:B497">
    <cfRule type="timePeriod" dxfId="4289" priority="54" timePeriod="today">
      <formula>FLOOR(B494,1)=TODAY()</formula>
    </cfRule>
  </conditionalFormatting>
  <conditionalFormatting sqref="B503">
    <cfRule type="timePeriod" dxfId="4288" priority="53" timePeriod="today">
      <formula>FLOOR(B503,1)=TODAY()</formula>
    </cfRule>
  </conditionalFormatting>
  <conditionalFormatting sqref="B504:B507">
    <cfRule type="timePeriod" dxfId="4287" priority="52" timePeriod="today">
      <formula>FLOOR(B504,1)=TODAY()</formula>
    </cfRule>
  </conditionalFormatting>
  <conditionalFormatting sqref="B508:B512">
    <cfRule type="timePeriod" dxfId="4286" priority="51" timePeriod="today">
      <formula>FLOOR(B508,1)=TODAY()</formula>
    </cfRule>
  </conditionalFormatting>
  <conditionalFormatting sqref="B508:B512">
    <cfRule type="timePeriod" dxfId="4285" priority="50" timePeriod="today">
      <formula>FLOOR(B508,1)=TODAY()</formula>
    </cfRule>
  </conditionalFormatting>
  <conditionalFormatting sqref="B508:B512">
    <cfRule type="timePeriod" dxfId="4284" priority="49" timePeriod="today">
      <formula>FLOOR(B508,1)=TODAY()</formula>
    </cfRule>
  </conditionalFormatting>
  <conditionalFormatting sqref="B513">
    <cfRule type="timePeriod" dxfId="4283" priority="48" timePeriod="today">
      <formula>FLOOR(B513,1)=TODAY()</formula>
    </cfRule>
  </conditionalFormatting>
  <conditionalFormatting sqref="B513">
    <cfRule type="timePeriod" dxfId="4282" priority="47" timePeriod="today">
      <formula>FLOOR(B513,1)=TODAY()</formula>
    </cfRule>
  </conditionalFormatting>
  <conditionalFormatting sqref="B513">
    <cfRule type="timePeriod" dxfId="4281" priority="46" timePeriod="today">
      <formula>FLOOR(B513,1)=TODAY()</formula>
    </cfRule>
  </conditionalFormatting>
  <conditionalFormatting sqref="B514:B515">
    <cfRule type="timePeriod" dxfId="4280" priority="45" timePeriod="today">
      <formula>FLOOR(B514,1)=TODAY()</formula>
    </cfRule>
  </conditionalFormatting>
  <conditionalFormatting sqref="B514:B515">
    <cfRule type="timePeriod" dxfId="4279" priority="44" timePeriod="today">
      <formula>FLOOR(B514,1)=TODAY()</formula>
    </cfRule>
  </conditionalFormatting>
  <conditionalFormatting sqref="B514:B515">
    <cfRule type="timePeriod" dxfId="4278" priority="43" timePeriod="today">
      <formula>FLOOR(B514,1)=TODAY()</formula>
    </cfRule>
  </conditionalFormatting>
  <conditionalFormatting sqref="B516:B520">
    <cfRule type="timePeriod" dxfId="4277" priority="42" timePeriod="today">
      <formula>FLOOR(B516,1)=TODAY()</formula>
    </cfRule>
  </conditionalFormatting>
  <conditionalFormatting sqref="B521">
    <cfRule type="timePeriod" dxfId="4276" priority="41" timePeriod="today">
      <formula>FLOOR(B521,1)=TODAY()</formula>
    </cfRule>
  </conditionalFormatting>
  <conditionalFormatting sqref="B522:B526">
    <cfRule type="timePeriod" dxfId="4275" priority="40" timePeriod="today">
      <formula>FLOOR(B522,1)=TODAY()</formula>
    </cfRule>
  </conditionalFormatting>
  <conditionalFormatting sqref="B527:B531">
    <cfRule type="timePeriod" dxfId="4274" priority="39" timePeriod="today">
      <formula>FLOOR(B527,1)=TODAY()</formula>
    </cfRule>
  </conditionalFormatting>
  <conditionalFormatting sqref="C478:C482">
    <cfRule type="cellIs" dxfId="4273" priority="37" operator="greaterThanOrEqual">
      <formula>$G$6</formula>
    </cfRule>
    <cfRule type="cellIs" dxfId="4272" priority="38" operator="lessThan">
      <formula>$G$6</formula>
    </cfRule>
  </conditionalFormatting>
  <conditionalFormatting sqref="C483:C487">
    <cfRule type="cellIs" dxfId="4271" priority="35" operator="greaterThanOrEqual">
      <formula>$G$6</formula>
    </cfRule>
    <cfRule type="cellIs" dxfId="4270" priority="36" operator="lessThan">
      <formula>$G$6</formula>
    </cfRule>
  </conditionalFormatting>
  <conditionalFormatting sqref="C488:C492">
    <cfRule type="cellIs" dxfId="4269" priority="33" operator="greaterThanOrEqual">
      <formula>$G$6</formula>
    </cfRule>
    <cfRule type="cellIs" dxfId="4268" priority="34" operator="lessThan">
      <formula>$G$6</formula>
    </cfRule>
  </conditionalFormatting>
  <conditionalFormatting sqref="C493">
    <cfRule type="cellIs" dxfId="4267" priority="31" operator="greaterThanOrEqual">
      <formula>$G$6</formula>
    </cfRule>
    <cfRule type="cellIs" dxfId="4266" priority="32" operator="lessThan">
      <formula>$G$6</formula>
    </cfRule>
  </conditionalFormatting>
  <conditionalFormatting sqref="C494:C497">
    <cfRule type="cellIs" dxfId="4265" priority="29" operator="greaterThanOrEqual">
      <formula>$G$6</formula>
    </cfRule>
    <cfRule type="cellIs" dxfId="4264" priority="30" operator="lessThan">
      <formula>$G$6</formula>
    </cfRule>
  </conditionalFormatting>
  <conditionalFormatting sqref="C498:C502">
    <cfRule type="cellIs" dxfId="4263" priority="27" operator="greaterThanOrEqual">
      <formula>$G$6</formula>
    </cfRule>
    <cfRule type="cellIs" dxfId="4262" priority="28" operator="lessThan">
      <formula>$G$6</formula>
    </cfRule>
  </conditionalFormatting>
  <conditionalFormatting sqref="C503">
    <cfRule type="cellIs" dxfId="4261" priority="25" operator="greaterThanOrEqual">
      <formula>$G$6</formula>
    </cfRule>
    <cfRule type="cellIs" dxfId="4260" priority="26" operator="lessThan">
      <formula>$G$6</formula>
    </cfRule>
  </conditionalFormatting>
  <conditionalFormatting sqref="C504:C507">
    <cfRule type="cellIs" dxfId="4259" priority="23" operator="greaterThanOrEqual">
      <formula>$G$6</formula>
    </cfRule>
    <cfRule type="cellIs" dxfId="4258" priority="24" operator="lessThan">
      <formula>$G$6</formula>
    </cfRule>
  </conditionalFormatting>
  <conditionalFormatting sqref="C508:C512">
    <cfRule type="cellIs" dxfId="4257" priority="21" operator="greaterThanOrEqual">
      <formula>$G$6</formula>
    </cfRule>
    <cfRule type="cellIs" dxfId="4256" priority="22" operator="lessThan">
      <formula>$G$6</formula>
    </cfRule>
  </conditionalFormatting>
  <conditionalFormatting sqref="C513">
    <cfRule type="cellIs" dxfId="4255" priority="19" operator="greaterThanOrEqual">
      <formula>$G$6</formula>
    </cfRule>
    <cfRule type="cellIs" dxfId="4254" priority="20" operator="lessThan">
      <formula>$G$6</formula>
    </cfRule>
  </conditionalFormatting>
  <conditionalFormatting sqref="C514:C515">
    <cfRule type="cellIs" dxfId="4253" priority="17" operator="greaterThanOrEqual">
      <formula>$G$6</formula>
    </cfRule>
    <cfRule type="cellIs" dxfId="4252" priority="18" operator="lessThan">
      <formula>$G$6</formula>
    </cfRule>
  </conditionalFormatting>
  <conditionalFormatting sqref="C516:C520">
    <cfRule type="cellIs" dxfId="4251" priority="15" operator="greaterThanOrEqual">
      <formula>$G$6</formula>
    </cfRule>
    <cfRule type="cellIs" dxfId="4250" priority="16" operator="lessThan">
      <formula>$G$6</formula>
    </cfRule>
  </conditionalFormatting>
  <conditionalFormatting sqref="C521">
    <cfRule type="cellIs" dxfId="4249" priority="13" operator="greaterThanOrEqual">
      <formula>$G$6</formula>
    </cfRule>
    <cfRule type="cellIs" dxfId="4248" priority="14" operator="lessThan">
      <formula>$G$6</formula>
    </cfRule>
  </conditionalFormatting>
  <conditionalFormatting sqref="C522:C526">
    <cfRule type="cellIs" dxfId="4247" priority="11" operator="greaterThanOrEqual">
      <formula>$G$6</formula>
    </cfRule>
    <cfRule type="cellIs" dxfId="4246" priority="12" operator="lessThan">
      <formula>$G$6</formula>
    </cfRule>
  </conditionalFormatting>
  <conditionalFormatting sqref="B708:B890">
    <cfRule type="expression" dxfId="4245" priority="5">
      <formula>B708&lt;=$B$6</formula>
    </cfRule>
    <cfRule type="expression" dxfId="4244" priority="6">
      <formula>AND(B708&gt;$B$6,B708&lt;=$B$7)</formula>
    </cfRule>
    <cfRule type="expression" dxfId="4243" priority="7">
      <formula>AND(B708&gt;$B$7,B708&lt;=$B$5)</formula>
    </cfRule>
    <cfRule type="expression" dxfId="4242" priority="8">
      <formula>B708&gt;$B$5</formula>
    </cfRule>
  </conditionalFormatting>
  <conditionalFormatting sqref="C708:C890">
    <cfRule type="expression" dxfId="4241" priority="1">
      <formula>C708&lt;=$B$6</formula>
    </cfRule>
    <cfRule type="expression" dxfId="4240" priority="2">
      <formula>AND(C708&gt;$B$6,C708&lt;=$B$7)</formula>
    </cfRule>
    <cfRule type="expression" dxfId="4239" priority="3">
      <formula>AND(C708&gt;$B$7,C708&lt;=$B$5)</formula>
    </cfRule>
    <cfRule type="expression" dxfId="4238" priority="4">
      <formula>C708&gt;$B$5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268" max="4" man="1"/>
    <brk id="902" max="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8"/>
  <sheetViews>
    <sheetView view="pageBreakPreview" zoomScaleNormal="100" zoomScaleSheetLayoutView="100" workbookViewId="0">
      <selection activeCell="C11" sqref="C11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4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4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4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4" s="3" customFormat="1" ht="27" customHeight="1" x14ac:dyDescent="0.25">
      <c r="A6" s="109" t="s">
        <v>5</v>
      </c>
      <c r="B6" s="110"/>
      <c r="C6" s="3" t="s">
        <v>34</v>
      </c>
      <c r="D6" s="32" t="s">
        <v>8</v>
      </c>
      <c r="E6" s="6">
        <v>21168</v>
      </c>
      <c r="F6" s="8"/>
      <c r="G6" s="9"/>
      <c r="H6" s="9"/>
    </row>
    <row r="7" spans="1:14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82</v>
      </c>
      <c r="F7" s="8"/>
      <c r="G7" s="9"/>
      <c r="H7" s="9"/>
    </row>
    <row r="8" spans="1:14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25.5" customHeight="1" x14ac:dyDescent="0.25">
      <c r="A11" s="8"/>
      <c r="B11" s="2"/>
      <c r="C11" s="1" t="s">
        <v>63</v>
      </c>
      <c r="D11" s="9" t="s">
        <v>48</v>
      </c>
      <c r="F11" s="17"/>
    </row>
    <row r="12" spans="1:14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63</v>
      </c>
      <c r="L12" s="1" t="s">
        <v>48</v>
      </c>
    </row>
    <row r="13" spans="1:14" ht="17.100000000000001" customHeight="1" thickBot="1" x14ac:dyDescent="0.3">
      <c r="A13" s="46">
        <v>1</v>
      </c>
      <c r="B13" s="61">
        <v>43103</v>
      </c>
      <c r="C13" s="34">
        <v>0</v>
      </c>
      <c r="D13" s="41"/>
      <c r="E13" s="9"/>
      <c r="F13" s="25"/>
      <c r="G13" s="26" t="str">
        <f t="shared" ref="G13:G207" si="0">$C$9</f>
        <v>NA</v>
      </c>
      <c r="H13" s="26">
        <v>0</v>
      </c>
      <c r="J13" s="19"/>
      <c r="K13" s="19"/>
      <c r="M13" s="19"/>
      <c r="N13" s="19"/>
    </row>
    <row r="14" spans="1:14" ht="17.100000000000001" customHeight="1" thickBot="1" x14ac:dyDescent="0.3">
      <c r="A14" s="46"/>
      <c r="B14" s="61">
        <v>43103</v>
      </c>
      <c r="C14" s="34">
        <v>0</v>
      </c>
      <c r="D14" s="41"/>
      <c r="E14" s="9"/>
      <c r="F14" s="25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7.100000000000001" customHeight="1" thickBot="1" x14ac:dyDescent="0.3">
      <c r="A15" s="46"/>
      <c r="B15" s="61">
        <v>43103</v>
      </c>
      <c r="C15" s="34">
        <v>0</v>
      </c>
      <c r="D15" s="41"/>
      <c r="E15" s="9"/>
      <c r="F15" s="25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7.100000000000001" customHeight="1" thickBot="1" x14ac:dyDescent="0.3">
      <c r="A16" s="46"/>
      <c r="B16" s="61">
        <v>43110</v>
      </c>
      <c r="C16" s="34">
        <v>0</v>
      </c>
      <c r="D16" s="41"/>
      <c r="E16" s="9"/>
      <c r="F16" s="25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7.100000000000001" customHeight="1" thickBot="1" x14ac:dyDescent="0.3">
      <c r="A17" s="46"/>
      <c r="B17" s="61">
        <v>43118</v>
      </c>
      <c r="C17" s="34">
        <v>0</v>
      </c>
      <c r="D17" s="41"/>
      <c r="E17" s="9"/>
      <c r="F17" s="25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7.100000000000001" customHeight="1" thickBot="1" x14ac:dyDescent="0.3">
      <c r="A18" s="46"/>
      <c r="B18" s="61">
        <v>43118</v>
      </c>
      <c r="C18" s="34">
        <v>0</v>
      </c>
      <c r="D18" s="41"/>
      <c r="E18" s="9"/>
      <c r="F18" s="25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7.100000000000001" customHeight="1" thickBot="1" x14ac:dyDescent="0.3">
      <c r="A19" s="46"/>
      <c r="B19" s="61">
        <v>43118</v>
      </c>
      <c r="C19" s="34">
        <v>0</v>
      </c>
      <c r="D19" s="41"/>
      <c r="E19" s="9"/>
      <c r="F19" s="25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7.100000000000001" customHeight="1" thickBot="1" x14ac:dyDescent="0.3">
      <c r="A20" s="46"/>
      <c r="B20" s="61">
        <v>43126</v>
      </c>
      <c r="C20" s="34">
        <v>0</v>
      </c>
      <c r="D20" s="41"/>
      <c r="E20" s="9"/>
      <c r="F20" s="25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7.100000000000001" customHeight="1" thickBot="1" x14ac:dyDescent="0.3">
      <c r="A21" s="46"/>
      <c r="B21" s="61">
        <v>43126</v>
      </c>
      <c r="C21" s="34">
        <v>0</v>
      </c>
      <c r="D21" s="41"/>
      <c r="E21" s="9"/>
      <c r="F21" s="25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7.100000000000001" customHeight="1" thickBot="1" x14ac:dyDescent="0.3">
      <c r="A22" s="46"/>
      <c r="B22" s="61">
        <v>43126</v>
      </c>
      <c r="C22" s="34">
        <v>0</v>
      </c>
      <c r="D22" s="41"/>
      <c r="E22" s="9"/>
      <c r="F22" s="25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7.100000000000001" customHeight="1" thickBot="1" x14ac:dyDescent="0.3">
      <c r="A23" s="46"/>
      <c r="B23" s="61">
        <v>43130</v>
      </c>
      <c r="C23" s="34">
        <v>0</v>
      </c>
      <c r="D23" s="41"/>
      <c r="E23" s="9"/>
      <c r="F23" s="25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7.100000000000001" customHeight="1" thickBot="1" x14ac:dyDescent="0.3">
      <c r="A24" s="46"/>
      <c r="B24" s="61">
        <v>43130</v>
      </c>
      <c r="C24" s="34">
        <v>0</v>
      </c>
      <c r="D24" s="41"/>
      <c r="E24" s="9"/>
      <c r="F24" s="25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7.100000000000001" customHeight="1" thickBot="1" x14ac:dyDescent="0.3">
      <c r="A25" s="46"/>
      <c r="B25" s="61">
        <v>43130</v>
      </c>
      <c r="C25" s="34">
        <v>0</v>
      </c>
      <c r="D25" s="41"/>
      <c r="E25" s="9"/>
      <c r="F25" s="25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7.100000000000001" customHeight="1" thickBot="1" x14ac:dyDescent="0.3">
      <c r="A26" s="46"/>
      <c r="B26" s="61">
        <v>43137</v>
      </c>
      <c r="C26" s="34">
        <v>0</v>
      </c>
      <c r="D26" s="41"/>
      <c r="E26" s="9"/>
      <c r="F26" s="25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7.100000000000001" customHeight="1" thickBot="1" x14ac:dyDescent="0.3">
      <c r="A27" s="46"/>
      <c r="B27" s="61">
        <v>43143</v>
      </c>
      <c r="C27" s="34">
        <v>0</v>
      </c>
      <c r="D27" s="41"/>
      <c r="E27" s="9"/>
      <c r="F27" s="25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7.100000000000001" customHeight="1" thickBot="1" x14ac:dyDescent="0.3">
      <c r="A28" s="46"/>
      <c r="B28" s="61">
        <v>43154</v>
      </c>
      <c r="C28" s="34">
        <v>0</v>
      </c>
      <c r="D28" s="41"/>
      <c r="E28" s="9"/>
      <c r="F28" s="25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7.100000000000001" customHeight="1" thickBot="1" x14ac:dyDescent="0.3">
      <c r="A29" s="46"/>
      <c r="B29" s="61">
        <v>43154</v>
      </c>
      <c r="C29" s="34">
        <v>0</v>
      </c>
      <c r="D29" s="41"/>
      <c r="E29" s="9"/>
      <c r="F29" s="25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7.100000000000001" customHeight="1" thickBot="1" x14ac:dyDescent="0.3">
      <c r="A30" s="46"/>
      <c r="B30" s="61">
        <v>43154</v>
      </c>
      <c r="C30" s="34">
        <v>0</v>
      </c>
      <c r="D30" s="41"/>
      <c r="E30" s="9"/>
      <c r="F30" s="25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7.100000000000001" customHeight="1" thickBot="1" x14ac:dyDescent="0.3">
      <c r="A31" s="46"/>
      <c r="B31" s="61">
        <v>43159</v>
      </c>
      <c r="C31" s="34">
        <v>0</v>
      </c>
      <c r="D31" s="41"/>
      <c r="E31" s="9"/>
      <c r="F31" s="25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7.100000000000001" customHeight="1" thickBot="1" x14ac:dyDescent="0.3">
      <c r="A32" s="46"/>
      <c r="B32" s="61">
        <v>43167</v>
      </c>
      <c r="C32" s="34">
        <v>0</v>
      </c>
      <c r="D32" s="41"/>
      <c r="E32" s="9"/>
      <c r="F32" s="25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7.100000000000001" customHeight="1" thickBot="1" x14ac:dyDescent="0.3">
      <c r="A33" s="46"/>
      <c r="B33" s="61">
        <v>43167</v>
      </c>
      <c r="C33" s="34">
        <v>0</v>
      </c>
      <c r="D33" s="41"/>
      <c r="E33" s="9"/>
      <c r="F33" s="25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7.100000000000001" customHeight="1" thickBot="1" x14ac:dyDescent="0.3">
      <c r="A34" s="46"/>
      <c r="B34" s="61">
        <v>43167</v>
      </c>
      <c r="C34" s="34">
        <v>0</v>
      </c>
      <c r="D34" s="41"/>
      <c r="E34" s="9"/>
      <c r="F34" s="25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7.100000000000001" customHeight="1" thickBot="1" x14ac:dyDescent="0.3">
      <c r="A35" s="46"/>
      <c r="B35" s="61">
        <v>43169</v>
      </c>
      <c r="C35" s="34">
        <v>0</v>
      </c>
      <c r="D35" s="41"/>
      <c r="E35" s="9"/>
      <c r="F35" s="25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7.100000000000001" customHeight="1" thickBot="1" x14ac:dyDescent="0.3">
      <c r="A36" s="46"/>
      <c r="B36" s="61">
        <v>43169</v>
      </c>
      <c r="C36" s="34">
        <v>0</v>
      </c>
      <c r="D36" s="41"/>
      <c r="E36" s="9"/>
      <c r="F36" s="25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7.100000000000001" customHeight="1" thickBot="1" x14ac:dyDescent="0.3">
      <c r="A37" s="46"/>
      <c r="B37" s="61">
        <v>43169</v>
      </c>
      <c r="C37" s="34">
        <v>0</v>
      </c>
      <c r="D37" s="41"/>
      <c r="E37" s="9"/>
      <c r="F37" s="25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7.100000000000001" customHeight="1" thickBot="1" x14ac:dyDescent="0.3">
      <c r="A38" s="46"/>
      <c r="B38" s="61">
        <v>43171</v>
      </c>
      <c r="C38" s="34">
        <v>0</v>
      </c>
      <c r="D38" s="41"/>
      <c r="E38" s="9"/>
      <c r="F38" s="25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7.100000000000001" customHeight="1" thickBot="1" x14ac:dyDescent="0.3">
      <c r="A39" s="46"/>
      <c r="B39" s="61">
        <v>43171</v>
      </c>
      <c r="C39" s="34">
        <v>0</v>
      </c>
      <c r="D39" s="41"/>
      <c r="E39" s="9"/>
      <c r="F39" s="25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7.100000000000001" customHeight="1" thickBot="1" x14ac:dyDescent="0.3">
      <c r="A40" s="46"/>
      <c r="B40" s="61">
        <v>43171</v>
      </c>
      <c r="C40" s="34">
        <v>0</v>
      </c>
      <c r="D40" s="41"/>
      <c r="E40" s="9"/>
      <c r="F40" s="25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7.100000000000001" customHeight="1" thickBot="1" x14ac:dyDescent="0.3">
      <c r="A41" s="46"/>
      <c r="B41" s="61">
        <v>43173</v>
      </c>
      <c r="C41" s="34">
        <v>0</v>
      </c>
      <c r="D41" s="41"/>
      <c r="E41" s="9"/>
      <c r="F41" s="25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7.100000000000001" customHeight="1" thickBot="1" x14ac:dyDescent="0.3">
      <c r="A42" s="46"/>
      <c r="B42" s="61">
        <v>43173</v>
      </c>
      <c r="C42" s="34">
        <v>0</v>
      </c>
      <c r="D42" s="41"/>
      <c r="E42" s="9"/>
      <c r="F42" s="25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7.100000000000001" customHeight="1" thickBot="1" x14ac:dyDescent="0.3">
      <c r="A43" s="46"/>
      <c r="B43" s="61">
        <v>43173</v>
      </c>
      <c r="C43" s="34">
        <v>0</v>
      </c>
      <c r="D43" s="41"/>
      <c r="E43" s="9"/>
      <c r="F43" s="25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7.100000000000001" customHeight="1" thickBot="1" x14ac:dyDescent="0.3">
      <c r="A44" s="46"/>
      <c r="B44" s="61">
        <v>43175</v>
      </c>
      <c r="C44" s="34">
        <v>0</v>
      </c>
      <c r="D44" s="41"/>
      <c r="E44" s="9"/>
      <c r="F44" s="25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7.100000000000001" customHeight="1" thickBot="1" x14ac:dyDescent="0.3">
      <c r="A45" s="46"/>
      <c r="B45" s="61">
        <v>43175</v>
      </c>
      <c r="C45" s="34">
        <v>0</v>
      </c>
      <c r="D45" s="41"/>
      <c r="E45" s="9"/>
      <c r="F45" s="25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7.100000000000001" customHeight="1" thickBot="1" x14ac:dyDescent="0.3">
      <c r="A46" s="46"/>
      <c r="B46" s="61">
        <v>43175</v>
      </c>
      <c r="C46" s="34">
        <v>0</v>
      </c>
      <c r="D46" s="41"/>
      <c r="E46" s="9"/>
      <c r="F46" s="25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7.100000000000001" customHeight="1" thickBot="1" x14ac:dyDescent="0.3">
      <c r="A47" s="46"/>
      <c r="B47" s="61">
        <v>43179</v>
      </c>
      <c r="C47" s="34">
        <v>0</v>
      </c>
      <c r="D47" s="41"/>
      <c r="E47" s="9"/>
      <c r="F47" s="25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7.100000000000001" customHeight="1" thickBot="1" x14ac:dyDescent="0.3">
      <c r="A48" s="46"/>
      <c r="B48" s="61">
        <v>43179</v>
      </c>
      <c r="C48" s="34">
        <v>0</v>
      </c>
      <c r="D48" s="41"/>
      <c r="E48" s="9"/>
      <c r="F48" s="25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7.100000000000001" customHeight="1" thickBot="1" x14ac:dyDescent="0.3">
      <c r="A49" s="46"/>
      <c r="B49" s="61">
        <v>43179</v>
      </c>
      <c r="C49" s="34">
        <v>0</v>
      </c>
      <c r="D49" s="41"/>
      <c r="E49" s="9"/>
      <c r="F49" s="25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7.100000000000001" customHeight="1" thickBot="1" x14ac:dyDescent="0.3">
      <c r="A50" s="46"/>
      <c r="B50" s="61">
        <v>43181</v>
      </c>
      <c r="C50" s="34">
        <v>0</v>
      </c>
      <c r="D50" s="41"/>
      <c r="E50" s="9"/>
      <c r="F50" s="25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7.100000000000001" customHeight="1" thickBot="1" x14ac:dyDescent="0.3">
      <c r="A51" s="46"/>
      <c r="B51" s="61">
        <v>43181</v>
      </c>
      <c r="C51" s="34">
        <v>0</v>
      </c>
      <c r="D51" s="41"/>
      <c r="E51" s="9"/>
      <c r="F51" s="25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7.100000000000001" customHeight="1" thickBot="1" x14ac:dyDescent="0.3">
      <c r="A52" s="46"/>
      <c r="B52" s="61">
        <v>43181</v>
      </c>
      <c r="C52" s="34">
        <v>0</v>
      </c>
      <c r="D52" s="41"/>
      <c r="E52" s="9"/>
      <c r="F52" s="25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7.100000000000001" customHeight="1" thickBot="1" x14ac:dyDescent="0.3">
      <c r="A53" s="46"/>
      <c r="B53" s="61">
        <v>43181</v>
      </c>
      <c r="C53" s="34">
        <v>0</v>
      </c>
      <c r="D53" s="41"/>
      <c r="E53" s="9"/>
      <c r="F53" s="25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7.100000000000001" customHeight="1" thickBot="1" x14ac:dyDescent="0.3">
      <c r="A54" s="46"/>
      <c r="B54" s="61">
        <v>43188</v>
      </c>
      <c r="C54" s="34">
        <v>0</v>
      </c>
      <c r="D54" s="41"/>
      <c r="E54" s="9"/>
      <c r="F54" s="25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7.100000000000001" customHeight="1" thickBot="1" x14ac:dyDescent="0.3">
      <c r="A55" s="46"/>
      <c r="B55" s="61">
        <v>43188</v>
      </c>
      <c r="C55" s="34">
        <v>0</v>
      </c>
      <c r="D55" s="41"/>
      <c r="E55" s="9"/>
      <c r="F55" s="25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7.100000000000001" customHeight="1" thickBot="1" x14ac:dyDescent="0.3">
      <c r="A56" s="46"/>
      <c r="B56" s="61">
        <v>43188</v>
      </c>
      <c r="C56" s="34">
        <v>0</v>
      </c>
      <c r="D56" s="41"/>
      <c r="E56" s="9"/>
      <c r="F56" s="25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7.100000000000001" customHeight="1" thickBot="1" x14ac:dyDescent="0.3">
      <c r="A57" s="46"/>
      <c r="B57" s="61">
        <v>43196</v>
      </c>
      <c r="C57" s="34">
        <v>0</v>
      </c>
      <c r="D57" s="41"/>
      <c r="E57" s="9"/>
      <c r="F57" s="25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7.100000000000001" customHeight="1" thickBot="1" x14ac:dyDescent="0.3">
      <c r="A58" s="46"/>
      <c r="B58" s="61">
        <v>43202</v>
      </c>
      <c r="C58" s="34">
        <v>0</v>
      </c>
      <c r="D58" s="41"/>
      <c r="E58" s="9"/>
      <c r="F58" s="25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7.100000000000001" customHeight="1" thickBot="1" x14ac:dyDescent="0.3">
      <c r="A59" s="46"/>
      <c r="B59" s="61">
        <v>43209</v>
      </c>
      <c r="C59" s="34">
        <v>0</v>
      </c>
      <c r="D59" s="41"/>
      <c r="E59" s="9"/>
      <c r="F59" s="25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7.100000000000001" customHeight="1" thickBot="1" x14ac:dyDescent="0.3">
      <c r="A60" s="46"/>
      <c r="B60" s="61">
        <v>43209</v>
      </c>
      <c r="C60" s="34">
        <v>0</v>
      </c>
      <c r="D60" s="41"/>
      <c r="E60" s="9"/>
      <c r="F60" s="25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7.100000000000001" customHeight="1" thickBot="1" x14ac:dyDescent="0.3">
      <c r="A61" s="46"/>
      <c r="B61" s="61">
        <v>43214</v>
      </c>
      <c r="C61" s="34">
        <v>0</v>
      </c>
      <c r="D61" s="41"/>
      <c r="E61" s="9"/>
      <c r="F61" s="25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7.100000000000001" customHeight="1" thickBot="1" x14ac:dyDescent="0.3">
      <c r="A62" s="46"/>
      <c r="B62" s="61">
        <v>43214</v>
      </c>
      <c r="C62" s="34">
        <v>0</v>
      </c>
      <c r="D62" s="41"/>
      <c r="E62" s="9"/>
      <c r="F62" s="25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7.100000000000001" customHeight="1" thickBot="1" x14ac:dyDescent="0.3">
      <c r="A63" s="46"/>
      <c r="B63" s="61">
        <v>43214</v>
      </c>
      <c r="C63" s="34">
        <v>0</v>
      </c>
      <c r="D63" s="41"/>
      <c r="E63" s="9"/>
      <c r="F63" s="25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7.100000000000001" customHeight="1" thickBot="1" x14ac:dyDescent="0.3">
      <c r="A64" s="46"/>
      <c r="B64" s="61">
        <v>43214</v>
      </c>
      <c r="C64" s="34">
        <v>0</v>
      </c>
      <c r="D64" s="41"/>
      <c r="E64" s="9"/>
      <c r="F64" s="25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7.100000000000001" customHeight="1" thickBot="1" x14ac:dyDescent="0.3">
      <c r="A65" s="46"/>
      <c r="B65" s="61">
        <v>43214</v>
      </c>
      <c r="C65" s="34">
        <v>0</v>
      </c>
      <c r="D65" s="41"/>
      <c r="E65" s="9"/>
      <c r="F65" s="25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7.100000000000001" customHeight="1" thickBot="1" x14ac:dyDescent="0.3">
      <c r="A66" s="46"/>
      <c r="B66" s="61">
        <v>43217</v>
      </c>
      <c r="C66" s="34">
        <v>0</v>
      </c>
      <c r="D66" s="41"/>
      <c r="E66" s="9"/>
      <c r="F66" s="25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7.100000000000001" customHeight="1" thickBot="1" x14ac:dyDescent="0.3">
      <c r="A67" s="46"/>
      <c r="B67" s="61">
        <v>43217</v>
      </c>
      <c r="C67" s="34">
        <v>0</v>
      </c>
      <c r="D67" s="41"/>
      <c r="E67" s="9"/>
      <c r="F67" s="25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7.100000000000001" customHeight="1" thickBot="1" x14ac:dyDescent="0.3">
      <c r="A68" s="46"/>
      <c r="B68" s="61">
        <v>43224</v>
      </c>
      <c r="C68" s="34">
        <v>0</v>
      </c>
      <c r="D68" s="41"/>
      <c r="E68" s="9"/>
      <c r="F68" s="25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7.100000000000001" customHeight="1" thickBot="1" x14ac:dyDescent="0.3">
      <c r="A69" s="46"/>
      <c r="B69" s="61">
        <v>43231</v>
      </c>
      <c r="C69" s="34">
        <v>0</v>
      </c>
      <c r="D69" s="41"/>
      <c r="E69" s="9"/>
      <c r="F69" s="25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7.100000000000001" customHeight="1" thickBot="1" x14ac:dyDescent="0.3">
      <c r="A70" s="46"/>
      <c r="B70" s="61">
        <v>43237</v>
      </c>
      <c r="C70" s="34">
        <v>0</v>
      </c>
      <c r="D70" s="41"/>
      <c r="E70" s="9"/>
      <c r="F70" s="25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7.100000000000001" customHeight="1" thickBot="1" x14ac:dyDescent="0.3">
      <c r="A71" s="46"/>
      <c r="B71" s="61">
        <v>43237</v>
      </c>
      <c r="C71" s="34">
        <v>0</v>
      </c>
      <c r="D71" s="41"/>
      <c r="E71" s="9"/>
      <c r="F71" s="25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7.100000000000001" customHeight="1" thickBot="1" x14ac:dyDescent="0.3">
      <c r="A72" s="46"/>
      <c r="B72" s="61">
        <v>43237</v>
      </c>
      <c r="C72" s="34">
        <v>0</v>
      </c>
      <c r="D72" s="41"/>
      <c r="E72" s="9"/>
      <c r="F72" s="25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7.100000000000001" customHeight="1" thickBot="1" x14ac:dyDescent="0.3">
      <c r="A73" s="46"/>
      <c r="B73" s="61">
        <v>43239</v>
      </c>
      <c r="C73" s="34">
        <v>0</v>
      </c>
      <c r="D73" s="41"/>
      <c r="E73" s="9"/>
      <c r="F73" s="25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7.100000000000001" customHeight="1" thickBot="1" x14ac:dyDescent="0.3">
      <c r="A74" s="46"/>
      <c r="B74" s="61">
        <v>43239</v>
      </c>
      <c r="C74" s="34">
        <v>0</v>
      </c>
      <c r="D74" s="41"/>
      <c r="E74" s="9"/>
      <c r="F74" s="25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7.100000000000001" customHeight="1" thickBot="1" x14ac:dyDescent="0.3">
      <c r="A75" s="46"/>
      <c r="B75" s="61">
        <v>43239</v>
      </c>
      <c r="C75" s="34">
        <v>0</v>
      </c>
      <c r="D75" s="41"/>
      <c r="E75" s="9"/>
      <c r="F75" s="25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7.100000000000001" customHeight="1" thickBot="1" x14ac:dyDescent="0.3">
      <c r="A76" s="46"/>
      <c r="B76" s="61">
        <v>43242</v>
      </c>
      <c r="C76" s="34">
        <v>0</v>
      </c>
      <c r="D76" s="41"/>
      <c r="E76" s="9"/>
      <c r="F76" s="25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7.100000000000001" customHeight="1" thickBot="1" x14ac:dyDescent="0.3">
      <c r="A77" s="46"/>
      <c r="B77" s="61">
        <v>43242</v>
      </c>
      <c r="C77" s="34">
        <v>0</v>
      </c>
      <c r="D77" s="41"/>
      <c r="E77" s="9"/>
      <c r="F77" s="25"/>
      <c r="G77" s="26" t="str">
        <f t="shared" si="0"/>
        <v>NA</v>
      </c>
      <c r="H77" s="26">
        <v>0</v>
      </c>
      <c r="J77" s="19"/>
      <c r="K77" s="19"/>
      <c r="M77" s="19"/>
      <c r="N77" s="19"/>
    </row>
    <row r="78" spans="1:14" ht="17.100000000000001" customHeight="1" thickBot="1" x14ac:dyDescent="0.3">
      <c r="A78" s="46"/>
      <c r="B78" s="61">
        <v>43242</v>
      </c>
      <c r="C78" s="34">
        <v>0</v>
      </c>
      <c r="D78" s="41"/>
      <c r="E78" s="9"/>
      <c r="F78" s="25"/>
      <c r="G78" s="26" t="str">
        <f t="shared" si="0"/>
        <v>NA</v>
      </c>
      <c r="H78" s="26">
        <v>0</v>
      </c>
      <c r="J78" s="19"/>
      <c r="K78" s="19"/>
      <c r="M78" s="19"/>
      <c r="N78" s="19"/>
    </row>
    <row r="79" spans="1:14" ht="17.100000000000001" customHeight="1" thickBot="1" x14ac:dyDescent="0.3">
      <c r="A79" s="46"/>
      <c r="B79" s="61">
        <v>43244</v>
      </c>
      <c r="C79" s="34">
        <v>0</v>
      </c>
      <c r="D79" s="41"/>
      <c r="E79" s="9"/>
      <c r="F79" s="25"/>
      <c r="G79" s="26" t="str">
        <f t="shared" si="0"/>
        <v>NA</v>
      </c>
      <c r="H79" s="26">
        <v>0</v>
      </c>
      <c r="J79" s="19"/>
      <c r="K79" s="19"/>
      <c r="M79" s="19"/>
      <c r="N79" s="19"/>
    </row>
    <row r="80" spans="1:14" ht="17.100000000000001" customHeight="1" thickBot="1" x14ac:dyDescent="0.3">
      <c r="A80" s="46"/>
      <c r="B80" s="61">
        <v>43244</v>
      </c>
      <c r="C80" s="34">
        <v>0</v>
      </c>
      <c r="D80" s="41"/>
      <c r="E80" s="9"/>
      <c r="F80" s="25"/>
      <c r="G80" s="26" t="str">
        <f t="shared" si="0"/>
        <v>NA</v>
      </c>
      <c r="H80" s="26">
        <v>0</v>
      </c>
      <c r="J80" s="19"/>
      <c r="K80" s="19"/>
      <c r="M80" s="19"/>
      <c r="N80" s="19"/>
    </row>
    <row r="81" spans="1:14" ht="17.100000000000001" customHeight="1" thickBot="1" x14ac:dyDescent="0.3">
      <c r="A81" s="46"/>
      <c r="B81" s="61">
        <v>43244</v>
      </c>
      <c r="C81" s="34">
        <v>0</v>
      </c>
      <c r="D81" s="41"/>
      <c r="E81" s="9"/>
      <c r="F81" s="25"/>
      <c r="G81" s="26" t="str">
        <f t="shared" si="0"/>
        <v>NA</v>
      </c>
      <c r="H81" s="26">
        <v>0</v>
      </c>
      <c r="J81" s="19"/>
      <c r="K81" s="19"/>
      <c r="M81" s="19"/>
      <c r="N81" s="19"/>
    </row>
    <row r="82" spans="1:14" ht="17.100000000000001" customHeight="1" thickBot="1" x14ac:dyDescent="0.3">
      <c r="A82" s="46"/>
      <c r="B82" s="61">
        <v>43244</v>
      </c>
      <c r="C82" s="34">
        <v>0</v>
      </c>
      <c r="D82" s="41"/>
      <c r="E82" s="9"/>
      <c r="F82" s="25"/>
      <c r="G82" s="26" t="str">
        <f t="shared" si="0"/>
        <v>NA</v>
      </c>
      <c r="H82" s="26">
        <v>0</v>
      </c>
      <c r="J82" s="19"/>
      <c r="K82" s="19"/>
      <c r="M82" s="19"/>
      <c r="N82" s="19"/>
    </row>
    <row r="83" spans="1:14" ht="17.100000000000001" customHeight="1" thickBot="1" x14ac:dyDescent="0.3">
      <c r="A83" s="46"/>
      <c r="B83" s="61">
        <v>43251</v>
      </c>
      <c r="C83" s="34">
        <v>0</v>
      </c>
      <c r="D83" s="41"/>
      <c r="E83" s="9"/>
      <c r="F83" s="25"/>
      <c r="G83" s="26" t="str">
        <f t="shared" si="0"/>
        <v>NA</v>
      </c>
      <c r="H83" s="26">
        <v>0</v>
      </c>
      <c r="J83" s="19"/>
      <c r="K83" s="19"/>
      <c r="M83" s="19"/>
      <c r="N83" s="19"/>
    </row>
    <row r="84" spans="1:14" ht="17.100000000000001" customHeight="1" thickBot="1" x14ac:dyDescent="0.3">
      <c r="A84" s="46"/>
      <c r="B84" s="61">
        <v>43256</v>
      </c>
      <c r="C84" s="34">
        <v>0</v>
      </c>
      <c r="D84" s="41"/>
      <c r="E84" s="9"/>
      <c r="F84" s="25"/>
      <c r="G84" s="26" t="str">
        <f t="shared" si="0"/>
        <v>NA</v>
      </c>
      <c r="H84" s="26">
        <v>0</v>
      </c>
      <c r="J84" s="19"/>
      <c r="K84" s="19"/>
      <c r="M84" s="19"/>
      <c r="N84" s="19"/>
    </row>
    <row r="85" spans="1:14" ht="17.100000000000001" customHeight="1" thickBot="1" x14ac:dyDescent="0.3">
      <c r="A85" s="46"/>
      <c r="B85" s="61">
        <v>43256</v>
      </c>
      <c r="C85" s="34">
        <v>0</v>
      </c>
      <c r="D85" s="41"/>
      <c r="E85" s="9"/>
      <c r="F85" s="25"/>
      <c r="G85" s="26" t="str">
        <f t="shared" si="0"/>
        <v>NA</v>
      </c>
      <c r="H85" s="26">
        <v>0</v>
      </c>
      <c r="J85" s="19"/>
      <c r="K85" s="19"/>
      <c r="M85" s="19"/>
      <c r="N85" s="19"/>
    </row>
    <row r="86" spans="1:14" ht="17.100000000000001" customHeight="1" thickBot="1" x14ac:dyDescent="0.3">
      <c r="A86" s="46"/>
      <c r="B86" s="61">
        <v>43256</v>
      </c>
      <c r="C86" s="34">
        <v>0</v>
      </c>
      <c r="D86" s="41"/>
      <c r="E86" s="9"/>
      <c r="F86" s="25"/>
      <c r="G86" s="26" t="str">
        <f t="shared" si="0"/>
        <v>NA</v>
      </c>
      <c r="H86" s="26">
        <v>0</v>
      </c>
      <c r="J86" s="19"/>
      <c r="K86" s="19"/>
      <c r="M86" s="19"/>
      <c r="N86" s="19"/>
    </row>
    <row r="87" spans="1:14" ht="17.100000000000001" customHeight="1" thickBot="1" x14ac:dyDescent="0.3">
      <c r="A87" s="46"/>
      <c r="B87" s="61">
        <v>43258</v>
      </c>
      <c r="C87" s="34">
        <v>0</v>
      </c>
      <c r="D87" s="41"/>
      <c r="E87" s="9"/>
      <c r="F87" s="25"/>
      <c r="G87" s="26" t="str">
        <f t="shared" si="0"/>
        <v>NA</v>
      </c>
      <c r="H87" s="26">
        <v>0</v>
      </c>
      <c r="J87" s="19"/>
      <c r="K87" s="19"/>
      <c r="M87" s="19"/>
      <c r="N87" s="19"/>
    </row>
    <row r="88" spans="1:14" ht="17.100000000000001" customHeight="1" thickBot="1" x14ac:dyDescent="0.3">
      <c r="A88" s="46"/>
      <c r="B88" s="61">
        <v>43258</v>
      </c>
      <c r="C88" s="34">
        <v>0</v>
      </c>
      <c r="D88" s="41"/>
      <c r="E88" s="9"/>
      <c r="F88" s="25"/>
      <c r="G88" s="26" t="str">
        <f t="shared" si="0"/>
        <v>NA</v>
      </c>
      <c r="H88" s="26">
        <v>0</v>
      </c>
      <c r="J88" s="19"/>
      <c r="K88" s="19"/>
      <c r="M88" s="19"/>
      <c r="N88" s="19"/>
    </row>
    <row r="89" spans="1:14" ht="17.100000000000001" customHeight="1" thickBot="1" x14ac:dyDescent="0.3">
      <c r="A89" s="46"/>
      <c r="B89" s="61">
        <v>43258</v>
      </c>
      <c r="C89" s="34">
        <v>0</v>
      </c>
      <c r="D89" s="41"/>
      <c r="E89" s="9"/>
      <c r="F89" s="25"/>
      <c r="G89" s="26" t="str">
        <f t="shared" si="0"/>
        <v>NA</v>
      </c>
      <c r="H89" s="26">
        <v>0</v>
      </c>
      <c r="J89" s="19"/>
      <c r="K89" s="19"/>
      <c r="M89" s="19"/>
      <c r="N89" s="19"/>
    </row>
    <row r="90" spans="1:14" ht="17.100000000000001" customHeight="1" thickBot="1" x14ac:dyDescent="0.3">
      <c r="A90" s="46"/>
      <c r="B90" s="61">
        <v>43263</v>
      </c>
      <c r="C90" s="34">
        <v>0</v>
      </c>
      <c r="D90" s="41"/>
      <c r="E90" s="9"/>
      <c r="F90" s="25"/>
      <c r="G90" s="26" t="str">
        <f t="shared" si="0"/>
        <v>NA</v>
      </c>
      <c r="H90" s="26">
        <v>0</v>
      </c>
      <c r="J90" s="19"/>
      <c r="K90" s="19"/>
      <c r="M90" s="19"/>
      <c r="N90" s="19"/>
    </row>
    <row r="91" spans="1:14" ht="17.100000000000001" customHeight="1" thickBot="1" x14ac:dyDescent="0.3">
      <c r="A91" s="46"/>
      <c r="B91" s="61">
        <v>43263</v>
      </c>
      <c r="C91" s="34">
        <v>0</v>
      </c>
      <c r="D91" s="41"/>
      <c r="E91" s="9"/>
      <c r="F91" s="25"/>
      <c r="G91" s="26" t="str">
        <f t="shared" si="0"/>
        <v>NA</v>
      </c>
      <c r="H91" s="26">
        <v>0</v>
      </c>
      <c r="J91" s="19"/>
      <c r="K91" s="19"/>
      <c r="M91" s="19"/>
      <c r="N91" s="19"/>
    </row>
    <row r="92" spans="1:14" ht="17.100000000000001" customHeight="1" thickBot="1" x14ac:dyDescent="0.3">
      <c r="A92" s="46"/>
      <c r="B92" s="61">
        <v>43265</v>
      </c>
      <c r="C92" s="34">
        <v>0</v>
      </c>
      <c r="D92" s="41"/>
      <c r="E92" s="9"/>
      <c r="F92" s="25"/>
      <c r="G92" s="26" t="str">
        <f t="shared" si="0"/>
        <v>NA</v>
      </c>
      <c r="H92" s="26">
        <v>0</v>
      </c>
      <c r="J92" s="19"/>
      <c r="K92" s="19"/>
      <c r="M92" s="19"/>
      <c r="N92" s="19"/>
    </row>
    <row r="93" spans="1:14" ht="17.100000000000001" customHeight="1" thickBot="1" x14ac:dyDescent="0.3">
      <c r="A93" s="46"/>
      <c r="B93" s="61">
        <v>43265</v>
      </c>
      <c r="C93" s="34">
        <v>0</v>
      </c>
      <c r="D93" s="41"/>
      <c r="E93" s="9"/>
      <c r="F93" s="25"/>
      <c r="G93" s="26" t="str">
        <f t="shared" si="0"/>
        <v>NA</v>
      </c>
      <c r="H93" s="26">
        <v>0</v>
      </c>
      <c r="J93" s="19"/>
      <c r="K93" s="19"/>
      <c r="M93" s="19"/>
      <c r="N93" s="19"/>
    </row>
    <row r="94" spans="1:14" ht="17.100000000000001" customHeight="1" thickBot="1" x14ac:dyDescent="0.3">
      <c r="A94" s="46"/>
      <c r="B94" s="61">
        <v>43265</v>
      </c>
      <c r="C94" s="34">
        <v>0</v>
      </c>
      <c r="D94" s="41"/>
      <c r="E94" s="9"/>
      <c r="F94" s="25"/>
      <c r="G94" s="26" t="str">
        <f t="shared" si="0"/>
        <v>NA</v>
      </c>
      <c r="H94" s="26">
        <v>0</v>
      </c>
      <c r="J94" s="19"/>
      <c r="K94" s="19"/>
      <c r="M94" s="19"/>
      <c r="N94" s="19"/>
    </row>
    <row r="95" spans="1:14" ht="17.100000000000001" customHeight="1" thickBot="1" x14ac:dyDescent="0.3">
      <c r="A95" s="46"/>
      <c r="B95" s="61">
        <v>43272</v>
      </c>
      <c r="C95" s="34">
        <v>0</v>
      </c>
      <c r="D95" s="41"/>
      <c r="E95" s="9"/>
      <c r="F95" s="25"/>
      <c r="G95" s="26" t="str">
        <f t="shared" si="0"/>
        <v>NA</v>
      </c>
      <c r="H95" s="26">
        <v>0</v>
      </c>
      <c r="J95" s="19"/>
      <c r="K95" s="19"/>
      <c r="M95" s="19"/>
      <c r="N95" s="19"/>
    </row>
    <row r="96" spans="1:14" ht="17.100000000000001" customHeight="1" thickBot="1" x14ac:dyDescent="0.3">
      <c r="A96" s="46"/>
      <c r="B96" s="61">
        <v>43276</v>
      </c>
      <c r="C96" s="34">
        <v>0</v>
      </c>
      <c r="D96" s="41"/>
      <c r="E96" s="9"/>
      <c r="F96" s="25"/>
      <c r="G96" s="26" t="str">
        <f t="shared" si="0"/>
        <v>NA</v>
      </c>
      <c r="H96" s="26">
        <v>0</v>
      </c>
      <c r="J96" s="19"/>
      <c r="K96" s="19"/>
      <c r="M96" s="19"/>
      <c r="N96" s="19"/>
    </row>
    <row r="97" spans="1:14" ht="17.100000000000001" customHeight="1" thickBot="1" x14ac:dyDescent="0.3">
      <c r="A97" s="46"/>
      <c r="B97" s="61">
        <v>43276</v>
      </c>
      <c r="C97" s="34">
        <v>0</v>
      </c>
      <c r="D97" s="41"/>
      <c r="E97" s="9"/>
      <c r="F97" s="25"/>
      <c r="G97" s="26" t="str">
        <f t="shared" si="0"/>
        <v>NA</v>
      </c>
      <c r="H97" s="26">
        <v>0</v>
      </c>
      <c r="J97" s="19"/>
      <c r="K97" s="19"/>
      <c r="M97" s="19"/>
      <c r="N97" s="19"/>
    </row>
    <row r="98" spans="1:14" ht="17.100000000000001" customHeight="1" thickBot="1" x14ac:dyDescent="0.3">
      <c r="A98" s="46"/>
      <c r="B98" s="61">
        <v>43278</v>
      </c>
      <c r="C98" s="34">
        <v>0</v>
      </c>
      <c r="D98" s="41"/>
      <c r="E98" s="9"/>
      <c r="F98" s="25"/>
      <c r="G98" s="26" t="str">
        <f t="shared" si="0"/>
        <v>NA</v>
      </c>
      <c r="H98" s="26">
        <v>0</v>
      </c>
      <c r="J98" s="19"/>
      <c r="K98" s="19"/>
      <c r="M98" s="19"/>
      <c r="N98" s="19"/>
    </row>
    <row r="99" spans="1:14" ht="17.100000000000001" customHeight="1" thickBot="1" x14ac:dyDescent="0.3">
      <c r="A99" s="46"/>
      <c r="B99" s="61">
        <v>43278</v>
      </c>
      <c r="C99" s="34">
        <v>0</v>
      </c>
      <c r="D99" s="41"/>
      <c r="E99" s="9"/>
      <c r="F99" s="25"/>
      <c r="G99" s="26" t="str">
        <f t="shared" si="0"/>
        <v>NA</v>
      </c>
      <c r="H99" s="26">
        <v>0</v>
      </c>
      <c r="J99" s="19"/>
      <c r="K99" s="19"/>
      <c r="M99" s="19"/>
      <c r="N99" s="19"/>
    </row>
    <row r="100" spans="1:14" ht="17.100000000000001" customHeight="1" thickBot="1" x14ac:dyDescent="0.3">
      <c r="A100" s="46"/>
      <c r="B100" s="61">
        <v>43280</v>
      </c>
      <c r="C100" s="34">
        <v>0</v>
      </c>
      <c r="D100" s="41"/>
      <c r="E100" s="9"/>
      <c r="F100" s="25"/>
      <c r="G100" s="26" t="str">
        <f t="shared" si="0"/>
        <v>NA</v>
      </c>
      <c r="H100" s="26">
        <v>0</v>
      </c>
      <c r="J100" s="19"/>
      <c r="K100" s="19"/>
      <c r="M100" s="19"/>
      <c r="N100" s="19"/>
    </row>
    <row r="101" spans="1:14" ht="17.100000000000001" customHeight="1" thickBot="1" x14ac:dyDescent="0.3">
      <c r="A101" s="46"/>
      <c r="B101" s="61">
        <v>43280</v>
      </c>
      <c r="C101" s="34">
        <v>0</v>
      </c>
      <c r="D101" s="41"/>
      <c r="E101" s="9"/>
      <c r="F101" s="25"/>
      <c r="G101" s="26" t="str">
        <f t="shared" si="0"/>
        <v>NA</v>
      </c>
      <c r="H101" s="26">
        <v>0</v>
      </c>
      <c r="J101" s="19"/>
      <c r="K101" s="19"/>
      <c r="M101" s="19"/>
      <c r="N101" s="19"/>
    </row>
    <row r="102" spans="1:14" ht="17.100000000000001" customHeight="1" thickBot="1" x14ac:dyDescent="0.3">
      <c r="A102" s="46"/>
      <c r="B102" s="61">
        <v>43283</v>
      </c>
      <c r="C102" s="34">
        <v>0</v>
      </c>
      <c r="D102" s="41"/>
      <c r="E102" s="9"/>
      <c r="F102" s="25"/>
      <c r="G102" s="26" t="str">
        <f t="shared" si="0"/>
        <v>NA</v>
      </c>
      <c r="H102" s="26">
        <v>0</v>
      </c>
      <c r="J102" s="19"/>
      <c r="K102" s="19"/>
      <c r="M102" s="19"/>
      <c r="N102" s="19"/>
    </row>
    <row r="103" spans="1:14" ht="17.100000000000001" customHeight="1" thickBot="1" x14ac:dyDescent="0.3">
      <c r="A103" s="46"/>
      <c r="B103" s="61">
        <v>43283</v>
      </c>
      <c r="C103" s="34">
        <v>0</v>
      </c>
      <c r="D103" s="41"/>
      <c r="E103" s="9"/>
      <c r="F103" s="25"/>
      <c r="G103" s="26" t="str">
        <f t="shared" si="0"/>
        <v>NA</v>
      </c>
      <c r="H103" s="26">
        <v>0</v>
      </c>
      <c r="J103" s="19"/>
      <c r="K103" s="19"/>
      <c r="M103" s="19"/>
      <c r="N103" s="19"/>
    </row>
    <row r="104" spans="1:14" ht="17.100000000000001" customHeight="1" thickBot="1" x14ac:dyDescent="0.3">
      <c r="A104" s="46"/>
      <c r="B104" s="61">
        <v>43283</v>
      </c>
      <c r="C104" s="34">
        <v>0</v>
      </c>
      <c r="D104" s="41"/>
      <c r="E104" s="9"/>
      <c r="F104" s="25"/>
      <c r="G104" s="26" t="str">
        <f t="shared" si="0"/>
        <v>NA</v>
      </c>
      <c r="H104" s="26">
        <v>0</v>
      </c>
      <c r="J104" s="19"/>
      <c r="K104" s="19"/>
      <c r="M104" s="19"/>
      <c r="N104" s="19"/>
    </row>
    <row r="105" spans="1:14" ht="17.100000000000001" customHeight="1" thickBot="1" x14ac:dyDescent="0.3">
      <c r="A105" s="46"/>
      <c r="B105" s="61">
        <v>43285</v>
      </c>
      <c r="C105" s="34">
        <v>0</v>
      </c>
      <c r="D105" s="41"/>
      <c r="E105" s="9"/>
      <c r="F105" s="25"/>
      <c r="G105" s="26" t="str">
        <f t="shared" si="0"/>
        <v>NA</v>
      </c>
      <c r="H105" s="26">
        <v>0</v>
      </c>
      <c r="J105" s="19"/>
      <c r="K105" s="19"/>
      <c r="M105" s="19"/>
      <c r="N105" s="19"/>
    </row>
    <row r="106" spans="1:14" ht="17.100000000000001" customHeight="1" thickBot="1" x14ac:dyDescent="0.3">
      <c r="A106" s="46"/>
      <c r="B106" s="61">
        <v>43285</v>
      </c>
      <c r="C106" s="34">
        <v>0</v>
      </c>
      <c r="D106" s="41"/>
      <c r="E106" s="9"/>
      <c r="F106" s="25"/>
      <c r="G106" s="26" t="str">
        <f t="shared" si="0"/>
        <v>NA</v>
      </c>
      <c r="H106" s="26">
        <v>0</v>
      </c>
      <c r="J106" s="19"/>
      <c r="K106" s="19"/>
      <c r="M106" s="19"/>
      <c r="N106" s="19"/>
    </row>
    <row r="107" spans="1:14" ht="17.100000000000001" customHeight="1" thickBot="1" x14ac:dyDescent="0.3">
      <c r="A107" s="46"/>
      <c r="B107" s="61">
        <v>43285</v>
      </c>
      <c r="C107" s="34">
        <v>0</v>
      </c>
      <c r="D107" s="41"/>
      <c r="E107" s="9"/>
      <c r="F107" s="25"/>
      <c r="G107" s="26" t="str">
        <f t="shared" si="0"/>
        <v>NA</v>
      </c>
      <c r="H107" s="26">
        <v>0</v>
      </c>
      <c r="J107" s="19"/>
      <c r="K107" s="19"/>
      <c r="M107" s="19"/>
      <c r="N107" s="19"/>
    </row>
    <row r="108" spans="1:14" ht="17.100000000000001" customHeight="1" thickBot="1" x14ac:dyDescent="0.3">
      <c r="A108" s="46"/>
      <c r="B108" s="61">
        <v>43287</v>
      </c>
      <c r="C108" s="34">
        <v>0</v>
      </c>
      <c r="D108" s="41"/>
      <c r="E108" s="9"/>
      <c r="F108" s="25"/>
      <c r="G108" s="26" t="str">
        <f t="shared" si="0"/>
        <v>NA</v>
      </c>
      <c r="H108" s="26">
        <v>0</v>
      </c>
      <c r="J108" s="19"/>
      <c r="K108" s="19"/>
      <c r="M108" s="19"/>
      <c r="N108" s="19"/>
    </row>
    <row r="109" spans="1:14" ht="17.100000000000001" customHeight="1" thickBot="1" x14ac:dyDescent="0.3">
      <c r="A109" s="46"/>
      <c r="B109" s="61">
        <v>43287</v>
      </c>
      <c r="C109" s="34">
        <v>0</v>
      </c>
      <c r="D109" s="41"/>
      <c r="E109" s="9"/>
      <c r="F109" s="25"/>
      <c r="G109" s="26" t="str">
        <f t="shared" si="0"/>
        <v>NA</v>
      </c>
      <c r="H109" s="26">
        <v>0</v>
      </c>
      <c r="J109" s="19"/>
      <c r="K109" s="19"/>
      <c r="M109" s="19"/>
      <c r="N109" s="19"/>
    </row>
    <row r="110" spans="1:14" ht="17.100000000000001" customHeight="1" thickBot="1" x14ac:dyDescent="0.3">
      <c r="A110" s="46"/>
      <c r="B110" s="61">
        <v>43287</v>
      </c>
      <c r="C110" s="34">
        <v>0</v>
      </c>
      <c r="D110" s="41"/>
      <c r="E110" s="9"/>
      <c r="F110" s="25"/>
      <c r="G110" s="26" t="str">
        <f t="shared" si="0"/>
        <v>NA</v>
      </c>
      <c r="H110" s="26">
        <v>0</v>
      </c>
      <c r="J110" s="19"/>
      <c r="K110" s="19"/>
      <c r="M110" s="19"/>
      <c r="N110" s="19"/>
    </row>
    <row r="111" spans="1:14" ht="17.100000000000001" customHeight="1" thickBot="1" x14ac:dyDescent="0.3">
      <c r="A111" s="46"/>
      <c r="B111" s="61">
        <v>43293</v>
      </c>
      <c r="C111" s="34">
        <v>0</v>
      </c>
      <c r="D111" s="41"/>
      <c r="E111" s="9"/>
      <c r="F111" s="25"/>
      <c r="G111" s="26" t="str">
        <f t="shared" si="0"/>
        <v>NA</v>
      </c>
      <c r="H111" s="26">
        <v>0</v>
      </c>
      <c r="J111" s="19"/>
      <c r="K111" s="19"/>
      <c r="M111" s="19"/>
      <c r="N111" s="19"/>
    </row>
    <row r="112" spans="1:14" ht="17.100000000000001" customHeight="1" thickBot="1" x14ac:dyDescent="0.3">
      <c r="A112" s="46"/>
      <c r="B112" s="61">
        <v>43293</v>
      </c>
      <c r="C112" s="34">
        <v>0</v>
      </c>
      <c r="D112" s="41"/>
      <c r="E112" s="9"/>
      <c r="F112" s="25"/>
      <c r="G112" s="26" t="str">
        <f t="shared" si="0"/>
        <v>NA</v>
      </c>
      <c r="H112" s="26">
        <v>0</v>
      </c>
      <c r="J112" s="19"/>
      <c r="K112" s="19"/>
      <c r="M112" s="19"/>
      <c r="N112" s="19"/>
    </row>
    <row r="113" spans="1:14" ht="17.100000000000001" customHeight="1" thickBot="1" x14ac:dyDescent="0.3">
      <c r="A113" s="46"/>
      <c r="B113" s="61">
        <v>43293</v>
      </c>
      <c r="C113" s="34">
        <v>0</v>
      </c>
      <c r="D113" s="41"/>
      <c r="E113" s="9"/>
      <c r="F113" s="25"/>
      <c r="G113" s="26" t="str">
        <f t="shared" si="0"/>
        <v>NA</v>
      </c>
      <c r="H113" s="26">
        <v>0</v>
      </c>
      <c r="J113" s="19"/>
      <c r="K113" s="19"/>
      <c r="M113" s="19"/>
      <c r="N113" s="19"/>
    </row>
    <row r="114" spans="1:14" ht="17.100000000000001" customHeight="1" thickBot="1" x14ac:dyDescent="0.3">
      <c r="A114" s="46"/>
      <c r="B114" s="61">
        <v>43293</v>
      </c>
      <c r="C114" s="34">
        <v>0</v>
      </c>
      <c r="D114" s="41"/>
      <c r="E114" s="9"/>
      <c r="F114" s="25"/>
      <c r="G114" s="26" t="str">
        <f t="shared" si="0"/>
        <v>NA</v>
      </c>
      <c r="H114" s="26">
        <v>0</v>
      </c>
      <c r="J114" s="19"/>
      <c r="K114" s="19"/>
      <c r="M114" s="19"/>
      <c r="N114" s="19"/>
    </row>
    <row r="115" spans="1:14" ht="17.100000000000001" customHeight="1" thickBot="1" x14ac:dyDescent="0.3">
      <c r="A115" s="46"/>
      <c r="B115" s="61">
        <v>43298</v>
      </c>
      <c r="C115" s="34">
        <v>0</v>
      </c>
      <c r="D115" s="41"/>
      <c r="E115" s="9"/>
      <c r="F115" s="25"/>
      <c r="G115" s="26" t="str">
        <f t="shared" si="0"/>
        <v>NA</v>
      </c>
      <c r="H115" s="26">
        <v>0</v>
      </c>
      <c r="J115" s="19"/>
      <c r="K115" s="19"/>
      <c r="M115" s="19"/>
      <c r="N115" s="19"/>
    </row>
    <row r="116" spans="1:14" ht="17.100000000000001" customHeight="1" thickBot="1" x14ac:dyDescent="0.3">
      <c r="A116" s="46"/>
      <c r="B116" s="61">
        <v>43298</v>
      </c>
      <c r="C116" s="34">
        <v>0</v>
      </c>
      <c r="D116" s="41"/>
      <c r="E116" s="9"/>
      <c r="F116" s="25"/>
      <c r="G116" s="26" t="str">
        <f t="shared" si="0"/>
        <v>NA</v>
      </c>
      <c r="H116" s="26">
        <v>0</v>
      </c>
      <c r="J116" s="19"/>
      <c r="K116" s="19"/>
      <c r="M116" s="19"/>
      <c r="N116" s="19"/>
    </row>
    <row r="117" spans="1:14" ht="17.100000000000001" customHeight="1" thickBot="1" x14ac:dyDescent="0.3">
      <c r="A117" s="46"/>
      <c r="B117" s="61">
        <v>43298</v>
      </c>
      <c r="C117" s="34">
        <v>0</v>
      </c>
      <c r="D117" s="41"/>
      <c r="E117" s="9"/>
      <c r="F117" s="25"/>
      <c r="G117" s="26" t="str">
        <f t="shared" si="0"/>
        <v>NA</v>
      </c>
      <c r="H117" s="26">
        <v>0</v>
      </c>
      <c r="J117" s="19"/>
      <c r="K117" s="19"/>
      <c r="M117" s="19"/>
      <c r="N117" s="19"/>
    </row>
    <row r="118" spans="1:14" ht="17.100000000000001" customHeight="1" thickBot="1" x14ac:dyDescent="0.3">
      <c r="A118" s="46"/>
      <c r="B118" s="61">
        <v>43298</v>
      </c>
      <c r="C118" s="34">
        <v>0</v>
      </c>
      <c r="D118" s="41"/>
      <c r="E118" s="9"/>
      <c r="F118" s="25"/>
      <c r="G118" s="26" t="str">
        <f t="shared" si="0"/>
        <v>NA</v>
      </c>
      <c r="H118" s="26">
        <v>0</v>
      </c>
      <c r="J118" s="19"/>
      <c r="K118" s="19"/>
      <c r="M118" s="19"/>
      <c r="N118" s="19"/>
    </row>
    <row r="119" spans="1:14" ht="17.100000000000001" customHeight="1" thickBot="1" x14ac:dyDescent="0.3">
      <c r="A119" s="46"/>
      <c r="B119" s="61">
        <v>43300</v>
      </c>
      <c r="C119" s="34">
        <v>0</v>
      </c>
      <c r="D119" s="41"/>
      <c r="E119" s="9"/>
      <c r="F119" s="25"/>
      <c r="G119" s="26" t="str">
        <f t="shared" si="0"/>
        <v>NA</v>
      </c>
      <c r="H119" s="26">
        <v>0</v>
      </c>
      <c r="J119" s="19"/>
      <c r="K119" s="19"/>
      <c r="M119" s="19"/>
      <c r="N119" s="19"/>
    </row>
    <row r="120" spans="1:14" ht="17.100000000000001" customHeight="1" thickBot="1" x14ac:dyDescent="0.3">
      <c r="A120" s="46"/>
      <c r="B120" s="61">
        <v>43300</v>
      </c>
      <c r="C120" s="34">
        <v>0</v>
      </c>
      <c r="D120" s="41"/>
      <c r="E120" s="9"/>
      <c r="F120" s="25"/>
      <c r="G120" s="26" t="str">
        <f t="shared" si="0"/>
        <v>NA</v>
      </c>
      <c r="H120" s="26">
        <v>0</v>
      </c>
      <c r="J120" s="19"/>
      <c r="K120" s="19"/>
      <c r="M120" s="19"/>
      <c r="N120" s="19"/>
    </row>
    <row r="121" spans="1:14" ht="17.100000000000001" customHeight="1" thickBot="1" x14ac:dyDescent="0.3">
      <c r="A121" s="46"/>
      <c r="B121" s="61">
        <v>43300</v>
      </c>
      <c r="C121" s="34">
        <v>0</v>
      </c>
      <c r="D121" s="41"/>
      <c r="E121" s="9"/>
      <c r="F121" s="25"/>
      <c r="G121" s="26" t="str">
        <f t="shared" si="0"/>
        <v>NA</v>
      </c>
      <c r="H121" s="26">
        <v>0</v>
      </c>
      <c r="J121" s="19"/>
      <c r="K121" s="19"/>
      <c r="M121" s="19"/>
      <c r="N121" s="19"/>
    </row>
    <row r="122" spans="1:14" ht="17.100000000000001" customHeight="1" thickBot="1" x14ac:dyDescent="0.3">
      <c r="A122" s="46"/>
      <c r="B122" s="61">
        <v>43305</v>
      </c>
      <c r="C122" s="34">
        <v>0</v>
      </c>
      <c r="D122" s="41"/>
      <c r="E122" s="9"/>
      <c r="F122" s="25"/>
      <c r="G122" s="26" t="str">
        <f t="shared" si="0"/>
        <v>NA</v>
      </c>
      <c r="H122" s="26">
        <v>0</v>
      </c>
      <c r="J122" s="19"/>
      <c r="K122" s="19"/>
      <c r="M122" s="19"/>
      <c r="N122" s="19"/>
    </row>
    <row r="123" spans="1:14" ht="17.100000000000001" customHeight="1" thickBot="1" x14ac:dyDescent="0.3">
      <c r="A123" s="46"/>
      <c r="B123" s="61">
        <v>43305</v>
      </c>
      <c r="C123" s="34">
        <v>0</v>
      </c>
      <c r="D123" s="41"/>
      <c r="E123" s="9"/>
      <c r="F123" s="25"/>
      <c r="G123" s="26" t="str">
        <f t="shared" si="0"/>
        <v>NA</v>
      </c>
      <c r="H123" s="26">
        <v>0</v>
      </c>
      <c r="J123" s="19"/>
      <c r="K123" s="19"/>
      <c r="M123" s="19"/>
      <c r="N123" s="19"/>
    </row>
    <row r="124" spans="1:14" ht="17.100000000000001" customHeight="1" thickBot="1" x14ac:dyDescent="0.3">
      <c r="A124" s="46"/>
      <c r="B124" s="61">
        <v>43305</v>
      </c>
      <c r="C124" s="34">
        <v>0</v>
      </c>
      <c r="D124" s="41"/>
      <c r="E124" s="9"/>
      <c r="F124" s="25"/>
      <c r="G124" s="26" t="str">
        <f t="shared" si="0"/>
        <v>NA</v>
      </c>
      <c r="H124" s="26">
        <v>0</v>
      </c>
      <c r="J124" s="19"/>
      <c r="K124" s="19"/>
      <c r="M124" s="19"/>
      <c r="N124" s="19"/>
    </row>
    <row r="125" spans="1:14" ht="17.100000000000001" customHeight="1" thickBot="1" x14ac:dyDescent="0.3">
      <c r="A125" s="46"/>
      <c r="B125" s="61">
        <v>43314</v>
      </c>
      <c r="C125" s="34">
        <v>0</v>
      </c>
      <c r="D125" s="41"/>
      <c r="E125" s="9"/>
      <c r="F125" s="25"/>
      <c r="G125" s="26" t="str">
        <f t="shared" si="0"/>
        <v>NA</v>
      </c>
      <c r="H125" s="26">
        <v>0</v>
      </c>
      <c r="J125" s="19"/>
      <c r="K125" s="19"/>
      <c r="M125" s="19"/>
      <c r="N125" s="19"/>
    </row>
    <row r="126" spans="1:14" ht="17.100000000000001" customHeight="1" thickBot="1" x14ac:dyDescent="0.3">
      <c r="A126" s="46"/>
      <c r="B126" s="61">
        <v>43321</v>
      </c>
      <c r="C126" s="34">
        <v>0</v>
      </c>
      <c r="D126" s="41"/>
      <c r="E126" s="9"/>
      <c r="F126" s="25"/>
      <c r="G126" s="26" t="str">
        <f t="shared" si="0"/>
        <v>NA</v>
      </c>
      <c r="H126" s="26">
        <v>0</v>
      </c>
      <c r="J126" s="19"/>
      <c r="K126" s="19"/>
      <c r="M126" s="19"/>
      <c r="N126" s="19"/>
    </row>
    <row r="127" spans="1:14" ht="17.100000000000001" customHeight="1" thickBot="1" x14ac:dyDescent="0.3">
      <c r="A127" s="46"/>
      <c r="B127" s="61">
        <v>43321</v>
      </c>
      <c r="C127" s="34">
        <v>0</v>
      </c>
      <c r="D127" s="41"/>
      <c r="E127" s="9"/>
      <c r="F127" s="25"/>
      <c r="G127" s="26" t="str">
        <f t="shared" si="0"/>
        <v>NA</v>
      </c>
      <c r="H127" s="26">
        <v>0</v>
      </c>
      <c r="J127" s="19"/>
      <c r="K127" s="19"/>
      <c r="M127" s="19"/>
      <c r="N127" s="19"/>
    </row>
    <row r="128" spans="1:14" ht="17.100000000000001" customHeight="1" thickBot="1" x14ac:dyDescent="0.3">
      <c r="A128" s="46"/>
      <c r="B128" s="61">
        <v>43321</v>
      </c>
      <c r="C128" s="34">
        <v>0</v>
      </c>
      <c r="D128" s="41"/>
      <c r="E128" s="9"/>
      <c r="F128" s="25"/>
      <c r="G128" s="26" t="str">
        <f t="shared" si="0"/>
        <v>NA</v>
      </c>
      <c r="H128" s="26">
        <v>0</v>
      </c>
      <c r="J128" s="19"/>
      <c r="K128" s="19"/>
      <c r="M128" s="19"/>
      <c r="N128" s="19"/>
    </row>
    <row r="129" spans="1:14" ht="17.100000000000001" customHeight="1" thickBot="1" x14ac:dyDescent="0.3">
      <c r="A129" s="46"/>
      <c r="B129" s="61">
        <v>43325</v>
      </c>
      <c r="C129" s="34">
        <v>0</v>
      </c>
      <c r="D129" s="41"/>
      <c r="E129" s="9"/>
      <c r="F129" s="25"/>
      <c r="G129" s="26" t="str">
        <f t="shared" si="0"/>
        <v>NA</v>
      </c>
      <c r="H129" s="26">
        <v>0</v>
      </c>
      <c r="J129" s="19"/>
      <c r="K129" s="19"/>
      <c r="M129" s="19"/>
      <c r="N129" s="19"/>
    </row>
    <row r="130" spans="1:14" ht="17.100000000000001" customHeight="1" thickBot="1" x14ac:dyDescent="0.3">
      <c r="A130" s="46"/>
      <c r="B130" s="61">
        <v>43325</v>
      </c>
      <c r="C130" s="34">
        <v>0</v>
      </c>
      <c r="D130" s="41"/>
      <c r="E130" s="9"/>
      <c r="F130" s="25"/>
      <c r="G130" s="26" t="str">
        <f t="shared" si="0"/>
        <v>NA</v>
      </c>
      <c r="H130" s="26">
        <v>0</v>
      </c>
      <c r="J130" s="19"/>
      <c r="K130" s="19"/>
      <c r="M130" s="19"/>
      <c r="N130" s="19"/>
    </row>
    <row r="131" spans="1:14" ht="17.100000000000001" customHeight="1" thickBot="1" x14ac:dyDescent="0.3">
      <c r="A131" s="46"/>
      <c r="B131" s="61">
        <v>43325</v>
      </c>
      <c r="C131" s="34">
        <v>0</v>
      </c>
      <c r="D131" s="41"/>
      <c r="E131" s="9"/>
      <c r="F131" s="25"/>
      <c r="G131" s="26" t="str">
        <f t="shared" si="0"/>
        <v>NA</v>
      </c>
      <c r="H131" s="26">
        <v>0</v>
      </c>
      <c r="J131" s="19"/>
      <c r="K131" s="19"/>
      <c r="M131" s="19"/>
      <c r="N131" s="19"/>
    </row>
    <row r="132" spans="1:14" ht="17.100000000000001" customHeight="1" thickBot="1" x14ac:dyDescent="0.3">
      <c r="A132" s="46"/>
      <c r="B132" s="61">
        <v>43329</v>
      </c>
      <c r="C132" s="34">
        <v>0</v>
      </c>
      <c r="D132" s="41"/>
      <c r="E132" s="9"/>
      <c r="F132" s="25"/>
      <c r="G132" s="26" t="str">
        <f t="shared" si="0"/>
        <v>NA</v>
      </c>
      <c r="H132" s="26">
        <v>0</v>
      </c>
      <c r="J132" s="19"/>
      <c r="K132" s="19"/>
      <c r="M132" s="19"/>
      <c r="N132" s="19"/>
    </row>
    <row r="133" spans="1:14" ht="17.100000000000001" customHeight="1" thickBot="1" x14ac:dyDescent="0.3">
      <c r="A133" s="46"/>
      <c r="B133" s="61">
        <v>43329</v>
      </c>
      <c r="C133" s="34">
        <v>0</v>
      </c>
      <c r="D133" s="41"/>
      <c r="E133" s="9"/>
      <c r="F133" s="25"/>
      <c r="G133" s="26" t="str">
        <f t="shared" si="0"/>
        <v>NA</v>
      </c>
      <c r="H133" s="26">
        <v>0</v>
      </c>
      <c r="J133" s="19"/>
      <c r="K133" s="19"/>
      <c r="M133" s="19"/>
      <c r="N133" s="19"/>
    </row>
    <row r="134" spans="1:14" ht="17.100000000000001" customHeight="1" thickBot="1" x14ac:dyDescent="0.3">
      <c r="A134" s="46"/>
      <c r="B134" s="61">
        <v>43329</v>
      </c>
      <c r="C134" s="34">
        <v>0</v>
      </c>
      <c r="D134" s="41"/>
      <c r="E134" s="9"/>
      <c r="F134" s="25"/>
      <c r="G134" s="26" t="str">
        <f t="shared" si="0"/>
        <v>NA</v>
      </c>
      <c r="H134" s="26">
        <v>0</v>
      </c>
      <c r="J134" s="19"/>
      <c r="K134" s="19"/>
      <c r="M134" s="19"/>
      <c r="N134" s="19"/>
    </row>
    <row r="135" spans="1:14" ht="17.100000000000001" customHeight="1" thickBot="1" x14ac:dyDescent="0.3">
      <c r="A135" s="46"/>
      <c r="B135" s="61">
        <v>43333</v>
      </c>
      <c r="C135" s="34">
        <v>0</v>
      </c>
      <c r="D135" s="41"/>
      <c r="E135" s="9"/>
      <c r="F135" s="25"/>
      <c r="G135" s="26" t="str">
        <f t="shared" si="0"/>
        <v>NA</v>
      </c>
      <c r="H135" s="26">
        <v>0</v>
      </c>
      <c r="J135" s="19"/>
      <c r="K135" s="19"/>
      <c r="M135" s="19"/>
      <c r="N135" s="19"/>
    </row>
    <row r="136" spans="1:14" ht="17.100000000000001" customHeight="1" thickBot="1" x14ac:dyDescent="0.3">
      <c r="A136" s="46"/>
      <c r="B136" s="61">
        <v>43333</v>
      </c>
      <c r="C136" s="34">
        <v>0</v>
      </c>
      <c r="D136" s="41"/>
      <c r="E136" s="9"/>
      <c r="F136" s="25"/>
      <c r="G136" s="26" t="str">
        <f t="shared" si="0"/>
        <v>NA</v>
      </c>
      <c r="H136" s="26">
        <v>0</v>
      </c>
      <c r="J136" s="19"/>
      <c r="K136" s="19"/>
      <c r="M136" s="19"/>
      <c r="N136" s="19"/>
    </row>
    <row r="137" spans="1:14" ht="17.100000000000001" customHeight="1" thickBot="1" x14ac:dyDescent="0.3">
      <c r="A137" s="46"/>
      <c r="B137" s="61">
        <v>43333</v>
      </c>
      <c r="C137" s="34">
        <v>0</v>
      </c>
      <c r="D137" s="41"/>
      <c r="E137" s="9"/>
      <c r="F137" s="25"/>
      <c r="G137" s="26" t="str">
        <f t="shared" si="0"/>
        <v>NA</v>
      </c>
      <c r="H137" s="26">
        <v>0</v>
      </c>
      <c r="J137" s="19"/>
      <c r="K137" s="19"/>
      <c r="M137" s="19"/>
      <c r="N137" s="19"/>
    </row>
    <row r="138" spans="1:14" ht="17.100000000000001" customHeight="1" thickBot="1" x14ac:dyDescent="0.3">
      <c r="A138" s="46"/>
      <c r="B138" s="61">
        <v>43335</v>
      </c>
      <c r="C138" s="34">
        <v>0</v>
      </c>
      <c r="D138" s="41"/>
      <c r="E138" s="9"/>
      <c r="F138" s="25"/>
      <c r="G138" s="26" t="str">
        <f t="shared" si="0"/>
        <v>NA</v>
      </c>
      <c r="H138" s="26">
        <v>0</v>
      </c>
      <c r="J138" s="19"/>
      <c r="K138" s="19"/>
      <c r="M138" s="19"/>
      <c r="N138" s="19"/>
    </row>
    <row r="139" spans="1:14" ht="17.100000000000001" customHeight="1" thickBot="1" x14ac:dyDescent="0.3">
      <c r="A139" s="46"/>
      <c r="B139" s="61">
        <v>43335</v>
      </c>
      <c r="C139" s="34">
        <v>0</v>
      </c>
      <c r="D139" s="41"/>
      <c r="E139" s="9"/>
      <c r="F139" s="25"/>
      <c r="G139" s="26" t="str">
        <f t="shared" si="0"/>
        <v>NA</v>
      </c>
      <c r="H139" s="26">
        <v>0</v>
      </c>
      <c r="J139" s="19"/>
      <c r="K139" s="19"/>
      <c r="M139" s="19"/>
      <c r="N139" s="19"/>
    </row>
    <row r="140" spans="1:14" ht="17.100000000000001" customHeight="1" thickBot="1" x14ac:dyDescent="0.3">
      <c r="A140" s="46"/>
      <c r="B140" s="61">
        <v>43335</v>
      </c>
      <c r="C140" s="34">
        <v>0</v>
      </c>
      <c r="D140" s="41"/>
      <c r="E140" s="9"/>
      <c r="F140" s="25"/>
      <c r="G140" s="26" t="str">
        <f t="shared" si="0"/>
        <v>NA</v>
      </c>
      <c r="H140" s="26">
        <v>0</v>
      </c>
      <c r="J140" s="19"/>
      <c r="K140" s="19"/>
      <c r="M140" s="19"/>
      <c r="N140" s="19"/>
    </row>
    <row r="141" spans="1:14" ht="17.100000000000001" customHeight="1" thickBot="1" x14ac:dyDescent="0.3">
      <c r="A141" s="46"/>
      <c r="B141" s="61">
        <v>43341</v>
      </c>
      <c r="C141" s="34">
        <v>0</v>
      </c>
      <c r="D141" s="41"/>
      <c r="E141" s="9"/>
      <c r="F141" s="25"/>
      <c r="G141" s="26" t="str">
        <f t="shared" si="0"/>
        <v>NA</v>
      </c>
      <c r="H141" s="26">
        <v>0</v>
      </c>
      <c r="J141" s="19"/>
      <c r="K141" s="19"/>
      <c r="M141" s="19"/>
      <c r="N141" s="19"/>
    </row>
    <row r="142" spans="1:14" ht="17.100000000000001" customHeight="1" thickBot="1" x14ac:dyDescent="0.3">
      <c r="A142" s="46"/>
      <c r="B142" s="61">
        <v>43341</v>
      </c>
      <c r="C142" s="34">
        <v>0</v>
      </c>
      <c r="D142" s="41"/>
      <c r="E142" s="9"/>
      <c r="F142" s="25"/>
      <c r="G142" s="26" t="str">
        <f t="shared" si="0"/>
        <v>NA</v>
      </c>
      <c r="H142" s="26">
        <v>0</v>
      </c>
      <c r="J142" s="19"/>
      <c r="K142" s="19"/>
      <c r="M142" s="19"/>
      <c r="N142" s="19"/>
    </row>
    <row r="143" spans="1:14" ht="17.100000000000001" customHeight="1" thickBot="1" x14ac:dyDescent="0.3">
      <c r="A143" s="46"/>
      <c r="B143" s="61">
        <v>43341</v>
      </c>
      <c r="C143" s="34">
        <v>0</v>
      </c>
      <c r="D143" s="41"/>
      <c r="E143" s="9"/>
      <c r="F143" s="25"/>
      <c r="G143" s="26" t="str">
        <f t="shared" si="0"/>
        <v>NA</v>
      </c>
      <c r="H143" s="26">
        <v>0</v>
      </c>
      <c r="J143" s="19"/>
      <c r="K143" s="19"/>
      <c r="M143" s="19"/>
      <c r="N143" s="19"/>
    </row>
    <row r="144" spans="1:14" ht="17.100000000000001" customHeight="1" thickBot="1" x14ac:dyDescent="0.3">
      <c r="A144" s="46"/>
      <c r="B144" s="61">
        <v>43343</v>
      </c>
      <c r="C144" s="34">
        <v>0</v>
      </c>
      <c r="D144" s="41"/>
      <c r="E144" s="9"/>
      <c r="F144" s="25"/>
      <c r="G144" s="26" t="str">
        <f t="shared" si="0"/>
        <v>NA</v>
      </c>
      <c r="H144" s="26">
        <v>0</v>
      </c>
      <c r="J144" s="19"/>
      <c r="K144" s="19"/>
      <c r="M144" s="19"/>
      <c r="N144" s="19"/>
    </row>
    <row r="145" spans="1:14" ht="17.100000000000001" customHeight="1" thickBot="1" x14ac:dyDescent="0.3">
      <c r="A145" s="46"/>
      <c r="B145" s="61">
        <v>43343</v>
      </c>
      <c r="C145" s="34">
        <v>0</v>
      </c>
      <c r="D145" s="41"/>
      <c r="E145" s="9"/>
      <c r="F145" s="25"/>
      <c r="G145" s="26" t="str">
        <f t="shared" si="0"/>
        <v>NA</v>
      </c>
      <c r="H145" s="26">
        <v>0</v>
      </c>
      <c r="J145" s="19"/>
      <c r="K145" s="19"/>
      <c r="M145" s="19"/>
      <c r="N145" s="19"/>
    </row>
    <row r="146" spans="1:14" ht="17.100000000000001" customHeight="1" thickBot="1" x14ac:dyDescent="0.3">
      <c r="A146" s="46"/>
      <c r="B146" s="61">
        <v>43343</v>
      </c>
      <c r="C146" s="34">
        <v>0</v>
      </c>
      <c r="D146" s="41"/>
      <c r="E146" s="9"/>
      <c r="F146" s="25"/>
      <c r="G146" s="26" t="str">
        <f t="shared" si="0"/>
        <v>NA</v>
      </c>
      <c r="H146" s="26">
        <v>0</v>
      </c>
      <c r="J146" s="19"/>
      <c r="K146" s="19"/>
      <c r="M146" s="19"/>
      <c r="N146" s="19"/>
    </row>
    <row r="147" spans="1:14" ht="17.100000000000001" customHeight="1" thickBot="1" x14ac:dyDescent="0.3">
      <c r="A147" s="46"/>
      <c r="B147" s="61">
        <v>43349</v>
      </c>
      <c r="C147" s="34">
        <v>0</v>
      </c>
      <c r="D147" s="41"/>
      <c r="E147" s="9"/>
      <c r="F147" s="25"/>
      <c r="G147" s="26" t="str">
        <f t="shared" si="0"/>
        <v>NA</v>
      </c>
      <c r="H147" s="26">
        <v>0</v>
      </c>
      <c r="J147" s="19"/>
      <c r="K147" s="19"/>
      <c r="M147" s="19"/>
      <c r="N147" s="19"/>
    </row>
    <row r="148" spans="1:14" ht="17.100000000000001" customHeight="1" thickBot="1" x14ac:dyDescent="0.3">
      <c r="A148" s="46"/>
      <c r="B148" s="61">
        <v>43356</v>
      </c>
      <c r="C148" s="34">
        <v>0</v>
      </c>
      <c r="D148" s="41"/>
      <c r="E148" s="9"/>
      <c r="F148" s="25"/>
      <c r="G148" s="26" t="str">
        <f t="shared" si="0"/>
        <v>NA</v>
      </c>
      <c r="H148" s="26">
        <v>0</v>
      </c>
      <c r="J148" s="19"/>
      <c r="K148" s="19"/>
      <c r="M148" s="19"/>
      <c r="N148" s="19"/>
    </row>
    <row r="149" spans="1:14" ht="17.100000000000001" customHeight="1" thickBot="1" x14ac:dyDescent="0.3">
      <c r="A149" s="46"/>
      <c r="B149" s="61">
        <v>43360</v>
      </c>
      <c r="C149" s="34">
        <v>0</v>
      </c>
      <c r="D149" s="41"/>
      <c r="E149" s="9"/>
      <c r="F149" s="25"/>
      <c r="G149" s="26" t="str">
        <f t="shared" si="0"/>
        <v>NA</v>
      </c>
      <c r="H149" s="26">
        <v>0</v>
      </c>
      <c r="J149" s="19"/>
      <c r="K149" s="19"/>
      <c r="M149" s="19"/>
      <c r="N149" s="19"/>
    </row>
    <row r="150" spans="1:14" ht="17.100000000000001" customHeight="1" thickBot="1" x14ac:dyDescent="0.3">
      <c r="A150" s="46"/>
      <c r="B150" s="61">
        <v>43372</v>
      </c>
      <c r="C150" s="34">
        <v>0</v>
      </c>
      <c r="D150" s="41"/>
      <c r="E150" s="9"/>
      <c r="F150" s="25"/>
      <c r="G150" s="26" t="str">
        <f t="shared" si="0"/>
        <v>NA</v>
      </c>
      <c r="H150" s="26">
        <v>0</v>
      </c>
      <c r="J150" s="19"/>
      <c r="K150" s="19"/>
      <c r="M150" s="19"/>
      <c r="N150" s="19"/>
    </row>
    <row r="151" spans="1:14" ht="17.100000000000001" customHeight="1" thickBot="1" x14ac:dyDescent="0.3">
      <c r="A151" s="46"/>
      <c r="B151" s="61">
        <v>43375</v>
      </c>
      <c r="C151" s="34">
        <v>0</v>
      </c>
      <c r="D151" s="41"/>
      <c r="E151" s="9"/>
      <c r="F151" s="25"/>
      <c r="G151" s="26" t="str">
        <f t="shared" si="0"/>
        <v>NA</v>
      </c>
      <c r="H151" s="26">
        <v>0</v>
      </c>
      <c r="J151" s="19"/>
      <c r="K151" s="19"/>
      <c r="M151" s="19"/>
      <c r="N151" s="19"/>
    </row>
    <row r="152" spans="1:14" ht="17.100000000000001" customHeight="1" thickBot="1" x14ac:dyDescent="0.3">
      <c r="A152" s="46"/>
      <c r="B152" s="61">
        <v>43375</v>
      </c>
      <c r="C152" s="34">
        <v>0</v>
      </c>
      <c r="D152" s="41"/>
      <c r="E152" s="9"/>
      <c r="F152" s="25"/>
      <c r="G152" s="26" t="str">
        <f t="shared" si="0"/>
        <v>NA</v>
      </c>
      <c r="H152" s="26">
        <v>0</v>
      </c>
      <c r="J152" s="19"/>
      <c r="K152" s="19"/>
      <c r="M152" s="19"/>
      <c r="N152" s="19"/>
    </row>
    <row r="153" spans="1:14" ht="17.100000000000001" customHeight="1" thickBot="1" x14ac:dyDescent="0.3">
      <c r="A153" s="46"/>
      <c r="B153" s="61">
        <v>43375</v>
      </c>
      <c r="C153" s="34">
        <v>0</v>
      </c>
      <c r="D153" s="41"/>
      <c r="E153" s="9"/>
      <c r="F153" s="25"/>
      <c r="G153" s="26" t="str">
        <f t="shared" si="0"/>
        <v>NA</v>
      </c>
      <c r="H153" s="26">
        <v>0</v>
      </c>
      <c r="J153" s="19"/>
      <c r="K153" s="19"/>
      <c r="M153" s="19"/>
      <c r="N153" s="19"/>
    </row>
    <row r="154" spans="1:14" ht="17.100000000000001" customHeight="1" thickBot="1" x14ac:dyDescent="0.3">
      <c r="A154" s="46"/>
      <c r="B154" s="61">
        <v>43377</v>
      </c>
      <c r="C154" s="34">
        <v>0</v>
      </c>
      <c r="D154" s="41"/>
      <c r="E154" s="9"/>
      <c r="F154" s="25"/>
      <c r="G154" s="26" t="str">
        <f t="shared" si="0"/>
        <v>NA</v>
      </c>
      <c r="H154" s="26">
        <v>0</v>
      </c>
      <c r="J154" s="19"/>
      <c r="K154" s="19"/>
      <c r="M154" s="19"/>
      <c r="N154" s="19"/>
    </row>
    <row r="155" spans="1:14" ht="17.100000000000001" customHeight="1" thickBot="1" x14ac:dyDescent="0.3">
      <c r="A155" s="46"/>
      <c r="B155" s="61">
        <v>43377</v>
      </c>
      <c r="C155" s="34">
        <v>0</v>
      </c>
      <c r="D155" s="41"/>
      <c r="E155" s="9"/>
      <c r="F155" s="25"/>
      <c r="G155" s="26" t="str">
        <f t="shared" si="0"/>
        <v>NA</v>
      </c>
      <c r="H155" s="26">
        <v>0</v>
      </c>
      <c r="J155" s="19"/>
      <c r="K155" s="19"/>
      <c r="M155" s="19"/>
      <c r="N155" s="19"/>
    </row>
    <row r="156" spans="1:14" ht="17.100000000000001" customHeight="1" thickBot="1" x14ac:dyDescent="0.3">
      <c r="A156" s="46"/>
      <c r="B156" s="61">
        <v>43377</v>
      </c>
      <c r="C156" s="34">
        <v>0</v>
      </c>
      <c r="D156" s="41"/>
      <c r="E156" s="9"/>
      <c r="F156" s="25"/>
      <c r="G156" s="26" t="str">
        <f t="shared" si="0"/>
        <v>NA</v>
      </c>
      <c r="H156" s="26">
        <v>0</v>
      </c>
      <c r="J156" s="19"/>
      <c r="K156" s="19"/>
      <c r="M156" s="19"/>
      <c r="N156" s="19"/>
    </row>
    <row r="157" spans="1:14" ht="17.100000000000001" customHeight="1" thickBot="1" x14ac:dyDescent="0.3">
      <c r="A157" s="46"/>
      <c r="B157" s="61">
        <v>43379</v>
      </c>
      <c r="C157" s="34">
        <v>0</v>
      </c>
      <c r="D157" s="41"/>
      <c r="E157" s="9"/>
      <c r="F157" s="25"/>
      <c r="G157" s="26" t="str">
        <f t="shared" si="0"/>
        <v>NA</v>
      </c>
      <c r="H157" s="26">
        <v>0</v>
      </c>
      <c r="J157" s="19"/>
      <c r="K157" s="19"/>
      <c r="M157" s="19"/>
      <c r="N157" s="19"/>
    </row>
    <row r="158" spans="1:14" ht="17.100000000000001" customHeight="1" thickBot="1" x14ac:dyDescent="0.3">
      <c r="A158" s="46"/>
      <c r="B158" s="61">
        <v>43379</v>
      </c>
      <c r="C158" s="34">
        <v>0</v>
      </c>
      <c r="D158" s="41"/>
      <c r="E158" s="9"/>
      <c r="F158" s="25"/>
      <c r="G158" s="26" t="str">
        <f t="shared" si="0"/>
        <v>NA</v>
      </c>
      <c r="H158" s="26">
        <v>0</v>
      </c>
      <c r="J158" s="19"/>
      <c r="K158" s="19"/>
      <c r="M158" s="19"/>
      <c r="N158" s="19"/>
    </row>
    <row r="159" spans="1:14" ht="17.100000000000001" customHeight="1" thickBot="1" x14ac:dyDescent="0.3">
      <c r="A159" s="46"/>
      <c r="B159" s="61">
        <v>43382</v>
      </c>
      <c r="C159" s="34">
        <v>0</v>
      </c>
      <c r="D159" s="41"/>
      <c r="E159" s="9"/>
      <c r="F159" s="25"/>
      <c r="G159" s="26" t="str">
        <f t="shared" si="0"/>
        <v>NA</v>
      </c>
      <c r="H159" s="26">
        <v>0</v>
      </c>
      <c r="J159" s="19"/>
      <c r="K159" s="19"/>
      <c r="M159" s="19"/>
      <c r="N159" s="19"/>
    </row>
    <row r="160" spans="1:14" ht="17.100000000000001" customHeight="1" thickBot="1" x14ac:dyDescent="0.3">
      <c r="A160" s="46"/>
      <c r="B160" s="61">
        <v>43382</v>
      </c>
      <c r="C160" s="34">
        <v>0</v>
      </c>
      <c r="D160" s="41"/>
      <c r="E160" s="9"/>
      <c r="F160" s="25"/>
      <c r="G160" s="26" t="str">
        <f t="shared" si="0"/>
        <v>NA</v>
      </c>
      <c r="H160" s="26">
        <v>0</v>
      </c>
      <c r="J160" s="19"/>
      <c r="K160" s="19"/>
      <c r="M160" s="19"/>
      <c r="N160" s="19"/>
    </row>
    <row r="161" spans="1:14" ht="17.100000000000001" customHeight="1" thickBot="1" x14ac:dyDescent="0.3">
      <c r="A161" s="46"/>
      <c r="B161" s="61">
        <v>43384</v>
      </c>
      <c r="C161" s="34">
        <v>0</v>
      </c>
      <c r="D161" s="41"/>
      <c r="E161" s="9"/>
      <c r="F161" s="25"/>
      <c r="G161" s="26" t="str">
        <f t="shared" si="0"/>
        <v>NA</v>
      </c>
      <c r="H161" s="26">
        <v>0</v>
      </c>
      <c r="J161" s="19"/>
      <c r="K161" s="19"/>
      <c r="M161" s="19"/>
      <c r="N161" s="19"/>
    </row>
    <row r="162" spans="1:14" ht="17.100000000000001" customHeight="1" thickBot="1" x14ac:dyDescent="0.3">
      <c r="A162" s="46"/>
      <c r="B162" s="61">
        <v>43384</v>
      </c>
      <c r="C162" s="34">
        <v>0</v>
      </c>
      <c r="D162" s="41"/>
      <c r="E162" s="9"/>
      <c r="F162" s="25"/>
      <c r="G162" s="26" t="str">
        <f t="shared" si="0"/>
        <v>NA</v>
      </c>
      <c r="H162" s="26">
        <v>0</v>
      </c>
      <c r="J162" s="19"/>
      <c r="K162" s="19"/>
      <c r="M162" s="19"/>
      <c r="N162" s="19"/>
    </row>
    <row r="163" spans="1:14" ht="17.100000000000001" customHeight="1" thickBot="1" x14ac:dyDescent="0.3">
      <c r="A163" s="46"/>
      <c r="B163" s="61">
        <v>43388</v>
      </c>
      <c r="C163" s="34">
        <v>0</v>
      </c>
      <c r="D163" s="41"/>
      <c r="E163" s="9"/>
      <c r="F163" s="25"/>
      <c r="G163" s="26" t="str">
        <f t="shared" si="0"/>
        <v>NA</v>
      </c>
      <c r="H163" s="26">
        <v>0</v>
      </c>
      <c r="J163" s="19"/>
      <c r="K163" s="19"/>
      <c r="M163" s="19"/>
      <c r="N163" s="19"/>
    </row>
    <row r="164" spans="1:14" ht="17.100000000000001" customHeight="1" thickBot="1" x14ac:dyDescent="0.3">
      <c r="A164" s="46"/>
      <c r="B164" s="61">
        <v>43388</v>
      </c>
      <c r="C164" s="34">
        <v>0</v>
      </c>
      <c r="D164" s="41"/>
      <c r="E164" s="9"/>
      <c r="F164" s="25"/>
      <c r="G164" s="26" t="str">
        <f t="shared" si="0"/>
        <v>NA</v>
      </c>
      <c r="H164" s="26">
        <v>0</v>
      </c>
      <c r="J164" s="19"/>
      <c r="K164" s="19"/>
      <c r="M164" s="19"/>
      <c r="N164" s="19"/>
    </row>
    <row r="165" spans="1:14" ht="17.100000000000001" customHeight="1" thickBot="1" x14ac:dyDescent="0.3">
      <c r="A165" s="46"/>
      <c r="B165" s="61">
        <v>43390</v>
      </c>
      <c r="C165" s="34">
        <v>0</v>
      </c>
      <c r="D165" s="41"/>
      <c r="E165" s="9"/>
      <c r="F165" s="25"/>
      <c r="G165" s="26" t="str">
        <f t="shared" si="0"/>
        <v>NA</v>
      </c>
      <c r="H165" s="26">
        <v>0</v>
      </c>
      <c r="J165" s="19"/>
      <c r="K165" s="19"/>
      <c r="M165" s="19"/>
      <c r="N165" s="19"/>
    </row>
    <row r="166" spans="1:14" ht="17.100000000000001" customHeight="1" thickBot="1" x14ac:dyDescent="0.3">
      <c r="A166" s="46"/>
      <c r="B166" s="61">
        <v>43390</v>
      </c>
      <c r="C166" s="34">
        <v>0</v>
      </c>
      <c r="D166" s="41"/>
      <c r="E166" s="9"/>
      <c r="F166" s="25"/>
      <c r="G166" s="26" t="str">
        <f t="shared" si="0"/>
        <v>NA</v>
      </c>
      <c r="H166" s="26">
        <v>0</v>
      </c>
      <c r="J166" s="19"/>
      <c r="K166" s="19"/>
      <c r="M166" s="19"/>
      <c r="N166" s="19"/>
    </row>
    <row r="167" spans="1:14" ht="17.100000000000001" customHeight="1" thickBot="1" x14ac:dyDescent="0.3">
      <c r="A167" s="46"/>
      <c r="B167" s="61">
        <v>43390</v>
      </c>
      <c r="C167" s="34">
        <v>0</v>
      </c>
      <c r="D167" s="41"/>
      <c r="E167" s="9"/>
      <c r="F167" s="25"/>
      <c r="G167" s="26" t="str">
        <f t="shared" si="0"/>
        <v>NA</v>
      </c>
      <c r="H167" s="26">
        <v>0</v>
      </c>
      <c r="J167" s="19"/>
      <c r="K167" s="19"/>
      <c r="M167" s="19"/>
      <c r="N167" s="19"/>
    </row>
    <row r="168" spans="1:14" ht="17.100000000000001" customHeight="1" thickBot="1" x14ac:dyDescent="0.3">
      <c r="A168" s="46"/>
      <c r="B168" s="61">
        <v>43392</v>
      </c>
      <c r="C168" s="34">
        <v>0</v>
      </c>
      <c r="D168" s="41"/>
      <c r="E168" s="9"/>
      <c r="F168" s="25"/>
      <c r="G168" s="26" t="str">
        <f t="shared" si="0"/>
        <v>NA</v>
      </c>
      <c r="H168" s="26">
        <v>0</v>
      </c>
      <c r="J168" s="19"/>
      <c r="K168" s="19"/>
      <c r="M168" s="19"/>
      <c r="N168" s="19"/>
    </row>
    <row r="169" spans="1:14" ht="17.100000000000001" customHeight="1" thickBot="1" x14ac:dyDescent="0.3">
      <c r="A169" s="46"/>
      <c r="B169" s="61">
        <v>43392</v>
      </c>
      <c r="C169" s="34">
        <v>0</v>
      </c>
      <c r="D169" s="41"/>
      <c r="E169" s="9"/>
      <c r="F169" s="25"/>
      <c r="G169" s="26" t="str">
        <f t="shared" si="0"/>
        <v>NA</v>
      </c>
      <c r="H169" s="26">
        <v>0</v>
      </c>
      <c r="J169" s="19"/>
      <c r="K169" s="19"/>
      <c r="M169" s="19"/>
      <c r="N169" s="19"/>
    </row>
    <row r="170" spans="1:14" ht="17.100000000000001" customHeight="1" thickBot="1" x14ac:dyDescent="0.3">
      <c r="A170" s="46"/>
      <c r="B170" s="61">
        <v>43392</v>
      </c>
      <c r="C170" s="34">
        <v>0</v>
      </c>
      <c r="D170" s="41"/>
      <c r="E170" s="9"/>
      <c r="F170" s="25"/>
      <c r="G170" s="26" t="str">
        <f t="shared" si="0"/>
        <v>NA</v>
      </c>
      <c r="H170" s="26">
        <v>0</v>
      </c>
      <c r="J170" s="19"/>
      <c r="K170" s="19"/>
      <c r="M170" s="19"/>
      <c r="N170" s="19"/>
    </row>
    <row r="171" spans="1:14" ht="17.100000000000001" customHeight="1" thickBot="1" x14ac:dyDescent="0.3">
      <c r="A171" s="46"/>
      <c r="B171" s="61">
        <v>43395</v>
      </c>
      <c r="C171" s="34">
        <v>0</v>
      </c>
      <c r="D171" s="41"/>
      <c r="E171" s="9"/>
      <c r="F171" s="25"/>
      <c r="G171" s="26" t="str">
        <f t="shared" si="0"/>
        <v>NA</v>
      </c>
      <c r="H171" s="26">
        <v>0</v>
      </c>
      <c r="J171" s="19"/>
      <c r="K171" s="19"/>
      <c r="M171" s="19"/>
      <c r="N171" s="19"/>
    </row>
    <row r="172" spans="1:14" ht="17.100000000000001" customHeight="1" thickBot="1" x14ac:dyDescent="0.3">
      <c r="A172" s="46"/>
      <c r="B172" s="61">
        <v>43395</v>
      </c>
      <c r="C172" s="34">
        <v>0</v>
      </c>
      <c r="D172" s="41"/>
      <c r="E172" s="9"/>
      <c r="F172" s="25"/>
      <c r="G172" s="26" t="str">
        <f t="shared" si="0"/>
        <v>NA</v>
      </c>
      <c r="H172" s="26">
        <v>0</v>
      </c>
      <c r="J172" s="19"/>
      <c r="K172" s="19"/>
      <c r="M172" s="19"/>
      <c r="N172" s="19"/>
    </row>
    <row r="173" spans="1:14" ht="17.100000000000001" customHeight="1" thickBot="1" x14ac:dyDescent="0.3">
      <c r="A173" s="46"/>
      <c r="B173" s="61">
        <v>43397</v>
      </c>
      <c r="C173" s="34">
        <v>0</v>
      </c>
      <c r="D173" s="41"/>
      <c r="E173" s="9"/>
      <c r="F173" s="25"/>
      <c r="G173" s="26" t="str">
        <f t="shared" si="0"/>
        <v>NA</v>
      </c>
      <c r="H173" s="26">
        <v>0</v>
      </c>
      <c r="J173" s="19"/>
      <c r="K173" s="19"/>
      <c r="M173" s="19"/>
      <c r="N173" s="19"/>
    </row>
    <row r="174" spans="1:14" ht="17.100000000000001" customHeight="1" thickBot="1" x14ac:dyDescent="0.3">
      <c r="A174" s="46"/>
      <c r="B174" s="61">
        <v>43397</v>
      </c>
      <c r="C174" s="34">
        <v>0</v>
      </c>
      <c r="D174" s="41"/>
      <c r="E174" s="9"/>
      <c r="F174" s="25"/>
      <c r="G174" s="26" t="str">
        <f t="shared" si="0"/>
        <v>NA</v>
      </c>
      <c r="H174" s="26">
        <v>0</v>
      </c>
      <c r="J174" s="19"/>
      <c r="K174" s="19"/>
      <c r="M174" s="19"/>
      <c r="N174" s="19"/>
    </row>
    <row r="175" spans="1:14" ht="17.100000000000001" customHeight="1" thickBot="1" x14ac:dyDescent="0.3">
      <c r="A175" s="46"/>
      <c r="B175" s="61">
        <v>43399</v>
      </c>
      <c r="C175" s="34">
        <v>0</v>
      </c>
      <c r="D175" s="41"/>
      <c r="E175" s="9"/>
      <c r="F175" s="25"/>
      <c r="G175" s="26" t="str">
        <f t="shared" si="0"/>
        <v>NA</v>
      </c>
      <c r="H175" s="26">
        <v>0</v>
      </c>
      <c r="J175" s="19"/>
      <c r="K175" s="19"/>
      <c r="M175" s="19"/>
      <c r="N175" s="19"/>
    </row>
    <row r="176" spans="1:14" ht="17.100000000000001" customHeight="1" thickBot="1" x14ac:dyDescent="0.3">
      <c r="A176" s="46"/>
      <c r="B176" s="61">
        <v>43399</v>
      </c>
      <c r="C176" s="34">
        <v>0</v>
      </c>
      <c r="D176" s="41"/>
      <c r="E176" s="9"/>
      <c r="F176" s="25"/>
      <c r="G176" s="26" t="str">
        <f t="shared" si="0"/>
        <v>NA</v>
      </c>
      <c r="H176" s="26">
        <v>0</v>
      </c>
      <c r="J176" s="19"/>
      <c r="K176" s="19"/>
      <c r="M176" s="19"/>
      <c r="N176" s="19"/>
    </row>
    <row r="177" spans="1:14" ht="17.100000000000001" customHeight="1" thickBot="1" x14ac:dyDescent="0.3">
      <c r="A177" s="46"/>
      <c r="B177" s="61">
        <v>43406</v>
      </c>
      <c r="C177" s="34">
        <v>0</v>
      </c>
      <c r="D177" s="41"/>
      <c r="E177" s="9"/>
      <c r="F177" s="25"/>
      <c r="G177" s="26" t="str">
        <f t="shared" si="0"/>
        <v>NA</v>
      </c>
      <c r="H177" s="26">
        <v>0</v>
      </c>
      <c r="J177" s="19"/>
      <c r="K177" s="19"/>
      <c r="M177" s="19"/>
      <c r="N177" s="19"/>
    </row>
    <row r="178" spans="1:14" ht="17.100000000000001" customHeight="1" thickBot="1" x14ac:dyDescent="0.3">
      <c r="A178" s="46"/>
      <c r="B178" s="61">
        <v>43406</v>
      </c>
      <c r="C178" s="34">
        <v>0</v>
      </c>
      <c r="D178" s="41"/>
      <c r="E178" s="9"/>
      <c r="F178" s="25"/>
      <c r="G178" s="26" t="str">
        <f t="shared" si="0"/>
        <v>NA</v>
      </c>
      <c r="H178" s="26">
        <v>0</v>
      </c>
      <c r="J178" s="19"/>
      <c r="K178" s="19"/>
      <c r="M178" s="19"/>
      <c r="N178" s="19"/>
    </row>
    <row r="179" spans="1:14" ht="17.100000000000001" customHeight="1" thickBot="1" x14ac:dyDescent="0.3">
      <c r="A179" s="46"/>
      <c r="B179" s="61">
        <v>43406</v>
      </c>
      <c r="C179" s="34">
        <v>0</v>
      </c>
      <c r="D179" s="41"/>
      <c r="E179" s="9"/>
      <c r="F179" s="25"/>
      <c r="G179" s="26" t="str">
        <f t="shared" si="0"/>
        <v>NA</v>
      </c>
      <c r="H179" s="26">
        <v>0</v>
      </c>
      <c r="J179" s="19"/>
      <c r="K179" s="19"/>
      <c r="M179" s="19"/>
      <c r="N179" s="19"/>
    </row>
    <row r="180" spans="1:14" ht="17.100000000000001" customHeight="1" thickBot="1" x14ac:dyDescent="0.3">
      <c r="A180" s="46"/>
      <c r="B180" s="61">
        <v>43406</v>
      </c>
      <c r="C180" s="34">
        <v>0</v>
      </c>
      <c r="D180" s="41"/>
      <c r="E180" s="9"/>
      <c r="F180" s="25"/>
      <c r="G180" s="26" t="str">
        <f t="shared" si="0"/>
        <v>NA</v>
      </c>
      <c r="H180" s="26">
        <v>0</v>
      </c>
      <c r="J180" s="19"/>
      <c r="K180" s="19"/>
      <c r="M180" s="19"/>
      <c r="N180" s="19"/>
    </row>
    <row r="181" spans="1:14" ht="17.100000000000001" customHeight="1" thickBot="1" x14ac:dyDescent="0.3">
      <c r="A181" s="46"/>
      <c r="B181" s="61">
        <v>43406</v>
      </c>
      <c r="C181" s="34">
        <v>0</v>
      </c>
      <c r="D181" s="41"/>
      <c r="E181" s="9"/>
      <c r="F181" s="25"/>
      <c r="G181" s="26" t="str">
        <f t="shared" si="0"/>
        <v>NA</v>
      </c>
      <c r="H181" s="26">
        <v>0</v>
      </c>
      <c r="J181" s="19"/>
      <c r="K181" s="19"/>
      <c r="M181" s="19"/>
      <c r="N181" s="19"/>
    </row>
    <row r="182" spans="1:14" ht="17.100000000000001" customHeight="1" thickBot="1" x14ac:dyDescent="0.3">
      <c r="A182" s="46"/>
      <c r="B182" s="61">
        <v>43410</v>
      </c>
      <c r="C182" s="34">
        <v>0</v>
      </c>
      <c r="D182" s="41"/>
      <c r="E182" s="9"/>
      <c r="F182" s="25"/>
      <c r="G182" s="26" t="str">
        <f t="shared" si="0"/>
        <v>NA</v>
      </c>
      <c r="H182" s="26">
        <v>0</v>
      </c>
      <c r="J182" s="19"/>
      <c r="K182" s="19"/>
      <c r="M182" s="19"/>
      <c r="N182" s="19"/>
    </row>
    <row r="183" spans="1:14" ht="17.100000000000001" customHeight="1" thickBot="1" x14ac:dyDescent="0.3">
      <c r="A183" s="46"/>
      <c r="B183" s="61">
        <v>43410</v>
      </c>
      <c r="C183" s="34">
        <v>0</v>
      </c>
      <c r="D183" s="41"/>
      <c r="E183" s="9"/>
      <c r="F183" s="25"/>
      <c r="G183" s="26" t="str">
        <f t="shared" si="0"/>
        <v>NA</v>
      </c>
      <c r="H183" s="26">
        <v>0</v>
      </c>
      <c r="J183" s="19"/>
      <c r="K183" s="19"/>
      <c r="M183" s="19"/>
      <c r="N183" s="19"/>
    </row>
    <row r="184" spans="1:14" ht="17.100000000000001" customHeight="1" thickBot="1" x14ac:dyDescent="0.3">
      <c r="A184" s="46"/>
      <c r="B184" s="61">
        <v>43410</v>
      </c>
      <c r="C184" s="34">
        <v>0</v>
      </c>
      <c r="D184" s="41"/>
      <c r="E184" s="9"/>
      <c r="F184" s="25"/>
      <c r="G184" s="26" t="str">
        <f t="shared" si="0"/>
        <v>NA</v>
      </c>
      <c r="H184" s="26">
        <v>0</v>
      </c>
      <c r="J184" s="19"/>
      <c r="K184" s="19"/>
      <c r="M184" s="19"/>
      <c r="N184" s="19"/>
    </row>
    <row r="185" spans="1:14" ht="17.100000000000001" customHeight="1" thickBot="1" x14ac:dyDescent="0.3">
      <c r="A185" s="46"/>
      <c r="B185" s="61">
        <v>43413</v>
      </c>
      <c r="C185" s="34">
        <v>0</v>
      </c>
      <c r="D185" s="41"/>
      <c r="E185" s="9"/>
      <c r="F185" s="25"/>
      <c r="G185" s="26" t="str">
        <f t="shared" si="0"/>
        <v>NA</v>
      </c>
      <c r="H185" s="26">
        <v>0</v>
      </c>
      <c r="J185" s="19"/>
      <c r="K185" s="19"/>
      <c r="M185" s="19"/>
      <c r="N185" s="19"/>
    </row>
    <row r="186" spans="1:14" ht="17.100000000000001" customHeight="1" thickBot="1" x14ac:dyDescent="0.3">
      <c r="A186" s="46"/>
      <c r="B186" s="61">
        <v>43413</v>
      </c>
      <c r="C186" s="34">
        <v>0</v>
      </c>
      <c r="D186" s="41"/>
      <c r="E186" s="9"/>
      <c r="F186" s="25"/>
      <c r="G186" s="26" t="str">
        <f t="shared" si="0"/>
        <v>NA</v>
      </c>
      <c r="H186" s="26">
        <v>0</v>
      </c>
      <c r="J186" s="19"/>
      <c r="K186" s="19"/>
      <c r="M186" s="19"/>
      <c r="N186" s="19"/>
    </row>
    <row r="187" spans="1:14" ht="17.100000000000001" customHeight="1" thickBot="1" x14ac:dyDescent="0.3">
      <c r="A187" s="46"/>
      <c r="B187" s="61">
        <v>43413</v>
      </c>
      <c r="C187" s="34">
        <v>0</v>
      </c>
      <c r="D187" s="41"/>
      <c r="E187" s="9"/>
      <c r="F187" s="25"/>
      <c r="G187" s="26" t="str">
        <f t="shared" si="0"/>
        <v>NA</v>
      </c>
      <c r="H187" s="26">
        <v>0</v>
      </c>
      <c r="J187" s="19"/>
      <c r="K187" s="19"/>
      <c r="M187" s="19"/>
      <c r="N187" s="19"/>
    </row>
    <row r="188" spans="1:14" ht="17.100000000000001" customHeight="1" thickBot="1" x14ac:dyDescent="0.3">
      <c r="A188" s="46"/>
      <c r="B188" s="61">
        <v>43413</v>
      </c>
      <c r="C188" s="34">
        <v>0</v>
      </c>
      <c r="D188" s="41"/>
      <c r="E188" s="9"/>
      <c r="F188" s="25"/>
      <c r="G188" s="26" t="str">
        <f t="shared" si="0"/>
        <v>NA</v>
      </c>
      <c r="H188" s="26">
        <v>0</v>
      </c>
      <c r="J188" s="19"/>
      <c r="K188" s="19"/>
      <c r="M188" s="19"/>
      <c r="N188" s="19"/>
    </row>
    <row r="189" spans="1:14" ht="17.100000000000001" customHeight="1" thickBot="1" x14ac:dyDescent="0.3">
      <c r="A189" s="46"/>
      <c r="B189" s="61">
        <v>43416</v>
      </c>
      <c r="C189" s="34">
        <v>0</v>
      </c>
      <c r="D189" s="41"/>
      <c r="E189" s="9"/>
      <c r="F189" s="25"/>
      <c r="G189" s="26" t="str">
        <f t="shared" si="0"/>
        <v>NA</v>
      </c>
      <c r="H189" s="26">
        <v>0</v>
      </c>
      <c r="J189" s="19"/>
      <c r="K189" s="19"/>
      <c r="M189" s="19"/>
      <c r="N189" s="19"/>
    </row>
    <row r="190" spans="1:14" ht="17.100000000000001" customHeight="1" thickBot="1" x14ac:dyDescent="0.3">
      <c r="A190" s="46"/>
      <c r="B190" s="61">
        <v>43416</v>
      </c>
      <c r="C190" s="34">
        <v>0</v>
      </c>
      <c r="D190" s="41"/>
      <c r="E190" s="9"/>
      <c r="F190" s="25"/>
      <c r="G190" s="26" t="str">
        <f t="shared" si="0"/>
        <v>NA</v>
      </c>
      <c r="H190" s="26">
        <v>0</v>
      </c>
      <c r="J190" s="19"/>
      <c r="K190" s="19"/>
      <c r="M190" s="19"/>
      <c r="N190" s="19"/>
    </row>
    <row r="191" spans="1:14" ht="17.100000000000001" customHeight="1" thickBot="1" x14ac:dyDescent="0.3">
      <c r="A191" s="46"/>
      <c r="B191" s="61">
        <v>43416</v>
      </c>
      <c r="C191" s="34">
        <v>0</v>
      </c>
      <c r="D191" s="41"/>
      <c r="E191" s="9"/>
      <c r="F191" s="25"/>
      <c r="G191" s="26" t="str">
        <f t="shared" si="0"/>
        <v>NA</v>
      </c>
      <c r="H191" s="26">
        <v>0</v>
      </c>
      <c r="J191" s="19"/>
      <c r="K191" s="19"/>
      <c r="M191" s="19"/>
      <c r="N191" s="19"/>
    </row>
    <row r="192" spans="1:14" ht="17.100000000000001" customHeight="1" thickBot="1" x14ac:dyDescent="0.3">
      <c r="A192" s="12">
        <v>2</v>
      </c>
      <c r="B192" s="61">
        <v>43418</v>
      </c>
      <c r="C192" s="34">
        <v>0</v>
      </c>
      <c r="D192" s="41"/>
      <c r="E192" s="9"/>
      <c r="F192" s="25"/>
      <c r="G192" s="26" t="str">
        <f t="shared" si="0"/>
        <v>NA</v>
      </c>
      <c r="H192" s="26">
        <v>0</v>
      </c>
      <c r="J192" s="19"/>
      <c r="K192" s="19"/>
      <c r="M192" s="19"/>
      <c r="N192" s="19"/>
    </row>
    <row r="193" spans="1:14" ht="17.100000000000001" customHeight="1" thickBot="1" x14ac:dyDescent="0.3">
      <c r="A193" s="12">
        <v>3</v>
      </c>
      <c r="B193" s="61">
        <v>43418</v>
      </c>
      <c r="C193" s="34">
        <v>0</v>
      </c>
      <c r="D193" s="41"/>
      <c r="E193" s="9"/>
      <c r="F193" s="25"/>
      <c r="G193" s="26" t="str">
        <f t="shared" si="0"/>
        <v>NA</v>
      </c>
      <c r="H193" s="26">
        <v>0</v>
      </c>
      <c r="J193" s="19"/>
      <c r="K193" s="19"/>
      <c r="M193" s="19"/>
      <c r="N193" s="19"/>
    </row>
    <row r="194" spans="1:14" ht="17.100000000000001" customHeight="1" thickBot="1" x14ac:dyDescent="0.3">
      <c r="A194" s="12">
        <v>4</v>
      </c>
      <c r="B194" s="61">
        <v>43418</v>
      </c>
      <c r="C194" s="34">
        <v>0</v>
      </c>
      <c r="D194" s="41"/>
      <c r="E194" s="9"/>
      <c r="F194" s="25"/>
      <c r="G194" s="26" t="str">
        <f t="shared" si="0"/>
        <v>NA</v>
      </c>
      <c r="H194" s="26">
        <v>0</v>
      </c>
      <c r="J194" s="19"/>
      <c r="K194" s="19"/>
      <c r="M194" s="19"/>
      <c r="N194" s="19"/>
    </row>
    <row r="195" spans="1:14" ht="17.100000000000001" customHeight="1" thickBot="1" x14ac:dyDescent="0.3">
      <c r="A195" s="12">
        <v>5</v>
      </c>
      <c r="B195" s="61">
        <v>43420</v>
      </c>
      <c r="C195" s="34">
        <v>0</v>
      </c>
      <c r="D195" s="41"/>
      <c r="E195" s="9"/>
      <c r="F195" s="25"/>
      <c r="G195" s="26" t="str">
        <f t="shared" si="0"/>
        <v>NA</v>
      </c>
      <c r="H195" s="26">
        <v>0</v>
      </c>
      <c r="J195" s="19"/>
      <c r="K195" s="19"/>
      <c r="M195" s="19"/>
      <c r="N195" s="19"/>
    </row>
    <row r="196" spans="1:14" ht="17.100000000000001" customHeight="1" thickBot="1" x14ac:dyDescent="0.3">
      <c r="A196" s="12">
        <v>6</v>
      </c>
      <c r="B196" s="61">
        <v>43420</v>
      </c>
      <c r="C196" s="34">
        <v>0</v>
      </c>
      <c r="D196" s="41"/>
      <c r="E196" s="9"/>
      <c r="F196" s="25"/>
      <c r="G196" s="26" t="str">
        <f t="shared" si="0"/>
        <v>NA</v>
      </c>
      <c r="H196" s="26">
        <v>0</v>
      </c>
      <c r="J196" s="19"/>
      <c r="K196" s="19"/>
      <c r="M196" s="19"/>
      <c r="N196" s="19"/>
    </row>
    <row r="197" spans="1:14" ht="17.100000000000001" customHeight="1" thickBot="1" x14ac:dyDescent="0.3">
      <c r="A197" s="12">
        <v>7</v>
      </c>
      <c r="B197" s="61">
        <v>43420</v>
      </c>
      <c r="C197" s="34">
        <v>0</v>
      </c>
      <c r="D197" s="41"/>
      <c r="E197" s="9"/>
      <c r="F197" s="25"/>
      <c r="G197" s="26" t="str">
        <f t="shared" si="0"/>
        <v>NA</v>
      </c>
      <c r="H197" s="26">
        <v>0</v>
      </c>
      <c r="J197" s="19"/>
      <c r="K197" s="19"/>
      <c r="M197" s="19"/>
      <c r="N197" s="19"/>
    </row>
    <row r="198" spans="1:14" ht="17.100000000000001" customHeight="1" thickBot="1" x14ac:dyDescent="0.3">
      <c r="A198" s="12">
        <v>8</v>
      </c>
      <c r="B198" s="61">
        <v>43423</v>
      </c>
      <c r="C198" s="34">
        <v>0</v>
      </c>
      <c r="D198" s="41"/>
      <c r="E198" s="9"/>
      <c r="F198" s="25"/>
      <c r="G198" s="26" t="str">
        <f t="shared" si="0"/>
        <v>NA</v>
      </c>
      <c r="H198" s="26">
        <v>0</v>
      </c>
      <c r="J198" s="19"/>
      <c r="K198" s="19"/>
      <c r="M198" s="19"/>
      <c r="N198" s="19"/>
    </row>
    <row r="199" spans="1:14" ht="17.100000000000001" customHeight="1" thickBot="1" x14ac:dyDescent="0.3">
      <c r="A199" s="12">
        <v>9</v>
      </c>
      <c r="B199" s="61">
        <v>43423</v>
      </c>
      <c r="C199" s="34">
        <v>0</v>
      </c>
      <c r="D199" s="41"/>
      <c r="E199" s="9"/>
      <c r="F199" s="25"/>
      <c r="G199" s="26" t="str">
        <f t="shared" si="0"/>
        <v>NA</v>
      </c>
      <c r="H199" s="26">
        <v>0</v>
      </c>
      <c r="J199" s="19"/>
      <c r="K199" s="19"/>
      <c r="M199" s="19"/>
      <c r="N199" s="19"/>
    </row>
    <row r="200" spans="1:14" ht="17.100000000000001" customHeight="1" thickBot="1" x14ac:dyDescent="0.3">
      <c r="A200" s="12">
        <v>10</v>
      </c>
      <c r="B200" s="61">
        <v>43423</v>
      </c>
      <c r="C200" s="34">
        <v>0</v>
      </c>
      <c r="D200" s="41"/>
      <c r="E200" s="9"/>
      <c r="F200" s="25"/>
      <c r="G200" s="26" t="str">
        <f t="shared" si="0"/>
        <v>NA</v>
      </c>
      <c r="H200" s="26">
        <v>0</v>
      </c>
      <c r="J200" s="19"/>
      <c r="K200" s="19"/>
      <c r="M200" s="19"/>
      <c r="N200" s="19"/>
    </row>
    <row r="201" spans="1:14" ht="17.100000000000001" customHeight="1" thickBot="1" x14ac:dyDescent="0.3">
      <c r="A201" s="12">
        <v>11</v>
      </c>
      <c r="B201" s="61">
        <v>43425</v>
      </c>
      <c r="C201" s="34">
        <v>0</v>
      </c>
      <c r="D201" s="41"/>
      <c r="E201" s="9"/>
      <c r="F201" s="25"/>
      <c r="G201" s="26" t="str">
        <f t="shared" si="0"/>
        <v>NA</v>
      </c>
      <c r="H201" s="26">
        <v>0</v>
      </c>
      <c r="J201" s="19"/>
      <c r="K201" s="19"/>
      <c r="M201" s="19"/>
      <c r="N201" s="19"/>
    </row>
    <row r="202" spans="1:14" ht="17.100000000000001" customHeight="1" thickBot="1" x14ac:dyDescent="0.3">
      <c r="A202" s="12">
        <v>12</v>
      </c>
      <c r="B202" s="61">
        <v>43425</v>
      </c>
      <c r="C202" s="34">
        <v>0</v>
      </c>
      <c r="D202" s="41"/>
      <c r="E202" s="9"/>
      <c r="F202" s="25"/>
      <c r="G202" s="26" t="str">
        <f t="shared" si="0"/>
        <v>NA</v>
      </c>
      <c r="H202" s="26">
        <v>0</v>
      </c>
      <c r="J202" s="19"/>
      <c r="K202" s="19"/>
      <c r="M202" s="19"/>
      <c r="N202" s="19"/>
    </row>
    <row r="203" spans="1:14" ht="17.100000000000001" customHeight="1" thickBot="1" x14ac:dyDescent="0.3">
      <c r="A203" s="12">
        <v>13</v>
      </c>
      <c r="B203" s="61">
        <v>43425</v>
      </c>
      <c r="C203" s="34">
        <v>0</v>
      </c>
      <c r="D203" s="41"/>
      <c r="E203" s="9"/>
      <c r="F203" s="25"/>
      <c r="G203" s="26" t="str">
        <f t="shared" si="0"/>
        <v>NA</v>
      </c>
      <c r="H203" s="26">
        <v>0</v>
      </c>
      <c r="J203" s="19"/>
      <c r="K203" s="19"/>
      <c r="M203" s="19"/>
      <c r="N203" s="19"/>
    </row>
    <row r="204" spans="1:14" ht="17.100000000000001" customHeight="1" thickBot="1" x14ac:dyDescent="0.3">
      <c r="A204" s="12">
        <v>14</v>
      </c>
      <c r="B204" s="61">
        <v>43425</v>
      </c>
      <c r="C204" s="34">
        <v>0</v>
      </c>
      <c r="D204" s="41"/>
      <c r="E204" s="9"/>
      <c r="F204" s="25"/>
      <c r="G204" s="26" t="str">
        <f t="shared" si="0"/>
        <v>NA</v>
      </c>
      <c r="H204" s="26">
        <v>0</v>
      </c>
      <c r="J204" s="19"/>
      <c r="K204" s="19"/>
      <c r="M204" s="19"/>
      <c r="N204" s="19"/>
    </row>
    <row r="205" spans="1:14" ht="17.100000000000001" customHeight="1" thickBot="1" x14ac:dyDescent="0.3">
      <c r="A205" s="12">
        <v>15</v>
      </c>
      <c r="B205" s="61">
        <v>43425</v>
      </c>
      <c r="C205" s="34">
        <v>0</v>
      </c>
      <c r="D205" s="41"/>
      <c r="E205" s="9"/>
      <c r="F205" s="25"/>
      <c r="G205" s="26" t="str">
        <f t="shared" si="0"/>
        <v>NA</v>
      </c>
      <c r="H205" s="26">
        <v>0</v>
      </c>
      <c r="J205" s="19"/>
      <c r="K205" s="19"/>
      <c r="M205" s="19"/>
      <c r="N205" s="19"/>
    </row>
    <row r="206" spans="1:14" ht="17.100000000000001" customHeight="1" thickBot="1" x14ac:dyDescent="0.3">
      <c r="A206" s="12">
        <v>16</v>
      </c>
      <c r="B206" s="61">
        <v>43431</v>
      </c>
      <c r="C206" s="34">
        <v>0</v>
      </c>
      <c r="D206" s="41"/>
      <c r="E206" s="9"/>
      <c r="F206" s="25"/>
      <c r="G206" s="26" t="str">
        <f t="shared" si="0"/>
        <v>NA</v>
      </c>
      <c r="H206" s="26">
        <v>0</v>
      </c>
      <c r="J206" s="19"/>
      <c r="K206" s="19"/>
      <c r="M206" s="19"/>
      <c r="N206" s="19"/>
    </row>
    <row r="207" spans="1:14" ht="17.100000000000001" customHeight="1" thickBot="1" x14ac:dyDescent="0.3">
      <c r="A207" s="46">
        <v>1</v>
      </c>
      <c r="B207" s="61">
        <v>43431</v>
      </c>
      <c r="C207" s="34">
        <v>0</v>
      </c>
      <c r="D207" s="41"/>
      <c r="E207" s="9"/>
      <c r="F207" s="25"/>
      <c r="G207" s="26" t="str">
        <f t="shared" si="0"/>
        <v>NA</v>
      </c>
      <c r="H207" s="26">
        <v>0</v>
      </c>
      <c r="J207" s="19"/>
      <c r="K207" s="19"/>
      <c r="M207" s="19"/>
      <c r="N207" s="19"/>
    </row>
    <row r="208" spans="1:14" ht="17.100000000000001" customHeight="1" thickBot="1" x14ac:dyDescent="0.3">
      <c r="A208" s="12">
        <v>2</v>
      </c>
      <c r="B208" s="61">
        <v>43431</v>
      </c>
      <c r="C208" s="34">
        <v>0</v>
      </c>
      <c r="D208" s="41"/>
      <c r="E208" s="9"/>
      <c r="F208" s="25"/>
      <c r="G208" s="26" t="str">
        <f t="shared" ref="G208:G271" si="1">$C$9</f>
        <v>NA</v>
      </c>
      <c r="H208" s="26">
        <v>0</v>
      </c>
      <c r="J208" s="19"/>
      <c r="K208" s="19"/>
      <c r="M208" s="19"/>
      <c r="N208" s="19"/>
    </row>
    <row r="209" spans="1:14" ht="17.100000000000001" customHeight="1" thickBot="1" x14ac:dyDescent="0.3">
      <c r="A209" s="12">
        <v>3</v>
      </c>
      <c r="B209" s="61">
        <v>43431</v>
      </c>
      <c r="C209" s="34">
        <v>0</v>
      </c>
      <c r="D209" s="41"/>
      <c r="E209" s="9"/>
      <c r="F209" s="25"/>
      <c r="G209" s="26" t="str">
        <f t="shared" si="1"/>
        <v>NA</v>
      </c>
      <c r="H209" s="26">
        <v>0</v>
      </c>
      <c r="J209" s="19"/>
      <c r="K209" s="19"/>
      <c r="M209" s="19"/>
      <c r="N209" s="19"/>
    </row>
    <row r="210" spans="1:14" ht="17.100000000000001" customHeight="1" thickBot="1" x14ac:dyDescent="0.3">
      <c r="A210" s="12">
        <v>4</v>
      </c>
      <c r="B210" s="61">
        <v>43439</v>
      </c>
      <c r="C210" s="34">
        <v>0</v>
      </c>
      <c r="D210" s="41"/>
      <c r="E210" s="9"/>
      <c r="F210" s="25"/>
      <c r="G210" s="26" t="str">
        <f t="shared" si="1"/>
        <v>NA</v>
      </c>
      <c r="H210" s="26">
        <v>0</v>
      </c>
      <c r="J210" s="19"/>
      <c r="K210" s="19"/>
      <c r="M210" s="19"/>
      <c r="N210" s="19"/>
    </row>
    <row r="211" spans="1:14" ht="17.100000000000001" customHeight="1" thickBot="1" x14ac:dyDescent="0.3">
      <c r="A211" s="12">
        <v>5</v>
      </c>
      <c r="B211" s="61">
        <v>43439</v>
      </c>
      <c r="C211" s="34">
        <v>0</v>
      </c>
      <c r="D211" s="41"/>
      <c r="E211" s="9"/>
      <c r="F211" s="25"/>
      <c r="G211" s="26" t="str">
        <f t="shared" si="1"/>
        <v>NA</v>
      </c>
      <c r="H211" s="26">
        <v>0</v>
      </c>
      <c r="J211" s="19"/>
      <c r="K211" s="19"/>
      <c r="M211" s="19"/>
      <c r="N211" s="19"/>
    </row>
    <row r="212" spans="1:14" ht="17.100000000000001" customHeight="1" thickBot="1" x14ac:dyDescent="0.3">
      <c r="A212" s="12">
        <v>6</v>
      </c>
      <c r="B212" s="61">
        <v>43439</v>
      </c>
      <c r="C212" s="34">
        <v>0</v>
      </c>
      <c r="D212" s="41"/>
      <c r="E212" s="9"/>
      <c r="F212" s="25"/>
      <c r="G212" s="26" t="str">
        <f t="shared" si="1"/>
        <v>NA</v>
      </c>
      <c r="H212" s="26">
        <v>0</v>
      </c>
      <c r="J212" s="19"/>
      <c r="K212" s="19"/>
      <c r="M212" s="19"/>
      <c r="N212" s="19"/>
    </row>
    <row r="213" spans="1:14" ht="17.100000000000001" customHeight="1" thickBot="1" x14ac:dyDescent="0.3">
      <c r="A213" s="12">
        <v>7</v>
      </c>
      <c r="B213" s="61">
        <v>43441</v>
      </c>
      <c r="C213" s="34">
        <v>0</v>
      </c>
      <c r="D213" s="41"/>
      <c r="E213" s="9"/>
      <c r="F213" s="25"/>
      <c r="G213" s="26" t="str">
        <f t="shared" si="1"/>
        <v>NA</v>
      </c>
      <c r="H213" s="26">
        <v>0</v>
      </c>
      <c r="J213" s="19"/>
      <c r="K213" s="19"/>
      <c r="M213" s="19"/>
      <c r="N213" s="19"/>
    </row>
    <row r="214" spans="1:14" ht="17.100000000000001" customHeight="1" thickBot="1" x14ac:dyDescent="0.3">
      <c r="A214" s="12">
        <v>8</v>
      </c>
      <c r="B214" s="61">
        <v>43441</v>
      </c>
      <c r="C214" s="34">
        <v>0</v>
      </c>
      <c r="D214" s="41"/>
      <c r="E214" s="9"/>
      <c r="F214" s="25"/>
      <c r="G214" s="26" t="str">
        <f t="shared" si="1"/>
        <v>NA</v>
      </c>
      <c r="H214" s="26">
        <v>0</v>
      </c>
      <c r="J214" s="19"/>
      <c r="K214" s="19"/>
      <c r="M214" s="19"/>
      <c r="N214" s="19"/>
    </row>
    <row r="215" spans="1:14" ht="17.100000000000001" customHeight="1" thickBot="1" x14ac:dyDescent="0.3">
      <c r="A215" s="12">
        <v>9</v>
      </c>
      <c r="B215" s="61">
        <v>43441</v>
      </c>
      <c r="C215" s="34">
        <v>0</v>
      </c>
      <c r="D215" s="41"/>
      <c r="E215" s="9"/>
      <c r="F215" s="25"/>
      <c r="G215" s="26" t="str">
        <f t="shared" si="1"/>
        <v>NA</v>
      </c>
      <c r="H215" s="26">
        <v>0</v>
      </c>
      <c r="J215" s="19"/>
      <c r="K215" s="19"/>
      <c r="M215" s="19"/>
      <c r="N215" s="19"/>
    </row>
    <row r="216" spans="1:14" ht="17.100000000000001" customHeight="1" thickBot="1" x14ac:dyDescent="0.3">
      <c r="A216" s="12">
        <v>10</v>
      </c>
      <c r="B216" s="61">
        <v>43446</v>
      </c>
      <c r="C216" s="34">
        <v>0</v>
      </c>
      <c r="D216" s="41"/>
      <c r="E216" s="9"/>
      <c r="F216" s="25"/>
      <c r="G216" s="26" t="str">
        <f t="shared" si="1"/>
        <v>NA</v>
      </c>
      <c r="H216" s="26">
        <v>0</v>
      </c>
      <c r="J216" s="19"/>
      <c r="K216" s="19"/>
      <c r="M216" s="19"/>
      <c r="N216" s="19"/>
    </row>
    <row r="217" spans="1:14" ht="17.100000000000001" customHeight="1" thickBot="1" x14ac:dyDescent="0.3">
      <c r="A217" s="12">
        <v>11</v>
      </c>
      <c r="B217" s="61">
        <v>43446</v>
      </c>
      <c r="C217" s="34">
        <v>0</v>
      </c>
      <c r="D217" s="41"/>
      <c r="E217" s="9"/>
      <c r="F217" s="25"/>
      <c r="G217" s="26" t="str">
        <f t="shared" si="1"/>
        <v>NA</v>
      </c>
      <c r="H217" s="26">
        <v>0</v>
      </c>
      <c r="J217" s="19"/>
      <c r="K217" s="19"/>
      <c r="M217" s="19"/>
      <c r="N217" s="19"/>
    </row>
    <row r="218" spans="1:14" ht="17.100000000000001" customHeight="1" thickBot="1" x14ac:dyDescent="0.3">
      <c r="A218" s="12">
        <v>12</v>
      </c>
      <c r="B218" s="61">
        <v>43446</v>
      </c>
      <c r="C218" s="34">
        <v>0</v>
      </c>
      <c r="D218" s="41"/>
      <c r="E218" s="9"/>
      <c r="F218" s="25"/>
      <c r="G218" s="26" t="str">
        <f t="shared" si="1"/>
        <v>NA</v>
      </c>
      <c r="H218" s="26">
        <v>0</v>
      </c>
      <c r="J218" s="19"/>
      <c r="K218" s="19"/>
      <c r="M218" s="19"/>
      <c r="N218" s="19"/>
    </row>
    <row r="219" spans="1:14" ht="17.100000000000001" customHeight="1" thickBot="1" x14ac:dyDescent="0.3">
      <c r="A219" s="12">
        <v>13</v>
      </c>
      <c r="B219" s="61">
        <v>43446</v>
      </c>
      <c r="C219" s="34">
        <v>0</v>
      </c>
      <c r="D219" s="41"/>
      <c r="E219" s="9"/>
      <c r="F219" s="25"/>
      <c r="G219" s="26" t="str">
        <f t="shared" si="1"/>
        <v>NA</v>
      </c>
      <c r="H219" s="26">
        <v>0</v>
      </c>
      <c r="J219" s="19"/>
      <c r="K219" s="19"/>
      <c r="M219" s="19"/>
      <c r="N219" s="19"/>
    </row>
    <row r="220" spans="1:14" ht="17.100000000000001" customHeight="1" thickBot="1" x14ac:dyDescent="0.3">
      <c r="A220" s="12">
        <v>14</v>
      </c>
      <c r="B220" s="61">
        <v>43448</v>
      </c>
      <c r="C220" s="34">
        <v>0</v>
      </c>
      <c r="D220" s="41"/>
      <c r="E220" s="9"/>
      <c r="F220" s="25"/>
      <c r="G220" s="26" t="str">
        <f t="shared" si="1"/>
        <v>NA</v>
      </c>
      <c r="H220" s="26">
        <v>0</v>
      </c>
      <c r="J220" s="19"/>
      <c r="K220" s="19"/>
      <c r="M220" s="19"/>
      <c r="N220" s="19"/>
    </row>
    <row r="221" spans="1:14" ht="17.100000000000001" customHeight="1" thickBot="1" x14ac:dyDescent="0.3">
      <c r="A221" s="12">
        <v>15</v>
      </c>
      <c r="B221" s="61">
        <v>43448</v>
      </c>
      <c r="C221" s="34">
        <v>0</v>
      </c>
      <c r="D221" s="41"/>
      <c r="E221" s="9"/>
      <c r="F221" s="25"/>
      <c r="G221" s="26" t="str">
        <f t="shared" si="1"/>
        <v>NA</v>
      </c>
      <c r="H221" s="26">
        <v>0</v>
      </c>
      <c r="J221" s="19"/>
      <c r="K221" s="19"/>
      <c r="M221" s="19"/>
      <c r="N221" s="19"/>
    </row>
    <row r="222" spans="1:14" ht="17.100000000000001" customHeight="1" thickBot="1" x14ac:dyDescent="0.3">
      <c r="A222" s="12">
        <v>16</v>
      </c>
      <c r="B222" s="61">
        <v>43451</v>
      </c>
      <c r="C222" s="34">
        <v>0</v>
      </c>
      <c r="D222" s="41"/>
      <c r="E222" s="9"/>
      <c r="F222" s="25"/>
      <c r="G222" s="26" t="str">
        <f t="shared" si="1"/>
        <v>NA</v>
      </c>
      <c r="H222" s="26">
        <v>0</v>
      </c>
      <c r="J222" s="19"/>
      <c r="K222" s="19"/>
      <c r="M222" s="19"/>
      <c r="N222" s="19"/>
    </row>
    <row r="223" spans="1:14" ht="17.100000000000001" customHeight="1" thickBot="1" x14ac:dyDescent="0.3">
      <c r="A223" s="12">
        <v>17</v>
      </c>
      <c r="B223" s="61">
        <v>43451</v>
      </c>
      <c r="C223" s="34">
        <v>0</v>
      </c>
      <c r="D223" s="41"/>
      <c r="E223" s="9"/>
      <c r="F223" s="25"/>
      <c r="G223" s="26" t="str">
        <f t="shared" si="1"/>
        <v>NA</v>
      </c>
      <c r="H223" s="26">
        <v>0</v>
      </c>
      <c r="J223" s="19"/>
      <c r="K223" s="19"/>
      <c r="M223" s="19"/>
      <c r="N223" s="19"/>
    </row>
    <row r="224" spans="1:14" ht="17.100000000000001" customHeight="1" thickBot="1" x14ac:dyDescent="0.3">
      <c r="A224" s="12">
        <v>18</v>
      </c>
      <c r="B224" s="61">
        <v>43451</v>
      </c>
      <c r="C224" s="34">
        <v>0</v>
      </c>
      <c r="D224" s="41"/>
      <c r="E224" s="9"/>
      <c r="F224" s="25"/>
      <c r="G224" s="26" t="str">
        <f t="shared" si="1"/>
        <v>NA</v>
      </c>
      <c r="H224" s="26">
        <v>0</v>
      </c>
      <c r="J224" s="19"/>
      <c r="K224" s="19"/>
      <c r="M224" s="19"/>
      <c r="N224" s="19"/>
    </row>
    <row r="225" spans="1:14" ht="17.100000000000001" customHeight="1" thickBot="1" x14ac:dyDescent="0.3">
      <c r="A225" s="12">
        <v>19</v>
      </c>
      <c r="B225" s="61">
        <v>43453</v>
      </c>
      <c r="C225" s="34">
        <v>0</v>
      </c>
      <c r="D225" s="41"/>
      <c r="E225" s="9"/>
      <c r="F225" s="25"/>
      <c r="G225" s="26" t="str">
        <f t="shared" si="1"/>
        <v>NA</v>
      </c>
      <c r="H225" s="26">
        <v>0</v>
      </c>
      <c r="J225" s="19"/>
      <c r="K225" s="19"/>
      <c r="M225" s="19"/>
      <c r="N225" s="19"/>
    </row>
    <row r="226" spans="1:14" ht="17.100000000000001" customHeight="1" thickBot="1" x14ac:dyDescent="0.3">
      <c r="A226" s="12">
        <v>20</v>
      </c>
      <c r="B226" s="61">
        <v>43453</v>
      </c>
      <c r="C226" s="34">
        <v>0</v>
      </c>
      <c r="D226" s="41"/>
      <c r="E226" s="9"/>
      <c r="F226" s="25"/>
      <c r="G226" s="26" t="str">
        <f t="shared" si="1"/>
        <v>NA</v>
      </c>
      <c r="H226" s="26">
        <v>0</v>
      </c>
      <c r="J226" s="19"/>
      <c r="K226" s="19"/>
      <c r="M226" s="19"/>
      <c r="N226" s="19"/>
    </row>
    <row r="227" spans="1:14" ht="17.100000000000001" customHeight="1" thickBot="1" x14ac:dyDescent="0.3">
      <c r="A227" s="12">
        <v>21</v>
      </c>
      <c r="B227" s="61">
        <v>43453</v>
      </c>
      <c r="C227" s="34">
        <v>0</v>
      </c>
      <c r="D227" s="41"/>
      <c r="E227" s="9"/>
      <c r="F227" s="25"/>
      <c r="G227" s="26" t="str">
        <f t="shared" si="1"/>
        <v>NA</v>
      </c>
      <c r="H227" s="26">
        <v>0</v>
      </c>
      <c r="J227" s="19"/>
      <c r="K227" s="19"/>
      <c r="M227" s="19"/>
      <c r="N227" s="19"/>
    </row>
    <row r="228" spans="1:14" ht="17.100000000000001" customHeight="1" thickBot="1" x14ac:dyDescent="0.3">
      <c r="A228" s="12">
        <v>22</v>
      </c>
      <c r="B228" s="61">
        <v>43453</v>
      </c>
      <c r="C228" s="34">
        <v>0</v>
      </c>
      <c r="D228" s="41"/>
      <c r="E228" s="9"/>
      <c r="F228" s="25"/>
      <c r="G228" s="26" t="str">
        <f t="shared" si="1"/>
        <v>NA</v>
      </c>
      <c r="H228" s="26">
        <v>0</v>
      </c>
      <c r="J228" s="19"/>
      <c r="K228" s="19"/>
      <c r="M228" s="19"/>
      <c r="N228" s="19"/>
    </row>
    <row r="229" spans="1:14" ht="17.100000000000001" customHeight="1" thickBot="1" x14ac:dyDescent="0.3">
      <c r="A229" s="12">
        <v>23</v>
      </c>
      <c r="B229" s="61">
        <v>43455</v>
      </c>
      <c r="C229" s="34">
        <v>0</v>
      </c>
      <c r="D229" s="41"/>
      <c r="E229" s="9"/>
      <c r="F229" s="25"/>
      <c r="G229" s="26" t="str">
        <f t="shared" si="1"/>
        <v>NA</v>
      </c>
      <c r="H229" s="26">
        <v>0</v>
      </c>
      <c r="J229" s="19"/>
      <c r="K229" s="19"/>
      <c r="M229" s="19"/>
      <c r="N229" s="19"/>
    </row>
    <row r="230" spans="1:14" ht="17.100000000000001" customHeight="1" thickBot="1" x14ac:dyDescent="0.3">
      <c r="A230" s="12">
        <v>24</v>
      </c>
      <c r="B230" s="61">
        <v>43455</v>
      </c>
      <c r="C230" s="34">
        <v>0</v>
      </c>
      <c r="D230" s="41"/>
      <c r="E230" s="9"/>
      <c r="F230" s="25"/>
      <c r="G230" s="26" t="str">
        <f t="shared" si="1"/>
        <v>NA</v>
      </c>
      <c r="H230" s="26">
        <v>0</v>
      </c>
      <c r="J230" s="19"/>
      <c r="K230" s="19"/>
      <c r="M230" s="19"/>
      <c r="N230" s="19"/>
    </row>
    <row r="231" spans="1:14" ht="17.100000000000001" customHeight="1" thickBot="1" x14ac:dyDescent="0.3">
      <c r="A231" s="12">
        <v>25</v>
      </c>
      <c r="B231" s="61">
        <v>43458</v>
      </c>
      <c r="C231" s="34">
        <v>0</v>
      </c>
      <c r="D231" s="41"/>
      <c r="E231" s="9"/>
      <c r="F231" s="25"/>
      <c r="G231" s="26" t="str">
        <f t="shared" si="1"/>
        <v>NA</v>
      </c>
      <c r="H231" s="26">
        <v>0</v>
      </c>
      <c r="J231" s="19"/>
      <c r="K231" s="19"/>
      <c r="M231" s="19"/>
      <c r="N231" s="19"/>
    </row>
    <row r="232" spans="1:14" ht="17.100000000000001" customHeight="1" thickBot="1" x14ac:dyDescent="0.3">
      <c r="A232" s="12">
        <v>26</v>
      </c>
      <c r="B232" s="61">
        <v>43458</v>
      </c>
      <c r="C232" s="34">
        <v>0</v>
      </c>
      <c r="D232" s="41"/>
      <c r="E232" s="9"/>
      <c r="F232" s="25"/>
      <c r="G232" s="26" t="str">
        <f t="shared" si="1"/>
        <v>NA</v>
      </c>
      <c r="H232" s="26">
        <v>0</v>
      </c>
      <c r="J232" s="19"/>
      <c r="K232" s="19"/>
      <c r="M232" s="19"/>
      <c r="N232" s="19"/>
    </row>
    <row r="233" spans="1:14" ht="17.100000000000001" customHeight="1" thickBot="1" x14ac:dyDescent="0.3">
      <c r="A233" s="12">
        <v>27</v>
      </c>
      <c r="B233" s="61">
        <v>43461</v>
      </c>
      <c r="C233" s="34">
        <v>0</v>
      </c>
      <c r="D233" s="41"/>
      <c r="E233" s="9"/>
      <c r="F233" s="25"/>
      <c r="G233" s="26" t="str">
        <f t="shared" si="1"/>
        <v>NA</v>
      </c>
      <c r="H233" s="26">
        <v>0</v>
      </c>
      <c r="J233" s="19"/>
      <c r="K233" s="19"/>
      <c r="M233" s="19"/>
      <c r="N233" s="19"/>
    </row>
    <row r="234" spans="1:14" ht="17.100000000000001" customHeight="1" thickBot="1" x14ac:dyDescent="0.3">
      <c r="A234" s="12">
        <v>28</v>
      </c>
      <c r="B234" s="61">
        <v>43461</v>
      </c>
      <c r="C234" s="34">
        <v>0</v>
      </c>
      <c r="D234" s="41"/>
      <c r="E234" s="9"/>
      <c r="F234" s="25"/>
      <c r="G234" s="26" t="str">
        <f t="shared" si="1"/>
        <v>NA</v>
      </c>
      <c r="H234" s="26">
        <v>0</v>
      </c>
      <c r="J234" s="19"/>
      <c r="K234" s="19"/>
      <c r="M234" s="19"/>
      <c r="N234" s="19"/>
    </row>
    <row r="235" spans="1:14" ht="17.100000000000001" customHeight="1" thickBot="1" x14ac:dyDescent="0.3">
      <c r="A235" s="12">
        <v>29</v>
      </c>
      <c r="B235" s="61">
        <v>43461</v>
      </c>
      <c r="C235" s="34">
        <v>0</v>
      </c>
      <c r="D235" s="41"/>
      <c r="E235" s="9"/>
      <c r="F235" s="25"/>
      <c r="G235" s="26" t="str">
        <f t="shared" si="1"/>
        <v>NA</v>
      </c>
      <c r="H235" s="26">
        <v>0</v>
      </c>
      <c r="J235" s="19"/>
      <c r="K235" s="19"/>
      <c r="M235" s="19"/>
      <c r="N235" s="19"/>
    </row>
    <row r="236" spans="1:14" s="66" customFormat="1" ht="17.100000000000001" customHeight="1" thickBot="1" x14ac:dyDescent="0.3">
      <c r="A236" s="62">
        <v>30</v>
      </c>
      <c r="B236" s="81">
        <v>43461</v>
      </c>
      <c r="C236" s="63">
        <v>0</v>
      </c>
      <c r="D236" s="64"/>
      <c r="E236" s="68">
        <v>1.5</v>
      </c>
      <c r="F236" s="69"/>
      <c r="G236" s="26" t="str">
        <f t="shared" si="1"/>
        <v>NA</v>
      </c>
      <c r="H236" s="26">
        <v>0</v>
      </c>
      <c r="J236" s="67"/>
      <c r="K236" s="67"/>
      <c r="M236" s="67"/>
      <c r="N236" s="67"/>
    </row>
    <row r="237" spans="1:14" ht="17.100000000000001" customHeight="1" x14ac:dyDescent="0.25">
      <c r="A237" s="12">
        <v>31</v>
      </c>
      <c r="B237" s="91">
        <v>43468</v>
      </c>
      <c r="C237" s="92">
        <v>0</v>
      </c>
      <c r="D237" s="41"/>
      <c r="E237" s="9"/>
      <c r="F237" s="25"/>
      <c r="G237" s="26" t="str">
        <f t="shared" si="1"/>
        <v>NA</v>
      </c>
      <c r="H237" s="26">
        <v>0</v>
      </c>
      <c r="J237" s="19"/>
      <c r="K237" s="19"/>
      <c r="M237" s="19"/>
      <c r="N237" s="19"/>
    </row>
    <row r="238" spans="1:14" ht="17.100000000000001" customHeight="1" x14ac:dyDescent="0.25">
      <c r="A238" s="12">
        <v>32</v>
      </c>
      <c r="B238" s="91">
        <v>43468</v>
      </c>
      <c r="C238" s="92">
        <v>0</v>
      </c>
      <c r="D238" s="41"/>
      <c r="E238" s="9"/>
      <c r="F238" s="25"/>
      <c r="G238" s="26" t="str">
        <f t="shared" si="1"/>
        <v>NA</v>
      </c>
      <c r="H238" s="26">
        <v>0</v>
      </c>
      <c r="J238" s="19"/>
      <c r="K238" s="19"/>
      <c r="M238" s="19"/>
      <c r="N238" s="19"/>
    </row>
    <row r="239" spans="1:14" ht="17.100000000000001" customHeight="1" x14ac:dyDescent="0.25">
      <c r="A239" s="12">
        <v>33</v>
      </c>
      <c r="B239" s="91">
        <v>43470</v>
      </c>
      <c r="C239" s="92">
        <v>0</v>
      </c>
      <c r="D239" s="41"/>
      <c r="E239" s="9"/>
      <c r="F239" s="25"/>
      <c r="G239" s="26" t="str">
        <f t="shared" si="1"/>
        <v>NA</v>
      </c>
      <c r="H239" s="26">
        <v>0</v>
      </c>
      <c r="J239" s="19"/>
      <c r="K239" s="19"/>
      <c r="M239" s="19"/>
      <c r="N239" s="19"/>
    </row>
    <row r="240" spans="1:14" ht="17.100000000000001" customHeight="1" x14ac:dyDescent="0.25">
      <c r="A240" s="12">
        <v>34</v>
      </c>
      <c r="B240" s="91">
        <v>43470</v>
      </c>
      <c r="C240" s="92">
        <v>0</v>
      </c>
      <c r="D240" s="41"/>
      <c r="E240" s="9"/>
      <c r="F240" s="25"/>
      <c r="G240" s="26" t="str">
        <f t="shared" si="1"/>
        <v>NA</v>
      </c>
      <c r="H240" s="26">
        <v>0</v>
      </c>
      <c r="J240" s="19"/>
      <c r="K240" s="19"/>
      <c r="M240" s="19"/>
      <c r="N240" s="19"/>
    </row>
    <row r="241" spans="1:14" ht="17.100000000000001" customHeight="1" x14ac:dyDescent="0.25">
      <c r="A241" s="12">
        <v>35</v>
      </c>
      <c r="B241" s="91">
        <v>43470</v>
      </c>
      <c r="C241" s="92">
        <v>0</v>
      </c>
      <c r="D241" s="41"/>
      <c r="E241" s="9"/>
      <c r="F241" s="25"/>
      <c r="G241" s="26" t="str">
        <f t="shared" si="1"/>
        <v>NA</v>
      </c>
      <c r="H241" s="26">
        <v>0</v>
      </c>
      <c r="J241" s="19"/>
      <c r="K241" s="19"/>
      <c r="M241" s="19"/>
      <c r="N241" s="19"/>
    </row>
    <row r="242" spans="1:14" ht="17.100000000000001" customHeight="1" x14ac:dyDescent="0.25">
      <c r="A242" s="12">
        <v>36</v>
      </c>
      <c r="B242" s="91">
        <v>43470</v>
      </c>
      <c r="C242" s="92">
        <v>0</v>
      </c>
      <c r="D242" s="41"/>
      <c r="E242" s="9"/>
      <c r="F242" s="25"/>
      <c r="G242" s="26" t="str">
        <f t="shared" si="1"/>
        <v>NA</v>
      </c>
      <c r="H242" s="26">
        <v>0</v>
      </c>
      <c r="J242" s="19"/>
      <c r="K242" s="19"/>
      <c r="M242" s="19"/>
      <c r="N242" s="19"/>
    </row>
    <row r="243" spans="1:14" ht="17.100000000000001" customHeight="1" x14ac:dyDescent="0.25">
      <c r="A243" s="12">
        <v>37</v>
      </c>
      <c r="B243" s="91">
        <v>43473</v>
      </c>
      <c r="C243" s="92">
        <v>0</v>
      </c>
      <c r="D243" s="41"/>
      <c r="E243" s="9"/>
      <c r="F243" s="25"/>
      <c r="G243" s="26" t="str">
        <f t="shared" si="1"/>
        <v>NA</v>
      </c>
      <c r="H243" s="26">
        <v>0</v>
      </c>
      <c r="J243" s="19"/>
      <c r="K243" s="19"/>
      <c r="M243" s="19"/>
      <c r="N243" s="19"/>
    </row>
    <row r="244" spans="1:14" ht="17.100000000000001" customHeight="1" x14ac:dyDescent="0.25">
      <c r="A244" s="12">
        <v>38</v>
      </c>
      <c r="B244" s="91">
        <v>43473</v>
      </c>
      <c r="C244" s="92">
        <v>0</v>
      </c>
      <c r="D244" s="41"/>
      <c r="E244" s="9"/>
      <c r="F244" s="25"/>
      <c r="G244" s="26" t="str">
        <f t="shared" si="1"/>
        <v>NA</v>
      </c>
      <c r="H244" s="26">
        <v>0</v>
      </c>
      <c r="J244" s="19"/>
      <c r="K244" s="19"/>
      <c r="M244" s="19"/>
      <c r="N244" s="19"/>
    </row>
    <row r="245" spans="1:14" ht="17.100000000000001" customHeight="1" x14ac:dyDescent="0.25">
      <c r="A245" s="12">
        <v>39</v>
      </c>
      <c r="B245" s="91">
        <v>43473</v>
      </c>
      <c r="C245" s="92">
        <v>0</v>
      </c>
      <c r="D245" s="41"/>
      <c r="E245" s="9"/>
      <c r="F245" s="25"/>
      <c r="G245" s="26" t="str">
        <f t="shared" si="1"/>
        <v>NA</v>
      </c>
      <c r="H245" s="26">
        <v>0</v>
      </c>
      <c r="J245" s="19"/>
      <c r="K245" s="19"/>
      <c r="M245" s="19"/>
      <c r="N245" s="19"/>
    </row>
    <row r="246" spans="1:14" ht="17.100000000000001" customHeight="1" x14ac:dyDescent="0.25">
      <c r="A246" s="12">
        <v>40</v>
      </c>
      <c r="B246" s="91">
        <v>43473</v>
      </c>
      <c r="C246" s="92">
        <v>0</v>
      </c>
      <c r="D246" s="41"/>
      <c r="E246" s="9"/>
      <c r="F246" s="25"/>
      <c r="G246" s="26" t="str">
        <f t="shared" si="1"/>
        <v>NA</v>
      </c>
      <c r="H246" s="26">
        <v>0</v>
      </c>
      <c r="J246" s="19"/>
      <c r="K246" s="19"/>
      <c r="M246" s="19"/>
      <c r="N246" s="19"/>
    </row>
    <row r="247" spans="1:14" ht="17.100000000000001" customHeight="1" x14ac:dyDescent="0.25">
      <c r="A247" s="12">
        <v>41</v>
      </c>
      <c r="B247" s="91">
        <v>43475</v>
      </c>
      <c r="C247" s="92">
        <v>0</v>
      </c>
      <c r="D247" s="41"/>
      <c r="E247" s="9"/>
      <c r="F247" s="25"/>
      <c r="G247" s="26" t="str">
        <f t="shared" si="1"/>
        <v>NA</v>
      </c>
      <c r="H247" s="26">
        <v>0</v>
      </c>
      <c r="J247" s="19"/>
      <c r="K247" s="19"/>
      <c r="M247" s="19"/>
      <c r="N247" s="19"/>
    </row>
    <row r="248" spans="1:14" ht="17.100000000000001" customHeight="1" x14ac:dyDescent="0.25">
      <c r="A248" s="12">
        <v>42</v>
      </c>
      <c r="B248" s="91">
        <v>43475</v>
      </c>
      <c r="C248" s="92">
        <v>0</v>
      </c>
      <c r="D248" s="41"/>
      <c r="E248" s="9"/>
      <c r="F248" s="25"/>
      <c r="G248" s="26" t="str">
        <f t="shared" si="1"/>
        <v>NA</v>
      </c>
      <c r="H248" s="26">
        <v>0</v>
      </c>
      <c r="J248" s="19"/>
      <c r="K248" s="19"/>
      <c r="M248" s="19"/>
      <c r="N248" s="19"/>
    </row>
    <row r="249" spans="1:14" ht="17.100000000000001" customHeight="1" x14ac:dyDescent="0.25">
      <c r="A249" s="12">
        <v>43</v>
      </c>
      <c r="B249" s="91">
        <v>43475</v>
      </c>
      <c r="C249" s="92">
        <v>0</v>
      </c>
      <c r="D249" s="41"/>
      <c r="E249" s="9"/>
      <c r="F249" s="25"/>
      <c r="G249" s="26" t="str">
        <f t="shared" si="1"/>
        <v>NA</v>
      </c>
      <c r="H249" s="26">
        <v>0</v>
      </c>
      <c r="J249" s="19"/>
      <c r="K249" s="19"/>
      <c r="M249" s="19"/>
      <c r="N249" s="19"/>
    </row>
    <row r="250" spans="1:14" ht="17.100000000000001" customHeight="1" x14ac:dyDescent="0.25">
      <c r="A250" s="12">
        <v>44</v>
      </c>
      <c r="B250" s="91">
        <v>43475</v>
      </c>
      <c r="C250" s="92">
        <v>0</v>
      </c>
      <c r="D250" s="41"/>
      <c r="E250" s="9"/>
      <c r="F250" s="25"/>
      <c r="G250" s="26" t="str">
        <f t="shared" si="1"/>
        <v>NA</v>
      </c>
      <c r="H250" s="26">
        <v>0</v>
      </c>
      <c r="J250" s="19"/>
      <c r="K250" s="19"/>
      <c r="M250" s="19"/>
      <c r="N250" s="19"/>
    </row>
    <row r="251" spans="1:14" ht="17.100000000000001" customHeight="1" x14ac:dyDescent="0.25">
      <c r="A251" s="12">
        <v>45</v>
      </c>
      <c r="B251" s="91">
        <v>43480</v>
      </c>
      <c r="C251" s="92">
        <v>0</v>
      </c>
      <c r="D251" s="41"/>
      <c r="E251" s="9"/>
      <c r="F251" s="25"/>
      <c r="G251" s="26" t="str">
        <f t="shared" si="1"/>
        <v>NA</v>
      </c>
      <c r="H251" s="26">
        <v>0</v>
      </c>
      <c r="J251" s="19"/>
      <c r="K251" s="19"/>
      <c r="M251" s="19"/>
      <c r="N251" s="19"/>
    </row>
    <row r="252" spans="1:14" ht="17.100000000000001" customHeight="1" x14ac:dyDescent="0.25">
      <c r="A252" s="12">
        <v>46</v>
      </c>
      <c r="B252" s="91">
        <v>43480</v>
      </c>
      <c r="C252" s="92">
        <v>0</v>
      </c>
      <c r="D252" s="41"/>
      <c r="E252" s="9"/>
      <c r="F252" s="25"/>
      <c r="G252" s="26" t="str">
        <f t="shared" si="1"/>
        <v>NA</v>
      </c>
      <c r="H252" s="26">
        <v>0</v>
      </c>
      <c r="J252" s="19"/>
      <c r="K252" s="19"/>
      <c r="M252" s="19"/>
      <c r="N252" s="19"/>
    </row>
    <row r="253" spans="1:14" ht="17.100000000000001" customHeight="1" x14ac:dyDescent="0.25">
      <c r="A253" s="12">
        <v>47</v>
      </c>
      <c r="B253" s="91">
        <v>43480</v>
      </c>
      <c r="C253" s="92">
        <v>0</v>
      </c>
      <c r="D253" s="41"/>
      <c r="E253" s="9"/>
      <c r="F253" s="25"/>
      <c r="G253" s="26" t="str">
        <f t="shared" si="1"/>
        <v>NA</v>
      </c>
      <c r="H253" s="26">
        <v>0</v>
      </c>
      <c r="J253" s="19"/>
      <c r="K253" s="19"/>
      <c r="M253" s="19"/>
      <c r="N253" s="19"/>
    </row>
    <row r="254" spans="1:14" ht="17.100000000000001" customHeight="1" x14ac:dyDescent="0.25">
      <c r="A254" s="12">
        <v>48</v>
      </c>
      <c r="B254" s="91">
        <v>43482</v>
      </c>
      <c r="C254" s="92">
        <v>0</v>
      </c>
      <c r="D254" s="41"/>
      <c r="E254" s="9"/>
      <c r="F254" s="25"/>
      <c r="G254" s="26" t="str">
        <f t="shared" si="1"/>
        <v>NA</v>
      </c>
      <c r="H254" s="26">
        <v>0</v>
      </c>
      <c r="J254" s="19"/>
      <c r="K254" s="19"/>
      <c r="M254" s="19"/>
      <c r="N254" s="19"/>
    </row>
    <row r="255" spans="1:14" ht="17.100000000000001" customHeight="1" x14ac:dyDescent="0.25">
      <c r="A255" s="12">
        <v>49</v>
      </c>
      <c r="B255" s="91">
        <v>43482</v>
      </c>
      <c r="C255" s="92">
        <v>0</v>
      </c>
      <c r="D255" s="41"/>
      <c r="E255" s="9"/>
      <c r="F255" s="25"/>
      <c r="G255" s="26" t="str">
        <f t="shared" si="1"/>
        <v>NA</v>
      </c>
      <c r="H255" s="26">
        <v>0</v>
      </c>
      <c r="J255" s="19"/>
      <c r="K255" s="19"/>
      <c r="M255" s="19"/>
      <c r="N255" s="19"/>
    </row>
    <row r="256" spans="1:14" ht="17.100000000000001" customHeight="1" x14ac:dyDescent="0.25">
      <c r="A256" s="12">
        <v>50</v>
      </c>
      <c r="B256" s="91">
        <v>43484</v>
      </c>
      <c r="C256" s="92">
        <v>0</v>
      </c>
      <c r="D256" s="41"/>
      <c r="E256" s="9"/>
      <c r="F256" s="25"/>
      <c r="G256" s="26" t="str">
        <f t="shared" si="1"/>
        <v>NA</v>
      </c>
      <c r="H256" s="26">
        <v>0</v>
      </c>
      <c r="J256" s="19"/>
      <c r="K256" s="19"/>
      <c r="M256" s="19"/>
      <c r="N256" s="19"/>
    </row>
    <row r="257" spans="1:14" ht="17.100000000000001" customHeight="1" x14ac:dyDescent="0.25">
      <c r="A257" s="12">
        <v>51</v>
      </c>
      <c r="B257" s="91">
        <v>43484</v>
      </c>
      <c r="C257" s="92">
        <v>0</v>
      </c>
      <c r="D257" s="41"/>
      <c r="E257" s="9"/>
      <c r="F257" s="25"/>
      <c r="G257" s="26" t="str">
        <f t="shared" si="1"/>
        <v>NA</v>
      </c>
      <c r="H257" s="26">
        <v>0</v>
      </c>
      <c r="J257" s="19"/>
      <c r="K257" s="19"/>
      <c r="M257" s="19"/>
      <c r="N257" s="19"/>
    </row>
    <row r="258" spans="1:14" ht="17.100000000000001" customHeight="1" x14ac:dyDescent="0.25">
      <c r="A258" s="12">
        <v>52</v>
      </c>
      <c r="B258" s="91">
        <v>43484</v>
      </c>
      <c r="C258" s="92">
        <v>0</v>
      </c>
      <c r="D258" s="41"/>
      <c r="E258" s="9"/>
      <c r="F258" s="25"/>
      <c r="G258" s="26" t="str">
        <f t="shared" si="1"/>
        <v>NA</v>
      </c>
      <c r="H258" s="26">
        <v>0</v>
      </c>
      <c r="J258" s="19"/>
      <c r="K258" s="19"/>
      <c r="M258" s="19"/>
      <c r="N258" s="19"/>
    </row>
    <row r="259" spans="1:14" ht="17.100000000000001" customHeight="1" x14ac:dyDescent="0.25">
      <c r="A259" s="12">
        <v>53</v>
      </c>
      <c r="B259" s="91">
        <v>43484</v>
      </c>
      <c r="C259" s="92">
        <v>0</v>
      </c>
      <c r="D259" s="41"/>
      <c r="E259" s="9"/>
      <c r="F259" s="25"/>
      <c r="G259" s="26" t="str">
        <f t="shared" si="1"/>
        <v>NA</v>
      </c>
      <c r="H259" s="26">
        <v>0</v>
      </c>
      <c r="J259" s="19"/>
      <c r="K259" s="19"/>
      <c r="M259" s="19"/>
      <c r="N259" s="19"/>
    </row>
    <row r="260" spans="1:14" ht="17.100000000000001" customHeight="1" x14ac:dyDescent="0.25">
      <c r="A260" s="12">
        <v>54</v>
      </c>
      <c r="B260" s="91">
        <v>43490</v>
      </c>
      <c r="C260" s="92">
        <v>0</v>
      </c>
      <c r="D260" s="41"/>
      <c r="E260" s="9"/>
      <c r="F260" s="25"/>
      <c r="G260" s="26" t="str">
        <f t="shared" si="1"/>
        <v>NA</v>
      </c>
      <c r="H260" s="26">
        <v>0</v>
      </c>
      <c r="J260" s="19"/>
      <c r="K260" s="19"/>
      <c r="M260" s="19"/>
      <c r="N260" s="19"/>
    </row>
    <row r="261" spans="1:14" ht="17.100000000000001" customHeight="1" x14ac:dyDescent="0.25">
      <c r="A261" s="12">
        <v>55</v>
      </c>
      <c r="B261" s="91">
        <v>43490</v>
      </c>
      <c r="C261" s="92">
        <v>0</v>
      </c>
      <c r="D261" s="41"/>
      <c r="E261" s="9"/>
      <c r="F261" s="25"/>
      <c r="G261" s="26" t="str">
        <f t="shared" si="1"/>
        <v>NA</v>
      </c>
      <c r="H261" s="26">
        <v>0</v>
      </c>
      <c r="J261" s="19"/>
      <c r="K261" s="19"/>
      <c r="M261" s="19"/>
      <c r="N261" s="19"/>
    </row>
    <row r="262" spans="1:14" ht="17.100000000000001" customHeight="1" x14ac:dyDescent="0.25">
      <c r="A262" s="12">
        <v>56</v>
      </c>
      <c r="B262" s="91">
        <v>43490</v>
      </c>
      <c r="C262" s="92">
        <v>0</v>
      </c>
      <c r="D262" s="41"/>
      <c r="E262" s="9"/>
      <c r="F262" s="25"/>
      <c r="G262" s="26" t="str">
        <f t="shared" si="1"/>
        <v>NA</v>
      </c>
      <c r="H262" s="26">
        <v>0</v>
      </c>
      <c r="J262" s="19"/>
      <c r="K262" s="19"/>
      <c r="M262" s="19"/>
      <c r="N262" s="19"/>
    </row>
    <row r="263" spans="1:14" ht="17.100000000000001" customHeight="1" x14ac:dyDescent="0.25">
      <c r="A263" s="12">
        <v>57</v>
      </c>
      <c r="B263" s="91">
        <v>43490</v>
      </c>
      <c r="C263" s="92">
        <v>0</v>
      </c>
      <c r="D263" s="41"/>
      <c r="E263" s="9"/>
      <c r="F263" s="25"/>
      <c r="G263" s="26" t="str">
        <f t="shared" si="1"/>
        <v>NA</v>
      </c>
      <c r="H263" s="26">
        <v>0</v>
      </c>
      <c r="J263" s="19"/>
      <c r="K263" s="19"/>
      <c r="M263" s="19"/>
      <c r="N263" s="19"/>
    </row>
    <row r="264" spans="1:14" ht="17.100000000000001" customHeight="1" x14ac:dyDescent="0.25">
      <c r="A264" s="12">
        <v>58</v>
      </c>
      <c r="B264" s="91">
        <v>43492</v>
      </c>
      <c r="C264" s="92">
        <v>0</v>
      </c>
      <c r="D264" s="41"/>
      <c r="E264" s="9"/>
      <c r="F264" s="25"/>
      <c r="G264" s="26" t="str">
        <f t="shared" si="1"/>
        <v>NA</v>
      </c>
      <c r="H264" s="26">
        <v>0</v>
      </c>
      <c r="J264" s="19"/>
      <c r="K264" s="19"/>
      <c r="M264" s="19"/>
      <c r="N264" s="19"/>
    </row>
    <row r="265" spans="1:14" ht="17.100000000000001" customHeight="1" x14ac:dyDescent="0.25">
      <c r="A265" s="12">
        <v>59</v>
      </c>
      <c r="B265" s="91">
        <v>43492</v>
      </c>
      <c r="C265" s="92">
        <v>0</v>
      </c>
      <c r="D265" s="41"/>
      <c r="E265" s="9"/>
      <c r="F265" s="25"/>
      <c r="G265" s="26" t="str">
        <f t="shared" si="1"/>
        <v>NA</v>
      </c>
      <c r="H265" s="26">
        <v>0</v>
      </c>
      <c r="J265" s="19"/>
      <c r="K265" s="19"/>
      <c r="M265" s="19"/>
      <c r="N265" s="19"/>
    </row>
    <row r="266" spans="1:14" ht="17.100000000000001" customHeight="1" x14ac:dyDescent="0.25">
      <c r="A266" s="12">
        <v>60</v>
      </c>
      <c r="B266" s="91">
        <v>43492</v>
      </c>
      <c r="C266" s="92">
        <v>0</v>
      </c>
      <c r="D266" s="41"/>
      <c r="E266" s="9"/>
      <c r="F266" s="25"/>
      <c r="G266" s="26" t="str">
        <f t="shared" si="1"/>
        <v>NA</v>
      </c>
      <c r="H266" s="26">
        <v>0</v>
      </c>
      <c r="J266" s="19"/>
      <c r="K266" s="19"/>
      <c r="M266" s="19"/>
      <c r="N266" s="19"/>
    </row>
    <row r="267" spans="1:14" ht="17.100000000000001" customHeight="1" x14ac:dyDescent="0.25">
      <c r="A267" s="12">
        <v>61</v>
      </c>
      <c r="B267" s="91">
        <v>43494</v>
      </c>
      <c r="C267" s="92">
        <v>0</v>
      </c>
      <c r="D267" s="41"/>
      <c r="E267" s="9"/>
      <c r="F267" s="25"/>
      <c r="G267" s="26" t="str">
        <f t="shared" si="1"/>
        <v>NA</v>
      </c>
      <c r="H267" s="26">
        <v>0</v>
      </c>
      <c r="J267" s="19"/>
      <c r="K267" s="19"/>
      <c r="M267" s="19"/>
      <c r="N267" s="19"/>
    </row>
    <row r="268" spans="1:14" ht="17.100000000000001" customHeight="1" x14ac:dyDescent="0.25">
      <c r="A268" s="12">
        <v>62</v>
      </c>
      <c r="B268" s="91">
        <v>43494</v>
      </c>
      <c r="C268" s="92">
        <v>0</v>
      </c>
      <c r="D268" s="41"/>
      <c r="E268" s="9"/>
      <c r="F268" s="25"/>
      <c r="G268" s="26" t="str">
        <f t="shared" si="1"/>
        <v>NA</v>
      </c>
      <c r="H268" s="26">
        <v>0</v>
      </c>
      <c r="J268" s="19"/>
      <c r="K268" s="19"/>
      <c r="M268" s="19"/>
      <c r="N268" s="19"/>
    </row>
    <row r="269" spans="1:14" ht="17.100000000000001" customHeight="1" x14ac:dyDescent="0.25">
      <c r="A269" s="12">
        <v>63</v>
      </c>
      <c r="B269" s="91">
        <v>43494</v>
      </c>
      <c r="C269" s="92">
        <v>0</v>
      </c>
      <c r="D269" s="41"/>
      <c r="E269" s="9"/>
      <c r="F269" s="25"/>
      <c r="G269" s="26" t="str">
        <f t="shared" si="1"/>
        <v>NA</v>
      </c>
      <c r="H269" s="26">
        <v>0</v>
      </c>
      <c r="J269" s="19"/>
      <c r="K269" s="19"/>
      <c r="M269" s="19"/>
      <c r="N269" s="19"/>
    </row>
    <row r="270" spans="1:14" ht="17.100000000000001" customHeight="1" x14ac:dyDescent="0.25">
      <c r="A270" s="12">
        <v>64</v>
      </c>
      <c r="B270" s="91">
        <v>43496</v>
      </c>
      <c r="C270" s="92">
        <v>0</v>
      </c>
      <c r="D270" s="41"/>
      <c r="E270" s="9"/>
      <c r="F270" s="25"/>
      <c r="G270" s="26" t="str">
        <f t="shared" si="1"/>
        <v>NA</v>
      </c>
      <c r="H270" s="26">
        <v>0</v>
      </c>
      <c r="J270" s="19"/>
      <c r="K270" s="19"/>
      <c r="M270" s="19"/>
      <c r="N270" s="19"/>
    </row>
    <row r="271" spans="1:14" ht="17.100000000000001" customHeight="1" x14ac:dyDescent="0.25">
      <c r="A271" s="12">
        <v>65</v>
      </c>
      <c r="B271" s="91">
        <v>43496</v>
      </c>
      <c r="C271" s="92">
        <v>0</v>
      </c>
      <c r="D271" s="41"/>
      <c r="E271" s="9"/>
      <c r="F271" s="25"/>
      <c r="G271" s="26" t="str">
        <f t="shared" si="1"/>
        <v>NA</v>
      </c>
      <c r="H271" s="26">
        <v>0</v>
      </c>
      <c r="J271" s="19"/>
      <c r="K271" s="19"/>
      <c r="M271" s="19"/>
      <c r="N271" s="19"/>
    </row>
    <row r="272" spans="1:14" ht="17.100000000000001" customHeight="1" x14ac:dyDescent="0.25">
      <c r="A272" s="12">
        <v>66</v>
      </c>
      <c r="B272" s="91">
        <v>43498</v>
      </c>
      <c r="C272" s="92">
        <v>0</v>
      </c>
      <c r="D272" s="41"/>
      <c r="E272" s="9"/>
      <c r="F272" s="25"/>
      <c r="G272" s="26" t="str">
        <f t="shared" ref="G272:G335" si="2">$C$9</f>
        <v>NA</v>
      </c>
      <c r="H272" s="26">
        <v>0</v>
      </c>
      <c r="J272" s="19"/>
      <c r="K272" s="19"/>
      <c r="M272" s="19"/>
      <c r="N272" s="19"/>
    </row>
    <row r="273" spans="1:14" ht="17.100000000000001" customHeight="1" x14ac:dyDescent="0.25">
      <c r="A273" s="12">
        <v>67</v>
      </c>
      <c r="B273" s="91">
        <v>43498</v>
      </c>
      <c r="C273" s="92">
        <v>0</v>
      </c>
      <c r="D273" s="41"/>
      <c r="E273" s="9"/>
      <c r="F273" s="25"/>
      <c r="G273" s="26" t="str">
        <f t="shared" si="2"/>
        <v>NA</v>
      </c>
      <c r="H273" s="26">
        <v>0</v>
      </c>
      <c r="J273" s="19"/>
      <c r="K273" s="19"/>
      <c r="M273" s="19"/>
      <c r="N273" s="19"/>
    </row>
    <row r="274" spans="1:14" ht="17.100000000000001" customHeight="1" x14ac:dyDescent="0.25">
      <c r="A274" s="12">
        <v>68</v>
      </c>
      <c r="B274" s="91">
        <v>43504</v>
      </c>
      <c r="C274" s="92">
        <v>0</v>
      </c>
      <c r="D274" s="41"/>
      <c r="E274" s="9"/>
      <c r="F274" s="25"/>
      <c r="G274" s="26" t="str">
        <f t="shared" si="2"/>
        <v>NA</v>
      </c>
      <c r="H274" s="26">
        <v>0</v>
      </c>
      <c r="J274" s="19"/>
      <c r="K274" s="19"/>
      <c r="M274" s="19"/>
      <c r="N274" s="19"/>
    </row>
    <row r="275" spans="1:14" ht="17.100000000000001" customHeight="1" x14ac:dyDescent="0.25">
      <c r="A275" s="12">
        <v>69</v>
      </c>
      <c r="B275" s="91">
        <v>43506</v>
      </c>
      <c r="C275" s="92">
        <v>0</v>
      </c>
      <c r="D275" s="41"/>
      <c r="E275" s="9"/>
      <c r="F275" s="25"/>
      <c r="G275" s="26" t="str">
        <f t="shared" si="2"/>
        <v>NA</v>
      </c>
      <c r="H275" s="26">
        <v>0</v>
      </c>
      <c r="J275" s="19"/>
      <c r="K275" s="19"/>
      <c r="M275" s="19"/>
      <c r="N275" s="19"/>
    </row>
    <row r="276" spans="1:14" ht="17.100000000000001" customHeight="1" x14ac:dyDescent="0.25">
      <c r="A276" s="12">
        <v>70</v>
      </c>
      <c r="B276" s="91">
        <v>43506</v>
      </c>
      <c r="C276" s="92">
        <v>0</v>
      </c>
      <c r="D276" s="41"/>
      <c r="E276" s="9"/>
      <c r="F276" s="25"/>
      <c r="G276" s="26" t="str">
        <f t="shared" si="2"/>
        <v>NA</v>
      </c>
      <c r="H276" s="26">
        <v>0</v>
      </c>
      <c r="J276" s="19"/>
      <c r="K276" s="19"/>
      <c r="M276" s="19"/>
      <c r="N276" s="19"/>
    </row>
    <row r="277" spans="1:14" ht="17.100000000000001" customHeight="1" x14ac:dyDescent="0.25">
      <c r="A277" s="12">
        <v>71</v>
      </c>
      <c r="B277" s="91">
        <v>43506</v>
      </c>
      <c r="C277" s="92">
        <v>0</v>
      </c>
      <c r="D277" s="41"/>
      <c r="E277" s="9"/>
      <c r="F277" s="25"/>
      <c r="G277" s="26" t="str">
        <f t="shared" si="2"/>
        <v>NA</v>
      </c>
      <c r="H277" s="26">
        <v>0</v>
      </c>
      <c r="J277" s="19"/>
      <c r="K277" s="19"/>
      <c r="M277" s="19"/>
      <c r="N277" s="19"/>
    </row>
    <row r="278" spans="1:14" ht="17.100000000000001" customHeight="1" x14ac:dyDescent="0.25">
      <c r="A278" s="12">
        <v>72</v>
      </c>
      <c r="B278" s="91">
        <v>43510</v>
      </c>
      <c r="C278" s="92">
        <v>0</v>
      </c>
      <c r="D278" s="41"/>
      <c r="E278" s="9"/>
      <c r="F278" s="25"/>
      <c r="G278" s="26" t="str">
        <f t="shared" si="2"/>
        <v>NA</v>
      </c>
      <c r="H278" s="26">
        <v>0</v>
      </c>
      <c r="J278" s="19"/>
      <c r="K278" s="19"/>
      <c r="M278" s="19"/>
      <c r="N278" s="19"/>
    </row>
    <row r="279" spans="1:14" ht="17.100000000000001" customHeight="1" x14ac:dyDescent="0.25">
      <c r="A279" s="12">
        <v>73</v>
      </c>
      <c r="B279" s="91">
        <v>43510</v>
      </c>
      <c r="C279" s="92">
        <v>0</v>
      </c>
      <c r="D279" s="41"/>
      <c r="E279" s="9"/>
      <c r="F279" s="25"/>
      <c r="G279" s="26" t="str">
        <f t="shared" si="2"/>
        <v>NA</v>
      </c>
      <c r="H279" s="26">
        <v>0</v>
      </c>
      <c r="J279" s="19"/>
      <c r="K279" s="19"/>
      <c r="M279" s="19"/>
      <c r="N279" s="19"/>
    </row>
    <row r="280" spans="1:14" ht="17.100000000000001" customHeight="1" x14ac:dyDescent="0.25">
      <c r="A280" s="12">
        <v>74</v>
      </c>
      <c r="B280" s="91">
        <v>43510</v>
      </c>
      <c r="C280" s="92">
        <v>0</v>
      </c>
      <c r="D280" s="41"/>
      <c r="E280" s="9"/>
      <c r="F280" s="25"/>
      <c r="G280" s="26" t="str">
        <f t="shared" si="2"/>
        <v>NA</v>
      </c>
      <c r="H280" s="26">
        <v>0</v>
      </c>
      <c r="J280" s="19"/>
      <c r="K280" s="19"/>
      <c r="M280" s="19"/>
      <c r="N280" s="19"/>
    </row>
    <row r="281" spans="1:14" ht="17.100000000000001" customHeight="1" x14ac:dyDescent="0.25">
      <c r="A281" s="46">
        <v>1</v>
      </c>
      <c r="B281" s="91">
        <v>43510</v>
      </c>
      <c r="C281" s="92">
        <v>0</v>
      </c>
      <c r="D281" s="41"/>
      <c r="E281" s="9"/>
      <c r="F281" s="25"/>
      <c r="G281" s="26" t="str">
        <f t="shared" si="2"/>
        <v>NA</v>
      </c>
      <c r="H281" s="26">
        <v>0</v>
      </c>
      <c r="J281" s="19">
        <v>0</v>
      </c>
      <c r="K281" s="19"/>
      <c r="L281" s="11">
        <v>0</v>
      </c>
      <c r="M281" s="19"/>
      <c r="N281" s="19"/>
    </row>
    <row r="282" spans="1:14" ht="17.100000000000001" customHeight="1" x14ac:dyDescent="0.25">
      <c r="A282" s="12">
        <v>2</v>
      </c>
      <c r="B282" s="91">
        <v>43512</v>
      </c>
      <c r="C282" s="92">
        <v>0</v>
      </c>
      <c r="D282" s="41"/>
      <c r="E282" s="9"/>
      <c r="F282" s="25"/>
      <c r="G282" s="26" t="str">
        <f t="shared" si="2"/>
        <v>NA</v>
      </c>
      <c r="H282" s="26">
        <v>0</v>
      </c>
      <c r="J282" s="19">
        <v>0</v>
      </c>
      <c r="K282" s="19"/>
      <c r="L282" s="11">
        <v>0</v>
      </c>
      <c r="M282" s="19"/>
      <c r="N282" s="19"/>
    </row>
    <row r="283" spans="1:14" ht="17.100000000000001" customHeight="1" x14ac:dyDescent="0.25">
      <c r="A283" s="12">
        <v>3</v>
      </c>
      <c r="B283" s="91">
        <v>43512</v>
      </c>
      <c r="C283" s="92">
        <v>0</v>
      </c>
      <c r="D283" s="41"/>
      <c r="E283" s="9"/>
      <c r="F283" s="25"/>
      <c r="G283" s="26" t="str">
        <f t="shared" si="2"/>
        <v>NA</v>
      </c>
      <c r="H283" s="26">
        <v>0</v>
      </c>
      <c r="J283" s="19">
        <v>0</v>
      </c>
      <c r="K283" s="19"/>
      <c r="L283" s="11">
        <v>0</v>
      </c>
      <c r="M283" s="19"/>
      <c r="N283" s="19"/>
    </row>
    <row r="284" spans="1:14" ht="17.100000000000001" customHeight="1" x14ac:dyDescent="0.25">
      <c r="A284" s="12">
        <v>4</v>
      </c>
      <c r="B284" s="91">
        <v>43512</v>
      </c>
      <c r="C284" s="92">
        <v>0</v>
      </c>
      <c r="D284" s="41"/>
      <c r="E284" s="9"/>
      <c r="F284" s="25"/>
      <c r="G284" s="26" t="str">
        <f t="shared" si="2"/>
        <v>NA</v>
      </c>
      <c r="H284" s="26">
        <v>0</v>
      </c>
      <c r="J284" s="19">
        <v>0</v>
      </c>
      <c r="K284" s="19"/>
      <c r="L284" s="11">
        <v>0</v>
      </c>
      <c r="M284" s="19"/>
      <c r="N284" s="19"/>
    </row>
    <row r="285" spans="1:14" ht="17.100000000000001" customHeight="1" x14ac:dyDescent="0.25">
      <c r="A285" s="12">
        <v>5</v>
      </c>
      <c r="B285" s="91">
        <v>43512</v>
      </c>
      <c r="C285" s="92">
        <v>0</v>
      </c>
      <c r="D285" s="41"/>
      <c r="E285" s="9"/>
      <c r="F285" s="25"/>
      <c r="G285" s="26" t="str">
        <f t="shared" si="2"/>
        <v>NA</v>
      </c>
      <c r="H285" s="26">
        <v>0</v>
      </c>
      <c r="J285" s="19">
        <v>0</v>
      </c>
      <c r="K285" s="19"/>
      <c r="L285" s="11">
        <v>0</v>
      </c>
      <c r="M285" s="19"/>
      <c r="N285" s="19"/>
    </row>
    <row r="286" spans="1:14" ht="17.100000000000001" customHeight="1" x14ac:dyDescent="0.25">
      <c r="A286" s="12">
        <v>6</v>
      </c>
      <c r="B286" s="91">
        <v>43514</v>
      </c>
      <c r="C286" s="92">
        <v>0</v>
      </c>
      <c r="D286" s="41"/>
      <c r="E286" s="9"/>
      <c r="F286" s="25"/>
      <c r="G286" s="26" t="str">
        <f t="shared" si="2"/>
        <v>NA</v>
      </c>
      <c r="H286" s="26">
        <v>0</v>
      </c>
      <c r="J286" s="19">
        <v>0</v>
      </c>
      <c r="K286" s="19"/>
      <c r="L286" s="11">
        <v>0</v>
      </c>
      <c r="M286" s="19"/>
      <c r="N286" s="19"/>
    </row>
    <row r="287" spans="1:14" ht="17.100000000000001" customHeight="1" x14ac:dyDescent="0.25">
      <c r="A287" s="12">
        <v>7</v>
      </c>
      <c r="B287" s="91">
        <v>43514</v>
      </c>
      <c r="C287" s="92">
        <v>0</v>
      </c>
      <c r="D287" s="41"/>
      <c r="E287" s="9"/>
      <c r="F287" s="25"/>
      <c r="G287" s="26" t="str">
        <f t="shared" si="2"/>
        <v>NA</v>
      </c>
      <c r="H287" s="26">
        <v>0</v>
      </c>
      <c r="J287" s="19">
        <v>0</v>
      </c>
      <c r="K287" s="19"/>
      <c r="L287" s="11">
        <v>0</v>
      </c>
      <c r="M287" s="19"/>
      <c r="N287" s="19"/>
    </row>
    <row r="288" spans="1:14" ht="17.100000000000001" customHeight="1" x14ac:dyDescent="0.25">
      <c r="A288" s="12">
        <v>8</v>
      </c>
      <c r="B288" s="91">
        <v>43514</v>
      </c>
      <c r="C288" s="92">
        <v>0</v>
      </c>
      <c r="D288" s="41"/>
      <c r="E288" s="9"/>
      <c r="F288" s="25"/>
      <c r="G288" s="26" t="str">
        <f t="shared" si="2"/>
        <v>NA</v>
      </c>
      <c r="H288" s="26">
        <v>0</v>
      </c>
      <c r="J288" s="19">
        <v>0</v>
      </c>
      <c r="K288" s="19"/>
      <c r="L288" s="11">
        <v>0</v>
      </c>
      <c r="M288" s="19"/>
      <c r="N288" s="19"/>
    </row>
    <row r="289" spans="1:14" ht="17.100000000000001" customHeight="1" x14ac:dyDescent="0.25">
      <c r="A289" s="12">
        <v>9</v>
      </c>
      <c r="B289" s="91">
        <v>43514</v>
      </c>
      <c r="C289" s="92">
        <v>0</v>
      </c>
      <c r="D289" s="41"/>
      <c r="E289" s="9"/>
      <c r="F289" s="25"/>
      <c r="G289" s="26" t="str">
        <f t="shared" si="2"/>
        <v>NA</v>
      </c>
      <c r="H289" s="26">
        <v>0</v>
      </c>
      <c r="J289" s="19">
        <v>0</v>
      </c>
      <c r="K289" s="19"/>
      <c r="L289" s="11">
        <v>0</v>
      </c>
      <c r="M289" s="19"/>
      <c r="N289" s="19"/>
    </row>
    <row r="290" spans="1:14" ht="17.100000000000001" customHeight="1" x14ac:dyDescent="0.25">
      <c r="A290" s="12">
        <v>10</v>
      </c>
      <c r="B290" s="91">
        <v>43516</v>
      </c>
      <c r="C290" s="92">
        <v>0</v>
      </c>
      <c r="D290" s="41"/>
      <c r="E290" s="9"/>
      <c r="F290" s="25"/>
      <c r="G290" s="26" t="str">
        <f t="shared" si="2"/>
        <v>NA</v>
      </c>
      <c r="H290" s="26">
        <v>0</v>
      </c>
      <c r="J290" s="19">
        <v>0</v>
      </c>
      <c r="K290" s="19"/>
      <c r="L290" s="11">
        <v>0</v>
      </c>
      <c r="M290" s="19"/>
      <c r="N290" s="19"/>
    </row>
    <row r="291" spans="1:14" ht="17.100000000000001" customHeight="1" x14ac:dyDescent="0.25">
      <c r="A291" s="12">
        <v>11</v>
      </c>
      <c r="B291" s="91">
        <v>43516</v>
      </c>
      <c r="C291" s="92">
        <v>0</v>
      </c>
      <c r="D291" s="41"/>
      <c r="E291" s="9"/>
      <c r="F291" s="25"/>
      <c r="G291" s="26" t="str">
        <f t="shared" si="2"/>
        <v>NA</v>
      </c>
      <c r="H291" s="26">
        <v>0</v>
      </c>
      <c r="J291" s="19">
        <v>0</v>
      </c>
      <c r="K291" s="19"/>
      <c r="L291" s="11">
        <v>0</v>
      </c>
      <c r="M291" s="19"/>
      <c r="N291" s="19"/>
    </row>
    <row r="292" spans="1:14" ht="17.100000000000001" customHeight="1" x14ac:dyDescent="0.25">
      <c r="A292" s="12">
        <v>12</v>
      </c>
      <c r="B292" s="91">
        <v>43516</v>
      </c>
      <c r="C292" s="92">
        <v>0</v>
      </c>
      <c r="D292" s="41"/>
      <c r="E292" s="9"/>
      <c r="F292" s="25"/>
      <c r="G292" s="26" t="str">
        <f t="shared" si="2"/>
        <v>NA</v>
      </c>
      <c r="H292" s="26">
        <v>0</v>
      </c>
      <c r="J292" s="19">
        <v>0</v>
      </c>
      <c r="K292" s="19"/>
      <c r="L292" s="11">
        <v>0</v>
      </c>
      <c r="M292" s="19"/>
      <c r="N292" s="19"/>
    </row>
    <row r="293" spans="1:14" ht="17.100000000000001" customHeight="1" x14ac:dyDescent="0.25">
      <c r="A293" s="12">
        <v>13</v>
      </c>
      <c r="B293" s="91">
        <v>43516</v>
      </c>
      <c r="C293" s="92">
        <v>0</v>
      </c>
      <c r="D293" s="41"/>
      <c r="E293" s="9"/>
      <c r="F293" s="25"/>
      <c r="G293" s="26" t="str">
        <f t="shared" si="2"/>
        <v>NA</v>
      </c>
      <c r="H293" s="26">
        <v>0</v>
      </c>
      <c r="J293" s="19">
        <v>0</v>
      </c>
      <c r="K293" s="19"/>
      <c r="L293" s="11">
        <v>0</v>
      </c>
      <c r="M293" s="19"/>
      <c r="N293" s="19"/>
    </row>
    <row r="294" spans="1:14" ht="17.100000000000001" customHeight="1" x14ac:dyDescent="0.25">
      <c r="A294" s="12">
        <v>14</v>
      </c>
      <c r="B294" s="91">
        <v>43518</v>
      </c>
      <c r="C294" s="92">
        <v>0</v>
      </c>
      <c r="D294" s="41"/>
      <c r="E294" s="9"/>
      <c r="F294" s="25"/>
      <c r="G294" s="26" t="str">
        <f t="shared" si="2"/>
        <v>NA</v>
      </c>
      <c r="H294" s="26">
        <v>0</v>
      </c>
      <c r="J294" s="19">
        <v>0</v>
      </c>
      <c r="K294" s="19"/>
      <c r="L294" s="11">
        <v>0</v>
      </c>
      <c r="M294" s="19"/>
      <c r="N294" s="19"/>
    </row>
    <row r="295" spans="1:14" ht="17.100000000000001" customHeight="1" x14ac:dyDescent="0.25">
      <c r="A295" s="12">
        <v>15</v>
      </c>
      <c r="B295" s="91">
        <v>43518</v>
      </c>
      <c r="C295" s="92">
        <v>0</v>
      </c>
      <c r="D295" s="41"/>
      <c r="E295" s="9"/>
      <c r="F295" s="25"/>
      <c r="G295" s="26" t="str">
        <f t="shared" si="2"/>
        <v>NA</v>
      </c>
      <c r="H295" s="26">
        <v>0</v>
      </c>
      <c r="J295" s="19">
        <v>0</v>
      </c>
      <c r="K295" s="19"/>
      <c r="L295" s="11">
        <v>0</v>
      </c>
      <c r="M295" s="19"/>
      <c r="N295" s="19"/>
    </row>
    <row r="296" spans="1:14" ht="17.100000000000001" customHeight="1" x14ac:dyDescent="0.25">
      <c r="A296" s="12">
        <v>16</v>
      </c>
      <c r="B296" s="91">
        <v>43518</v>
      </c>
      <c r="C296" s="92">
        <v>0</v>
      </c>
      <c r="D296" s="41"/>
      <c r="E296" s="9"/>
      <c r="F296" s="25"/>
      <c r="G296" s="26" t="str">
        <f t="shared" si="2"/>
        <v>NA</v>
      </c>
      <c r="H296" s="26">
        <v>0</v>
      </c>
      <c r="J296" s="19">
        <v>0</v>
      </c>
      <c r="K296" s="19"/>
      <c r="L296" s="11">
        <v>0</v>
      </c>
      <c r="M296" s="19"/>
      <c r="N296" s="19"/>
    </row>
    <row r="297" spans="1:14" ht="17.100000000000001" customHeight="1" x14ac:dyDescent="0.25">
      <c r="A297" s="12">
        <v>17</v>
      </c>
      <c r="B297" s="91">
        <v>43520</v>
      </c>
      <c r="C297" s="92">
        <v>0</v>
      </c>
      <c r="D297" s="41"/>
      <c r="E297" s="9"/>
      <c r="F297" s="25"/>
      <c r="G297" s="26" t="str">
        <f t="shared" si="2"/>
        <v>NA</v>
      </c>
      <c r="H297" s="26">
        <v>0</v>
      </c>
      <c r="J297" s="19">
        <v>0</v>
      </c>
      <c r="K297" s="19"/>
      <c r="L297" s="11">
        <v>0</v>
      </c>
      <c r="M297" s="19"/>
      <c r="N297" s="19"/>
    </row>
    <row r="298" spans="1:14" ht="17.100000000000001" customHeight="1" x14ac:dyDescent="0.25">
      <c r="A298" s="12">
        <v>18</v>
      </c>
      <c r="B298" s="91">
        <v>43520</v>
      </c>
      <c r="C298" s="92">
        <v>0</v>
      </c>
      <c r="D298" s="41"/>
      <c r="E298" s="9"/>
      <c r="F298" s="25"/>
      <c r="G298" s="26" t="str">
        <f t="shared" si="2"/>
        <v>NA</v>
      </c>
      <c r="H298" s="26">
        <v>0</v>
      </c>
      <c r="J298" s="19">
        <v>0</v>
      </c>
      <c r="K298" s="19"/>
      <c r="L298" s="11">
        <v>0</v>
      </c>
      <c r="M298" s="19"/>
      <c r="N298" s="19"/>
    </row>
    <row r="299" spans="1:14" ht="17.100000000000001" customHeight="1" x14ac:dyDescent="0.25">
      <c r="A299" s="12">
        <v>19</v>
      </c>
      <c r="B299" s="91">
        <v>43520</v>
      </c>
      <c r="C299" s="92">
        <v>0</v>
      </c>
      <c r="D299" s="41"/>
      <c r="E299" s="9"/>
      <c r="F299" s="25"/>
      <c r="G299" s="26" t="str">
        <f t="shared" si="2"/>
        <v>NA</v>
      </c>
      <c r="H299" s="26">
        <v>0</v>
      </c>
      <c r="J299" s="19">
        <v>0</v>
      </c>
      <c r="K299" s="19"/>
      <c r="L299" s="11">
        <v>0</v>
      </c>
      <c r="M299" s="19"/>
      <c r="N299" s="19"/>
    </row>
    <row r="300" spans="1:14" ht="17.100000000000001" customHeight="1" x14ac:dyDescent="0.25">
      <c r="A300" s="12">
        <v>20</v>
      </c>
      <c r="B300" s="91">
        <v>43520</v>
      </c>
      <c r="C300" s="92">
        <v>0</v>
      </c>
      <c r="D300" s="41"/>
      <c r="E300" s="9"/>
      <c r="F300" s="25"/>
      <c r="G300" s="26" t="str">
        <f t="shared" si="2"/>
        <v>NA</v>
      </c>
      <c r="H300" s="26">
        <v>0</v>
      </c>
      <c r="J300" s="19">
        <v>0</v>
      </c>
      <c r="K300" s="19"/>
      <c r="L300" s="11">
        <v>0</v>
      </c>
      <c r="M300" s="19"/>
      <c r="N300" s="19"/>
    </row>
    <row r="301" spans="1:14" ht="17.100000000000001" customHeight="1" x14ac:dyDescent="0.25">
      <c r="A301" s="12">
        <v>21</v>
      </c>
      <c r="B301" s="91">
        <v>43522</v>
      </c>
      <c r="C301" s="92">
        <v>0</v>
      </c>
      <c r="D301" s="41"/>
      <c r="E301" s="9"/>
      <c r="F301" s="25"/>
      <c r="G301" s="26" t="str">
        <f t="shared" si="2"/>
        <v>NA</v>
      </c>
      <c r="H301" s="26">
        <v>0</v>
      </c>
      <c r="J301" s="19">
        <v>0</v>
      </c>
      <c r="K301" s="19"/>
      <c r="L301" s="11">
        <v>0</v>
      </c>
      <c r="M301" s="19"/>
      <c r="N301" s="19"/>
    </row>
    <row r="302" spans="1:14" ht="17.100000000000001" customHeight="1" x14ac:dyDescent="0.25">
      <c r="A302" s="12">
        <v>22</v>
      </c>
      <c r="B302" s="91">
        <v>43522</v>
      </c>
      <c r="C302" s="92">
        <v>0</v>
      </c>
      <c r="D302" s="41"/>
      <c r="E302" s="9"/>
      <c r="F302" s="25"/>
      <c r="G302" s="26" t="str">
        <f t="shared" si="2"/>
        <v>NA</v>
      </c>
      <c r="H302" s="26">
        <v>0</v>
      </c>
      <c r="J302" s="19">
        <v>0</v>
      </c>
      <c r="K302" s="19"/>
      <c r="L302" s="11">
        <v>0</v>
      </c>
      <c r="M302" s="19"/>
      <c r="N302" s="19"/>
    </row>
    <row r="303" spans="1:14" ht="17.100000000000001" customHeight="1" x14ac:dyDescent="0.25">
      <c r="A303" s="12">
        <v>23</v>
      </c>
      <c r="B303" s="91">
        <v>43522</v>
      </c>
      <c r="C303" s="92">
        <v>0</v>
      </c>
      <c r="D303" s="41"/>
      <c r="E303" s="9"/>
      <c r="F303" s="25"/>
      <c r="G303" s="26" t="str">
        <f t="shared" si="2"/>
        <v>NA</v>
      </c>
      <c r="H303" s="26">
        <v>0</v>
      </c>
      <c r="J303" s="19">
        <v>0</v>
      </c>
      <c r="K303" s="19"/>
      <c r="L303" s="11">
        <v>0</v>
      </c>
      <c r="M303" s="19"/>
      <c r="N303" s="19"/>
    </row>
    <row r="304" spans="1:14" ht="17.100000000000001" customHeight="1" x14ac:dyDescent="0.25">
      <c r="A304" s="12">
        <v>24</v>
      </c>
      <c r="B304" s="91">
        <v>43524</v>
      </c>
      <c r="C304" s="92">
        <v>0</v>
      </c>
      <c r="D304" s="41"/>
      <c r="E304" s="9"/>
      <c r="F304" s="25"/>
      <c r="G304" s="26" t="str">
        <f t="shared" si="2"/>
        <v>NA</v>
      </c>
      <c r="H304" s="26">
        <v>0</v>
      </c>
      <c r="J304" s="19">
        <v>0</v>
      </c>
      <c r="K304" s="19"/>
      <c r="L304" s="11">
        <v>0</v>
      </c>
      <c r="M304" s="19"/>
      <c r="N304" s="19"/>
    </row>
    <row r="305" spans="1:14" ht="17.100000000000001" customHeight="1" x14ac:dyDescent="0.25">
      <c r="A305" s="12">
        <v>25</v>
      </c>
      <c r="B305" s="91">
        <v>43524</v>
      </c>
      <c r="C305" s="92">
        <v>0</v>
      </c>
      <c r="D305" s="41"/>
      <c r="E305" s="9"/>
      <c r="F305" s="25"/>
      <c r="G305" s="26" t="str">
        <f t="shared" si="2"/>
        <v>NA</v>
      </c>
      <c r="H305" s="26">
        <v>0</v>
      </c>
      <c r="J305" s="19">
        <v>0</v>
      </c>
      <c r="K305" s="19"/>
      <c r="L305" s="11">
        <v>0</v>
      </c>
      <c r="M305" s="19"/>
      <c r="N305" s="19"/>
    </row>
    <row r="306" spans="1:14" ht="17.100000000000001" customHeight="1" x14ac:dyDescent="0.25">
      <c r="A306" s="12">
        <v>26</v>
      </c>
      <c r="B306" s="91">
        <v>43524</v>
      </c>
      <c r="C306" s="92">
        <v>0</v>
      </c>
      <c r="D306" s="41"/>
      <c r="E306" s="9"/>
      <c r="F306" s="25"/>
      <c r="G306" s="26" t="str">
        <f t="shared" si="2"/>
        <v>NA</v>
      </c>
      <c r="H306" s="26">
        <v>0</v>
      </c>
      <c r="J306" s="19">
        <v>0</v>
      </c>
      <c r="K306" s="19"/>
      <c r="L306" s="11">
        <v>0</v>
      </c>
      <c r="M306" s="19"/>
      <c r="N306" s="19"/>
    </row>
    <row r="307" spans="1:14" ht="17.100000000000001" customHeight="1" x14ac:dyDescent="0.25">
      <c r="A307" s="12">
        <v>27</v>
      </c>
      <c r="B307" s="91">
        <v>43526</v>
      </c>
      <c r="C307" s="92">
        <v>0</v>
      </c>
      <c r="D307" s="41"/>
      <c r="E307" s="9"/>
      <c r="F307" s="25"/>
      <c r="G307" s="26" t="str">
        <f t="shared" si="2"/>
        <v>NA</v>
      </c>
      <c r="H307" s="26">
        <v>0</v>
      </c>
      <c r="J307" s="19">
        <v>0</v>
      </c>
      <c r="K307" s="19"/>
      <c r="L307" s="11">
        <v>0</v>
      </c>
      <c r="M307" s="19"/>
      <c r="N307" s="19"/>
    </row>
    <row r="308" spans="1:14" ht="17.100000000000001" customHeight="1" x14ac:dyDescent="0.25">
      <c r="A308" s="12">
        <v>28</v>
      </c>
      <c r="B308" s="91">
        <v>43526</v>
      </c>
      <c r="C308" s="92">
        <v>0</v>
      </c>
      <c r="D308" s="41"/>
      <c r="E308" s="9"/>
      <c r="F308" s="25"/>
      <c r="G308" s="26" t="str">
        <f t="shared" si="2"/>
        <v>NA</v>
      </c>
      <c r="H308" s="26">
        <v>0</v>
      </c>
      <c r="J308" s="19">
        <v>0</v>
      </c>
      <c r="K308" s="19"/>
      <c r="L308" s="11">
        <v>0</v>
      </c>
      <c r="M308" s="19"/>
      <c r="N308" s="19"/>
    </row>
    <row r="309" spans="1:14" ht="17.100000000000001" customHeight="1" x14ac:dyDescent="0.25">
      <c r="A309" s="12">
        <v>29</v>
      </c>
      <c r="B309" s="91">
        <v>43526</v>
      </c>
      <c r="C309" s="92">
        <v>0</v>
      </c>
      <c r="D309" s="41"/>
      <c r="E309" s="9"/>
      <c r="F309" s="25"/>
      <c r="G309" s="26" t="str">
        <f t="shared" si="2"/>
        <v>NA</v>
      </c>
      <c r="H309" s="26">
        <v>0</v>
      </c>
      <c r="J309" s="19">
        <v>0</v>
      </c>
      <c r="K309" s="19"/>
      <c r="L309" s="11">
        <v>0</v>
      </c>
      <c r="M309" s="19"/>
      <c r="N309" s="19"/>
    </row>
    <row r="310" spans="1:14" ht="17.100000000000001" customHeight="1" x14ac:dyDescent="0.25">
      <c r="A310" s="12">
        <v>30</v>
      </c>
      <c r="B310" s="91">
        <v>43528</v>
      </c>
      <c r="C310" s="92">
        <v>0</v>
      </c>
      <c r="D310" s="41"/>
      <c r="E310" s="9"/>
      <c r="F310" s="25"/>
      <c r="G310" s="26" t="str">
        <f t="shared" si="2"/>
        <v>NA</v>
      </c>
      <c r="H310" s="26">
        <v>0</v>
      </c>
      <c r="J310" s="19">
        <v>0</v>
      </c>
      <c r="K310" s="19"/>
      <c r="L310" s="11">
        <v>0</v>
      </c>
      <c r="M310" s="19"/>
      <c r="N310" s="19"/>
    </row>
    <row r="311" spans="1:14" ht="17.100000000000001" customHeight="1" x14ac:dyDescent="0.25">
      <c r="A311" s="12">
        <v>31</v>
      </c>
      <c r="B311" s="91">
        <v>43528</v>
      </c>
      <c r="C311" s="92">
        <v>0</v>
      </c>
      <c r="D311" s="41"/>
      <c r="E311" s="9"/>
      <c r="F311" s="25"/>
      <c r="G311" s="26" t="str">
        <f t="shared" si="2"/>
        <v>NA</v>
      </c>
      <c r="H311" s="26">
        <v>0</v>
      </c>
      <c r="J311" s="19">
        <v>0</v>
      </c>
      <c r="K311" s="19"/>
      <c r="M311" s="19"/>
      <c r="N311" s="19"/>
    </row>
    <row r="312" spans="1:14" ht="17.100000000000001" customHeight="1" x14ac:dyDescent="0.25">
      <c r="A312" s="12">
        <v>32</v>
      </c>
      <c r="B312" s="91">
        <v>43528</v>
      </c>
      <c r="C312" s="92">
        <v>0</v>
      </c>
      <c r="D312" s="41"/>
      <c r="E312" s="9"/>
      <c r="F312" s="25"/>
      <c r="G312" s="26" t="str">
        <f t="shared" si="2"/>
        <v>NA</v>
      </c>
      <c r="H312" s="26">
        <v>0</v>
      </c>
      <c r="J312" s="19">
        <v>0</v>
      </c>
      <c r="K312" s="19"/>
      <c r="L312" s="11">
        <v>0</v>
      </c>
      <c r="M312" s="19"/>
      <c r="N312" s="19"/>
    </row>
    <row r="313" spans="1:14" ht="17.100000000000001" customHeight="1" x14ac:dyDescent="0.25">
      <c r="A313" s="12">
        <v>33</v>
      </c>
      <c r="B313" s="91">
        <v>43530</v>
      </c>
      <c r="C313" s="92">
        <v>0</v>
      </c>
      <c r="D313" s="41"/>
      <c r="E313" s="9"/>
      <c r="F313" s="25"/>
      <c r="G313" s="26" t="str">
        <f t="shared" si="2"/>
        <v>NA</v>
      </c>
      <c r="H313" s="26">
        <v>0</v>
      </c>
      <c r="J313" s="19">
        <v>0</v>
      </c>
      <c r="K313" s="19"/>
      <c r="L313" s="11">
        <v>0</v>
      </c>
      <c r="M313" s="19"/>
      <c r="N313" s="19"/>
    </row>
    <row r="314" spans="1:14" ht="17.100000000000001" customHeight="1" x14ac:dyDescent="0.25">
      <c r="A314" s="12">
        <v>34</v>
      </c>
      <c r="B314" s="91">
        <v>43530</v>
      </c>
      <c r="C314" s="92">
        <v>0</v>
      </c>
      <c r="D314" s="41"/>
      <c r="E314" s="9"/>
      <c r="F314" s="25"/>
      <c r="G314" s="26" t="str">
        <f t="shared" si="2"/>
        <v>NA</v>
      </c>
      <c r="H314" s="26">
        <v>0</v>
      </c>
      <c r="J314" s="19">
        <v>0</v>
      </c>
      <c r="K314" s="19"/>
      <c r="L314" s="11">
        <v>0</v>
      </c>
      <c r="M314" s="19"/>
      <c r="N314" s="19"/>
    </row>
    <row r="315" spans="1:14" ht="17.100000000000001" customHeight="1" x14ac:dyDescent="0.25">
      <c r="A315" s="12">
        <v>35</v>
      </c>
      <c r="B315" s="91">
        <v>43530</v>
      </c>
      <c r="C315" s="92">
        <v>0</v>
      </c>
      <c r="D315" s="41"/>
      <c r="E315" s="9"/>
      <c r="F315" s="25"/>
      <c r="G315" s="26" t="str">
        <f t="shared" si="2"/>
        <v>NA</v>
      </c>
      <c r="H315" s="26">
        <v>0</v>
      </c>
      <c r="J315" s="19">
        <v>0</v>
      </c>
      <c r="K315" s="19"/>
      <c r="L315" s="11">
        <v>0</v>
      </c>
      <c r="M315" s="19"/>
      <c r="N315" s="19"/>
    </row>
    <row r="316" spans="1:14" ht="17.100000000000001" customHeight="1" x14ac:dyDescent="0.25">
      <c r="A316" s="12">
        <v>36</v>
      </c>
      <c r="B316" s="91">
        <v>43530</v>
      </c>
      <c r="C316" s="92">
        <v>0</v>
      </c>
      <c r="D316" s="41"/>
      <c r="E316" s="9"/>
      <c r="F316" s="25"/>
      <c r="G316" s="26" t="str">
        <f t="shared" si="2"/>
        <v>NA</v>
      </c>
      <c r="H316" s="26">
        <v>0</v>
      </c>
      <c r="J316" s="19">
        <v>0</v>
      </c>
      <c r="K316" s="19"/>
      <c r="L316" s="11">
        <v>0</v>
      </c>
      <c r="M316" s="19"/>
      <c r="N316" s="19"/>
    </row>
    <row r="317" spans="1:14" ht="17.100000000000001" customHeight="1" x14ac:dyDescent="0.25">
      <c r="A317" s="12">
        <v>37</v>
      </c>
      <c r="B317" s="91">
        <v>43532</v>
      </c>
      <c r="C317" s="92">
        <v>0</v>
      </c>
      <c r="D317" s="41"/>
      <c r="E317" s="9"/>
      <c r="F317" s="25"/>
      <c r="G317" s="26" t="str">
        <f t="shared" si="2"/>
        <v>NA</v>
      </c>
      <c r="H317" s="26">
        <v>0</v>
      </c>
      <c r="J317" s="19">
        <v>0</v>
      </c>
      <c r="K317" s="19"/>
      <c r="L317" s="11">
        <v>0</v>
      </c>
      <c r="M317" s="19"/>
      <c r="N317" s="19"/>
    </row>
    <row r="318" spans="1:14" ht="17.100000000000001" customHeight="1" x14ac:dyDescent="0.25">
      <c r="A318" s="12">
        <v>38</v>
      </c>
      <c r="B318" s="91">
        <v>43532</v>
      </c>
      <c r="C318" s="92">
        <v>0</v>
      </c>
      <c r="D318" s="41"/>
      <c r="E318" s="9"/>
      <c r="F318" s="25"/>
      <c r="G318" s="26" t="str">
        <f t="shared" si="2"/>
        <v>NA</v>
      </c>
      <c r="H318" s="26">
        <v>0</v>
      </c>
      <c r="J318" s="19">
        <v>0</v>
      </c>
      <c r="K318" s="19"/>
      <c r="L318" s="11">
        <v>0</v>
      </c>
      <c r="M318" s="19"/>
      <c r="N318" s="19"/>
    </row>
    <row r="319" spans="1:14" ht="17.100000000000001" customHeight="1" x14ac:dyDescent="0.25">
      <c r="A319" s="12">
        <v>39</v>
      </c>
      <c r="B319" s="91">
        <v>43541</v>
      </c>
      <c r="C319" s="92">
        <v>0</v>
      </c>
      <c r="D319" s="41"/>
      <c r="E319" s="9"/>
      <c r="F319" s="25"/>
      <c r="G319" s="26" t="str">
        <f t="shared" si="2"/>
        <v>NA</v>
      </c>
      <c r="H319" s="26">
        <v>0</v>
      </c>
      <c r="J319" s="19">
        <v>0</v>
      </c>
      <c r="K319" s="19"/>
      <c r="L319" s="11">
        <v>0</v>
      </c>
      <c r="M319" s="19"/>
      <c r="N319" s="19"/>
    </row>
    <row r="320" spans="1:14" ht="17.100000000000001" customHeight="1" x14ac:dyDescent="0.25">
      <c r="A320" s="12">
        <v>40</v>
      </c>
      <c r="B320" s="91">
        <v>43541</v>
      </c>
      <c r="C320" s="92">
        <v>0</v>
      </c>
      <c r="D320" s="41"/>
      <c r="E320" s="9"/>
      <c r="F320" s="25"/>
      <c r="G320" s="26" t="str">
        <f t="shared" si="2"/>
        <v>NA</v>
      </c>
      <c r="H320" s="26">
        <v>0</v>
      </c>
      <c r="J320" s="19">
        <v>0</v>
      </c>
      <c r="K320" s="19"/>
      <c r="L320" s="11">
        <v>0</v>
      </c>
      <c r="M320" s="19"/>
      <c r="N320" s="19"/>
    </row>
    <row r="321" spans="1:14" ht="17.100000000000001" customHeight="1" x14ac:dyDescent="0.25">
      <c r="A321" s="12">
        <v>41</v>
      </c>
      <c r="B321" s="91">
        <v>43541</v>
      </c>
      <c r="C321" s="92">
        <v>0</v>
      </c>
      <c r="D321" s="41"/>
      <c r="E321" s="9"/>
      <c r="F321" s="25"/>
      <c r="G321" s="26" t="str">
        <f t="shared" si="2"/>
        <v>NA</v>
      </c>
      <c r="H321" s="26">
        <v>0</v>
      </c>
      <c r="J321" s="19">
        <v>0</v>
      </c>
      <c r="K321" s="19"/>
      <c r="L321" s="11">
        <v>0</v>
      </c>
      <c r="M321" s="19"/>
      <c r="N321" s="19"/>
    </row>
    <row r="322" spans="1:14" ht="17.100000000000001" customHeight="1" x14ac:dyDescent="0.25">
      <c r="A322" s="12">
        <v>42</v>
      </c>
      <c r="B322" s="91">
        <v>43541</v>
      </c>
      <c r="C322" s="92">
        <v>0</v>
      </c>
      <c r="D322" s="41"/>
      <c r="E322" s="9"/>
      <c r="F322" s="25"/>
      <c r="G322" s="26" t="str">
        <f t="shared" si="2"/>
        <v>NA</v>
      </c>
      <c r="H322" s="26">
        <v>0</v>
      </c>
      <c r="J322" s="19">
        <v>0</v>
      </c>
      <c r="K322" s="19"/>
      <c r="L322" s="11">
        <v>0</v>
      </c>
      <c r="M322" s="19"/>
      <c r="N322" s="19"/>
    </row>
    <row r="323" spans="1:14" ht="17.100000000000001" customHeight="1" x14ac:dyDescent="0.25">
      <c r="A323" s="12">
        <v>43</v>
      </c>
      <c r="B323" s="91">
        <v>43543</v>
      </c>
      <c r="C323" s="92">
        <v>0</v>
      </c>
      <c r="D323" s="41"/>
      <c r="E323" s="9"/>
      <c r="F323" s="25"/>
      <c r="G323" s="26" t="str">
        <f t="shared" si="2"/>
        <v>NA</v>
      </c>
      <c r="H323" s="26">
        <v>0</v>
      </c>
      <c r="J323" s="19">
        <v>0</v>
      </c>
      <c r="K323" s="19"/>
      <c r="L323" s="11">
        <v>0</v>
      </c>
      <c r="M323" s="19"/>
      <c r="N323" s="19"/>
    </row>
    <row r="324" spans="1:14" ht="17.100000000000001" customHeight="1" x14ac:dyDescent="0.25">
      <c r="A324" s="12">
        <v>44</v>
      </c>
      <c r="B324" s="91">
        <v>43543</v>
      </c>
      <c r="C324" s="92">
        <v>0</v>
      </c>
      <c r="D324" s="41"/>
      <c r="E324" s="9"/>
      <c r="F324" s="25"/>
      <c r="G324" s="26" t="str">
        <f t="shared" si="2"/>
        <v>NA</v>
      </c>
      <c r="H324" s="26">
        <v>0</v>
      </c>
      <c r="J324" s="19">
        <v>0</v>
      </c>
      <c r="K324" s="19"/>
      <c r="L324" s="11">
        <v>0</v>
      </c>
      <c r="M324" s="19"/>
      <c r="N324" s="19"/>
    </row>
    <row r="325" spans="1:14" ht="17.100000000000001" customHeight="1" x14ac:dyDescent="0.25">
      <c r="A325" s="12">
        <v>45</v>
      </c>
      <c r="B325" s="91">
        <v>43543</v>
      </c>
      <c r="C325" s="92">
        <v>0</v>
      </c>
      <c r="D325" s="41"/>
      <c r="E325" s="9"/>
      <c r="F325" s="25"/>
      <c r="G325" s="26" t="str">
        <f t="shared" si="2"/>
        <v>NA</v>
      </c>
      <c r="H325" s="26">
        <v>0</v>
      </c>
      <c r="J325" s="19">
        <v>0</v>
      </c>
      <c r="K325" s="19"/>
      <c r="L325" s="11">
        <v>0</v>
      </c>
      <c r="M325" s="19"/>
      <c r="N325" s="19"/>
    </row>
    <row r="326" spans="1:14" ht="17.100000000000001" customHeight="1" x14ac:dyDescent="0.25">
      <c r="A326" s="12">
        <v>46</v>
      </c>
      <c r="B326" s="91">
        <v>43543</v>
      </c>
      <c r="C326" s="92">
        <v>0</v>
      </c>
      <c r="D326" s="41"/>
      <c r="E326" s="9"/>
      <c r="F326" s="25"/>
      <c r="G326" s="26" t="str">
        <f t="shared" si="2"/>
        <v>NA</v>
      </c>
      <c r="H326" s="26">
        <v>0</v>
      </c>
      <c r="J326" s="19">
        <v>0</v>
      </c>
      <c r="K326" s="19"/>
      <c r="L326" s="11">
        <v>0</v>
      </c>
      <c r="M326" s="19"/>
      <c r="N326" s="19"/>
    </row>
    <row r="327" spans="1:14" ht="17.100000000000001" customHeight="1" x14ac:dyDescent="0.25">
      <c r="A327" s="12">
        <v>47</v>
      </c>
      <c r="B327" s="91">
        <v>43545</v>
      </c>
      <c r="C327" s="92">
        <v>0</v>
      </c>
      <c r="D327" s="41"/>
      <c r="E327" s="9"/>
      <c r="F327" s="25"/>
      <c r="G327" s="26" t="str">
        <f t="shared" si="2"/>
        <v>NA</v>
      </c>
      <c r="H327" s="26">
        <v>0</v>
      </c>
      <c r="J327" s="19">
        <v>0</v>
      </c>
      <c r="K327" s="19"/>
      <c r="L327" s="11">
        <v>0</v>
      </c>
      <c r="M327" s="19"/>
      <c r="N327" s="19"/>
    </row>
    <row r="328" spans="1:14" ht="17.100000000000001" customHeight="1" x14ac:dyDescent="0.25">
      <c r="A328" s="12">
        <v>48</v>
      </c>
      <c r="B328" s="91">
        <v>43545</v>
      </c>
      <c r="C328" s="92">
        <v>0</v>
      </c>
      <c r="D328" s="41"/>
      <c r="E328" s="9"/>
      <c r="F328" s="25"/>
      <c r="G328" s="26" t="str">
        <f t="shared" si="2"/>
        <v>NA</v>
      </c>
      <c r="H328" s="26">
        <v>0</v>
      </c>
      <c r="J328" s="19">
        <v>0</v>
      </c>
      <c r="K328" s="19"/>
      <c r="L328" s="11">
        <v>0</v>
      </c>
      <c r="M328" s="19"/>
      <c r="N328" s="19"/>
    </row>
    <row r="329" spans="1:14" ht="17.100000000000001" customHeight="1" x14ac:dyDescent="0.25">
      <c r="A329" s="12">
        <v>49</v>
      </c>
      <c r="B329" s="91">
        <v>43545</v>
      </c>
      <c r="C329" s="92">
        <v>0</v>
      </c>
      <c r="D329" s="41"/>
      <c r="E329" s="9"/>
      <c r="F329" s="25"/>
      <c r="G329" s="26" t="str">
        <f t="shared" si="2"/>
        <v>NA</v>
      </c>
      <c r="H329" s="26">
        <v>0</v>
      </c>
      <c r="J329" s="19">
        <v>0</v>
      </c>
      <c r="K329" s="19"/>
      <c r="L329" s="11">
        <v>0</v>
      </c>
      <c r="M329" s="19"/>
      <c r="N329" s="19"/>
    </row>
    <row r="330" spans="1:14" ht="17.100000000000001" customHeight="1" x14ac:dyDescent="0.25">
      <c r="A330" s="12">
        <v>50</v>
      </c>
      <c r="B330" s="91">
        <v>43545</v>
      </c>
      <c r="C330" s="92">
        <v>0</v>
      </c>
      <c r="D330" s="41"/>
      <c r="E330" s="9"/>
      <c r="F330" s="25"/>
      <c r="G330" s="26" t="str">
        <f t="shared" si="2"/>
        <v>NA</v>
      </c>
      <c r="H330" s="26">
        <v>0</v>
      </c>
      <c r="J330" s="19">
        <v>0</v>
      </c>
      <c r="K330" s="19"/>
      <c r="L330" s="11">
        <v>0</v>
      </c>
      <c r="M330" s="19"/>
      <c r="N330" s="19"/>
    </row>
    <row r="331" spans="1:14" ht="17.100000000000001" customHeight="1" x14ac:dyDescent="0.25">
      <c r="A331" s="12">
        <v>51</v>
      </c>
      <c r="B331" s="91">
        <v>43547</v>
      </c>
      <c r="C331" s="92">
        <v>0</v>
      </c>
      <c r="D331" s="41"/>
      <c r="E331" s="9"/>
      <c r="F331" s="25"/>
      <c r="G331" s="26" t="str">
        <f t="shared" si="2"/>
        <v>NA</v>
      </c>
      <c r="H331" s="26">
        <v>0</v>
      </c>
      <c r="J331" s="19">
        <v>0</v>
      </c>
      <c r="K331" s="19"/>
      <c r="L331" s="11">
        <v>0</v>
      </c>
      <c r="M331" s="19"/>
      <c r="N331" s="19"/>
    </row>
    <row r="332" spans="1:14" ht="17.100000000000001" customHeight="1" x14ac:dyDescent="0.25">
      <c r="A332" s="12">
        <v>52</v>
      </c>
      <c r="B332" s="91">
        <v>43547</v>
      </c>
      <c r="C332" s="92">
        <v>0</v>
      </c>
      <c r="D332" s="41"/>
      <c r="E332" s="9"/>
      <c r="F332" s="25"/>
      <c r="G332" s="26" t="str">
        <f t="shared" si="2"/>
        <v>NA</v>
      </c>
      <c r="H332" s="26">
        <v>0</v>
      </c>
      <c r="J332" s="19">
        <v>0</v>
      </c>
      <c r="K332" s="19"/>
      <c r="L332" s="11">
        <v>0</v>
      </c>
      <c r="M332" s="19"/>
      <c r="N332" s="19"/>
    </row>
    <row r="333" spans="1:14" ht="17.100000000000001" customHeight="1" x14ac:dyDescent="0.25">
      <c r="A333" s="12">
        <v>53</v>
      </c>
      <c r="B333" s="91">
        <v>43547</v>
      </c>
      <c r="C333" s="92">
        <v>0</v>
      </c>
      <c r="D333" s="41"/>
      <c r="E333" s="9"/>
      <c r="F333" s="25"/>
      <c r="G333" s="26" t="str">
        <f t="shared" si="2"/>
        <v>NA</v>
      </c>
      <c r="H333" s="26">
        <v>0</v>
      </c>
      <c r="J333" s="19">
        <v>0</v>
      </c>
      <c r="K333" s="19"/>
      <c r="L333" s="11">
        <v>0</v>
      </c>
      <c r="M333" s="19"/>
      <c r="N333" s="19"/>
    </row>
    <row r="334" spans="1:14" ht="17.100000000000001" customHeight="1" x14ac:dyDescent="0.25">
      <c r="A334" s="12">
        <v>54</v>
      </c>
      <c r="B334" s="91">
        <v>43547</v>
      </c>
      <c r="C334" s="92">
        <v>0</v>
      </c>
      <c r="D334" s="41"/>
      <c r="E334" s="9"/>
      <c r="F334" s="25"/>
      <c r="G334" s="26" t="str">
        <f t="shared" si="2"/>
        <v>NA</v>
      </c>
      <c r="H334" s="26">
        <v>0</v>
      </c>
      <c r="J334" s="19">
        <v>0</v>
      </c>
      <c r="K334" s="19"/>
      <c r="L334" s="11">
        <v>0</v>
      </c>
      <c r="M334" s="19"/>
      <c r="N334" s="19"/>
    </row>
    <row r="335" spans="1:14" ht="17.100000000000001" customHeight="1" x14ac:dyDescent="0.25">
      <c r="A335" s="12">
        <v>55</v>
      </c>
      <c r="B335" s="91">
        <v>43549</v>
      </c>
      <c r="C335" s="92">
        <v>0</v>
      </c>
      <c r="D335" s="41"/>
      <c r="E335" s="9"/>
      <c r="F335" s="25"/>
      <c r="G335" s="26" t="str">
        <f t="shared" si="2"/>
        <v>NA</v>
      </c>
      <c r="H335" s="26">
        <v>0</v>
      </c>
      <c r="J335" s="19">
        <v>0</v>
      </c>
      <c r="K335" s="19"/>
      <c r="L335" s="11">
        <v>0</v>
      </c>
      <c r="M335" s="19"/>
      <c r="N335" s="19"/>
    </row>
    <row r="336" spans="1:14" ht="17.100000000000001" customHeight="1" x14ac:dyDescent="0.25">
      <c r="A336" s="12">
        <v>56</v>
      </c>
      <c r="B336" s="91">
        <v>43549</v>
      </c>
      <c r="C336" s="92">
        <v>0</v>
      </c>
      <c r="D336" s="41"/>
      <c r="E336" s="9"/>
      <c r="F336" s="25"/>
      <c r="G336" s="26" t="str">
        <f t="shared" ref="G336:G399" si="3">$C$9</f>
        <v>NA</v>
      </c>
      <c r="H336" s="26">
        <v>0</v>
      </c>
      <c r="J336" s="19">
        <v>0</v>
      </c>
      <c r="K336" s="19"/>
      <c r="L336" s="11">
        <v>0</v>
      </c>
      <c r="M336" s="19"/>
      <c r="N336" s="19"/>
    </row>
    <row r="337" spans="1:14" ht="17.100000000000001" customHeight="1" x14ac:dyDescent="0.25">
      <c r="A337" s="12">
        <v>57</v>
      </c>
      <c r="B337" s="91">
        <v>43549</v>
      </c>
      <c r="C337" s="92">
        <v>0</v>
      </c>
      <c r="D337" s="41"/>
      <c r="E337" s="9"/>
      <c r="F337" s="25"/>
      <c r="G337" s="26" t="str">
        <f t="shared" si="3"/>
        <v>NA</v>
      </c>
      <c r="H337" s="26">
        <v>0</v>
      </c>
      <c r="J337" s="19">
        <v>0</v>
      </c>
      <c r="K337" s="19"/>
      <c r="L337" s="11">
        <v>0</v>
      </c>
      <c r="M337" s="19"/>
      <c r="N337" s="19"/>
    </row>
    <row r="338" spans="1:14" ht="17.100000000000001" customHeight="1" x14ac:dyDescent="0.25">
      <c r="A338" s="12">
        <v>58</v>
      </c>
      <c r="B338" s="91">
        <v>43549</v>
      </c>
      <c r="C338" s="92">
        <v>0</v>
      </c>
      <c r="D338" s="41"/>
      <c r="E338" s="9"/>
      <c r="F338" s="25"/>
      <c r="G338" s="26" t="str">
        <f t="shared" si="3"/>
        <v>NA</v>
      </c>
      <c r="H338" s="26">
        <v>0</v>
      </c>
      <c r="J338" s="19">
        <v>0</v>
      </c>
      <c r="K338" s="19"/>
      <c r="L338" s="11">
        <v>0</v>
      </c>
      <c r="M338" s="19"/>
      <c r="N338" s="19"/>
    </row>
    <row r="339" spans="1:14" ht="17.100000000000001" customHeight="1" x14ac:dyDescent="0.25">
      <c r="A339" s="12">
        <v>59</v>
      </c>
      <c r="B339" s="91">
        <v>43549</v>
      </c>
      <c r="C339" s="92">
        <v>0</v>
      </c>
      <c r="D339" s="41"/>
      <c r="E339" s="9"/>
      <c r="F339" s="25"/>
      <c r="G339" s="26" t="str">
        <f t="shared" si="3"/>
        <v>NA</v>
      </c>
      <c r="H339" s="26">
        <v>0</v>
      </c>
      <c r="J339" s="19">
        <v>0</v>
      </c>
      <c r="K339" s="19"/>
      <c r="L339" s="11">
        <v>0</v>
      </c>
      <c r="M339" s="19"/>
      <c r="N339" s="19"/>
    </row>
    <row r="340" spans="1:14" ht="17.100000000000001" customHeight="1" x14ac:dyDescent="0.25">
      <c r="A340" s="12">
        <v>60</v>
      </c>
      <c r="B340" s="91">
        <v>43551</v>
      </c>
      <c r="C340" s="92">
        <v>0</v>
      </c>
      <c r="D340" s="41"/>
      <c r="E340" s="9"/>
      <c r="F340" s="25"/>
      <c r="G340" s="26" t="str">
        <f t="shared" si="3"/>
        <v>NA</v>
      </c>
      <c r="H340" s="26">
        <v>0</v>
      </c>
      <c r="J340" s="19">
        <v>0</v>
      </c>
      <c r="K340" s="19"/>
      <c r="L340" s="11">
        <v>0</v>
      </c>
      <c r="M340" s="19"/>
      <c r="N340" s="19"/>
    </row>
    <row r="341" spans="1:14" ht="17.100000000000001" customHeight="1" x14ac:dyDescent="0.25">
      <c r="A341" s="12">
        <v>61</v>
      </c>
      <c r="B341" s="91">
        <v>43551</v>
      </c>
      <c r="C341" s="92">
        <v>0</v>
      </c>
      <c r="D341" s="41"/>
      <c r="E341" s="9"/>
      <c r="F341" s="25"/>
      <c r="G341" s="26" t="str">
        <f t="shared" si="3"/>
        <v>NA</v>
      </c>
      <c r="H341" s="26">
        <v>0</v>
      </c>
      <c r="J341" s="19">
        <v>0</v>
      </c>
      <c r="K341" s="19"/>
      <c r="L341" s="11">
        <v>0</v>
      </c>
      <c r="M341" s="19"/>
      <c r="N341" s="19"/>
    </row>
    <row r="342" spans="1:14" ht="17.100000000000001" customHeight="1" x14ac:dyDescent="0.25">
      <c r="A342" s="12">
        <v>62</v>
      </c>
      <c r="B342" s="91">
        <v>43551</v>
      </c>
      <c r="C342" s="92">
        <v>0</v>
      </c>
      <c r="D342" s="41"/>
      <c r="E342" s="9"/>
      <c r="F342" s="25"/>
      <c r="G342" s="26" t="str">
        <f t="shared" si="3"/>
        <v>NA</v>
      </c>
      <c r="H342" s="26">
        <v>0</v>
      </c>
      <c r="J342" s="19">
        <v>0</v>
      </c>
      <c r="K342" s="19"/>
      <c r="L342" s="11">
        <v>0</v>
      </c>
      <c r="M342" s="19"/>
      <c r="N342" s="19"/>
    </row>
    <row r="343" spans="1:14" ht="17.100000000000001" customHeight="1" x14ac:dyDescent="0.25">
      <c r="A343" s="12">
        <v>63</v>
      </c>
      <c r="B343" s="91">
        <v>43553</v>
      </c>
      <c r="C343" s="92">
        <v>0</v>
      </c>
      <c r="D343" s="41"/>
      <c r="E343" s="9"/>
      <c r="F343" s="25"/>
      <c r="G343" s="26" t="str">
        <f t="shared" si="3"/>
        <v>NA</v>
      </c>
      <c r="H343" s="26">
        <v>0</v>
      </c>
      <c r="J343" s="19">
        <v>0</v>
      </c>
      <c r="K343" s="19"/>
      <c r="L343" s="11">
        <v>0</v>
      </c>
      <c r="M343" s="19"/>
      <c r="N343" s="19"/>
    </row>
    <row r="344" spans="1:14" ht="17.100000000000001" customHeight="1" x14ac:dyDescent="0.25">
      <c r="A344" s="12">
        <v>64</v>
      </c>
      <c r="B344" s="91">
        <v>43553</v>
      </c>
      <c r="C344" s="92">
        <v>0</v>
      </c>
      <c r="D344" s="41"/>
      <c r="E344" s="9"/>
      <c r="F344" s="25"/>
      <c r="G344" s="26" t="str">
        <f t="shared" si="3"/>
        <v>NA</v>
      </c>
      <c r="H344" s="26">
        <v>0</v>
      </c>
      <c r="J344" s="19">
        <v>0</v>
      </c>
      <c r="K344" s="19"/>
      <c r="L344" s="11">
        <v>0</v>
      </c>
      <c r="M344" s="19"/>
      <c r="N344" s="19"/>
    </row>
    <row r="345" spans="1:14" ht="17.100000000000001" customHeight="1" x14ac:dyDescent="0.25">
      <c r="A345" s="12">
        <v>65</v>
      </c>
      <c r="B345" s="91">
        <v>43553</v>
      </c>
      <c r="C345" s="92">
        <v>0</v>
      </c>
      <c r="D345" s="41"/>
      <c r="E345" s="9"/>
      <c r="F345" s="25"/>
      <c r="G345" s="26" t="str">
        <f t="shared" si="3"/>
        <v>NA</v>
      </c>
      <c r="H345" s="26">
        <v>0</v>
      </c>
      <c r="J345" s="19">
        <v>0</v>
      </c>
      <c r="K345" s="19"/>
      <c r="L345" s="11">
        <v>0</v>
      </c>
      <c r="M345" s="19"/>
      <c r="N345" s="19"/>
    </row>
    <row r="346" spans="1:14" ht="17.100000000000001" customHeight="1" x14ac:dyDescent="0.25">
      <c r="A346" s="12">
        <v>66</v>
      </c>
      <c r="B346" s="91">
        <v>43555</v>
      </c>
      <c r="C346" s="92">
        <v>0</v>
      </c>
      <c r="D346" s="41"/>
      <c r="E346" s="9"/>
      <c r="F346" s="25"/>
      <c r="G346" s="26" t="str">
        <f t="shared" si="3"/>
        <v>NA</v>
      </c>
      <c r="H346" s="26">
        <v>0</v>
      </c>
      <c r="J346" s="19">
        <v>0</v>
      </c>
      <c r="K346" s="19"/>
      <c r="L346" s="11">
        <v>0</v>
      </c>
      <c r="M346" s="19"/>
      <c r="N346" s="19"/>
    </row>
    <row r="347" spans="1:14" ht="17.100000000000001" customHeight="1" x14ac:dyDescent="0.25">
      <c r="A347" s="12">
        <v>67</v>
      </c>
      <c r="B347" s="91">
        <v>43555</v>
      </c>
      <c r="C347" s="92">
        <v>0</v>
      </c>
      <c r="D347" s="41"/>
      <c r="E347" s="9"/>
      <c r="F347" s="25"/>
      <c r="G347" s="26" t="str">
        <f t="shared" si="3"/>
        <v>NA</v>
      </c>
      <c r="H347" s="26">
        <v>0</v>
      </c>
      <c r="J347" s="19">
        <v>0</v>
      </c>
      <c r="K347" s="19"/>
      <c r="L347" s="11">
        <v>0</v>
      </c>
      <c r="M347" s="19"/>
      <c r="N347" s="19"/>
    </row>
    <row r="348" spans="1:14" ht="17.100000000000001" customHeight="1" x14ac:dyDescent="0.25">
      <c r="A348" s="12">
        <v>68</v>
      </c>
      <c r="B348" s="91">
        <v>43555</v>
      </c>
      <c r="C348" s="92">
        <v>0</v>
      </c>
      <c r="D348" s="41"/>
      <c r="E348" s="9"/>
      <c r="F348" s="25"/>
      <c r="G348" s="26" t="str">
        <f t="shared" si="3"/>
        <v>NA</v>
      </c>
      <c r="H348" s="26">
        <v>0</v>
      </c>
      <c r="J348" s="19">
        <v>0</v>
      </c>
      <c r="K348" s="19"/>
      <c r="L348" s="11">
        <v>0</v>
      </c>
      <c r="M348" s="19"/>
      <c r="N348" s="19"/>
    </row>
    <row r="349" spans="1:14" ht="17.100000000000001" customHeight="1" x14ac:dyDescent="0.25">
      <c r="A349" s="12">
        <v>69</v>
      </c>
      <c r="B349" s="91">
        <v>43555</v>
      </c>
      <c r="C349" s="92">
        <v>0</v>
      </c>
      <c r="D349" s="41"/>
      <c r="E349" s="9"/>
      <c r="F349" s="25"/>
      <c r="G349" s="26" t="str">
        <f t="shared" si="3"/>
        <v>NA</v>
      </c>
      <c r="H349" s="26">
        <v>0</v>
      </c>
      <c r="J349" s="19">
        <v>0</v>
      </c>
      <c r="K349" s="19"/>
      <c r="L349" s="11">
        <v>0</v>
      </c>
      <c r="M349" s="19"/>
      <c r="N349" s="19"/>
    </row>
    <row r="350" spans="1:14" ht="17.100000000000001" customHeight="1" x14ac:dyDescent="0.25">
      <c r="A350" s="12">
        <v>70</v>
      </c>
      <c r="B350" s="91">
        <v>43557</v>
      </c>
      <c r="C350" s="92">
        <v>0</v>
      </c>
      <c r="D350" s="41"/>
      <c r="E350" s="9"/>
      <c r="F350" s="25"/>
      <c r="G350" s="26" t="str">
        <f t="shared" si="3"/>
        <v>NA</v>
      </c>
      <c r="H350" s="26">
        <v>0</v>
      </c>
      <c r="J350" s="19">
        <v>0</v>
      </c>
      <c r="K350" s="19"/>
      <c r="L350" s="11">
        <v>0</v>
      </c>
      <c r="M350" s="19"/>
      <c r="N350" s="19"/>
    </row>
    <row r="351" spans="1:14" ht="17.100000000000001" customHeight="1" x14ac:dyDescent="0.25">
      <c r="A351" s="12">
        <v>71</v>
      </c>
      <c r="B351" s="91">
        <v>43557</v>
      </c>
      <c r="C351" s="92">
        <v>0</v>
      </c>
      <c r="D351" s="41"/>
      <c r="E351" s="9"/>
      <c r="F351" s="25"/>
      <c r="G351" s="26" t="str">
        <f t="shared" si="3"/>
        <v>NA</v>
      </c>
      <c r="H351" s="26">
        <v>0</v>
      </c>
      <c r="J351" s="19">
        <v>0</v>
      </c>
      <c r="K351" s="19"/>
      <c r="L351" s="11">
        <v>0</v>
      </c>
      <c r="M351" s="19"/>
      <c r="N351" s="19"/>
    </row>
    <row r="352" spans="1:14" ht="17.100000000000001" customHeight="1" x14ac:dyDescent="0.25">
      <c r="A352" s="12">
        <v>72</v>
      </c>
      <c r="B352" s="91">
        <v>43557</v>
      </c>
      <c r="C352" s="92">
        <v>0</v>
      </c>
      <c r="D352" s="41"/>
      <c r="E352" s="9"/>
      <c r="F352" s="25"/>
      <c r="G352" s="26" t="str">
        <f t="shared" si="3"/>
        <v>NA</v>
      </c>
      <c r="H352" s="26">
        <v>0</v>
      </c>
      <c r="J352" s="19">
        <v>0</v>
      </c>
      <c r="K352" s="19"/>
      <c r="L352" s="11">
        <v>0</v>
      </c>
      <c r="M352" s="19"/>
      <c r="N352" s="19"/>
    </row>
    <row r="353" spans="1:14" ht="17.100000000000001" customHeight="1" x14ac:dyDescent="0.25">
      <c r="A353" s="12"/>
      <c r="B353" s="91">
        <v>43557</v>
      </c>
      <c r="C353" s="92">
        <v>0</v>
      </c>
      <c r="D353" s="41"/>
      <c r="E353" s="9"/>
      <c r="F353" s="25"/>
      <c r="G353" s="26" t="str">
        <f t="shared" si="3"/>
        <v>NA</v>
      </c>
      <c r="H353" s="26">
        <v>0</v>
      </c>
      <c r="J353" s="19"/>
      <c r="K353" s="19"/>
      <c r="M353" s="19"/>
      <c r="N353" s="19"/>
    </row>
    <row r="354" spans="1:14" ht="17.100000000000001" customHeight="1" x14ac:dyDescent="0.25">
      <c r="A354" s="12"/>
      <c r="B354" s="91">
        <v>43559</v>
      </c>
      <c r="C354" s="92">
        <v>0</v>
      </c>
      <c r="D354" s="41"/>
      <c r="E354" s="9"/>
      <c r="F354" s="25"/>
      <c r="G354" s="26" t="str">
        <f t="shared" si="3"/>
        <v>NA</v>
      </c>
      <c r="H354" s="26">
        <v>0</v>
      </c>
      <c r="J354" s="19"/>
      <c r="K354" s="19"/>
      <c r="M354" s="19"/>
      <c r="N354" s="19"/>
    </row>
    <row r="355" spans="1:14" ht="17.100000000000001" customHeight="1" x14ac:dyDescent="0.25">
      <c r="A355" s="12"/>
      <c r="B355" s="91">
        <v>43559</v>
      </c>
      <c r="C355" s="92">
        <v>0</v>
      </c>
      <c r="D355" s="41"/>
      <c r="E355" s="9"/>
      <c r="F355" s="25"/>
      <c r="G355" s="26" t="str">
        <f t="shared" si="3"/>
        <v>NA</v>
      </c>
      <c r="H355" s="26">
        <v>0</v>
      </c>
      <c r="J355" s="19"/>
      <c r="K355" s="19"/>
      <c r="M355" s="19"/>
      <c r="N355" s="19"/>
    </row>
    <row r="356" spans="1:14" ht="17.100000000000001" customHeight="1" x14ac:dyDescent="0.25">
      <c r="A356" s="12"/>
      <c r="B356" s="91">
        <v>43559</v>
      </c>
      <c r="C356" s="92">
        <v>0</v>
      </c>
      <c r="D356" s="41"/>
      <c r="E356" s="9"/>
      <c r="F356" s="25"/>
      <c r="G356" s="26" t="str">
        <f t="shared" si="3"/>
        <v>NA</v>
      </c>
      <c r="H356" s="26">
        <v>0</v>
      </c>
      <c r="J356" s="19"/>
      <c r="K356" s="19"/>
      <c r="M356" s="19"/>
      <c r="N356" s="19"/>
    </row>
    <row r="357" spans="1:14" ht="17.100000000000001" customHeight="1" x14ac:dyDescent="0.25">
      <c r="A357" s="12"/>
      <c r="B357" s="91">
        <v>43559</v>
      </c>
      <c r="C357" s="92">
        <v>0</v>
      </c>
      <c r="D357" s="41"/>
      <c r="E357" s="9"/>
      <c r="F357" s="25"/>
      <c r="G357" s="26" t="str">
        <f t="shared" si="3"/>
        <v>NA</v>
      </c>
      <c r="H357" s="26">
        <v>0</v>
      </c>
      <c r="J357" s="19"/>
      <c r="K357" s="19"/>
      <c r="M357" s="19"/>
      <c r="N357" s="19"/>
    </row>
    <row r="358" spans="1:14" ht="17.100000000000001" customHeight="1" x14ac:dyDescent="0.25">
      <c r="A358" s="12"/>
      <c r="B358" s="91">
        <v>43561</v>
      </c>
      <c r="C358" s="92">
        <v>0</v>
      </c>
      <c r="D358" s="41"/>
      <c r="E358" s="9"/>
      <c r="F358" s="25"/>
      <c r="G358" s="26" t="str">
        <f t="shared" si="3"/>
        <v>NA</v>
      </c>
      <c r="H358" s="26">
        <v>0</v>
      </c>
      <c r="J358" s="19"/>
      <c r="K358" s="19"/>
      <c r="M358" s="19"/>
      <c r="N358" s="19"/>
    </row>
    <row r="359" spans="1:14" ht="17.100000000000001" customHeight="1" x14ac:dyDescent="0.25">
      <c r="A359" s="12"/>
      <c r="B359" s="91">
        <v>43561</v>
      </c>
      <c r="C359" s="92">
        <v>0</v>
      </c>
      <c r="D359" s="41"/>
      <c r="E359" s="9"/>
      <c r="F359" s="25"/>
      <c r="G359" s="26" t="str">
        <f t="shared" si="3"/>
        <v>NA</v>
      </c>
      <c r="H359" s="26">
        <v>0</v>
      </c>
      <c r="J359" s="19"/>
      <c r="K359" s="19"/>
      <c r="M359" s="19"/>
      <c r="N359" s="19"/>
    </row>
    <row r="360" spans="1:14" ht="17.100000000000001" customHeight="1" x14ac:dyDescent="0.25">
      <c r="A360" s="12"/>
      <c r="B360" s="91">
        <v>43561</v>
      </c>
      <c r="C360" s="92">
        <v>0</v>
      </c>
      <c r="D360" s="41"/>
      <c r="E360" s="9"/>
      <c r="F360" s="25"/>
      <c r="G360" s="26" t="str">
        <f t="shared" si="3"/>
        <v>NA</v>
      </c>
      <c r="H360" s="26">
        <v>0</v>
      </c>
      <c r="J360" s="19"/>
      <c r="K360" s="19"/>
      <c r="M360" s="19"/>
      <c r="N360" s="19"/>
    </row>
    <row r="361" spans="1:14" ht="17.100000000000001" customHeight="1" x14ac:dyDescent="0.25">
      <c r="A361" s="12"/>
      <c r="B361" s="91">
        <v>43563</v>
      </c>
      <c r="C361" s="92">
        <v>0</v>
      </c>
      <c r="D361" s="41"/>
      <c r="E361" s="9"/>
      <c r="F361" s="25"/>
      <c r="G361" s="26" t="str">
        <f t="shared" si="3"/>
        <v>NA</v>
      </c>
      <c r="H361" s="26">
        <v>0</v>
      </c>
      <c r="J361" s="19"/>
      <c r="K361" s="19"/>
      <c r="M361" s="19"/>
      <c r="N361" s="19"/>
    </row>
    <row r="362" spans="1:14" ht="17.100000000000001" customHeight="1" x14ac:dyDescent="0.25">
      <c r="A362" s="12"/>
      <c r="B362" s="91">
        <v>43563</v>
      </c>
      <c r="C362" s="92">
        <v>0</v>
      </c>
      <c r="D362" s="41"/>
      <c r="E362" s="9"/>
      <c r="F362" s="25"/>
      <c r="G362" s="26" t="str">
        <f t="shared" si="3"/>
        <v>NA</v>
      </c>
      <c r="H362" s="26">
        <v>0</v>
      </c>
      <c r="J362" s="19"/>
      <c r="K362" s="19"/>
      <c r="M362" s="19"/>
      <c r="N362" s="19"/>
    </row>
    <row r="363" spans="1:14" ht="17.100000000000001" customHeight="1" x14ac:dyDescent="0.25">
      <c r="A363" s="12"/>
      <c r="B363" s="91">
        <v>43563</v>
      </c>
      <c r="C363" s="92">
        <v>0</v>
      </c>
      <c r="D363" s="41"/>
      <c r="E363" s="9"/>
      <c r="F363" s="25"/>
      <c r="G363" s="26" t="str">
        <f t="shared" si="3"/>
        <v>NA</v>
      </c>
      <c r="H363" s="26">
        <v>0</v>
      </c>
      <c r="J363" s="19"/>
      <c r="K363" s="19"/>
      <c r="M363" s="19"/>
      <c r="N363" s="19"/>
    </row>
    <row r="364" spans="1:14" ht="17.100000000000001" customHeight="1" x14ac:dyDescent="0.25">
      <c r="A364" s="12"/>
      <c r="B364" s="91">
        <v>43563</v>
      </c>
      <c r="C364" s="92">
        <v>0</v>
      </c>
      <c r="D364" s="41"/>
      <c r="E364" s="9"/>
      <c r="F364" s="25"/>
      <c r="G364" s="26" t="str">
        <f t="shared" si="3"/>
        <v>NA</v>
      </c>
      <c r="H364" s="26">
        <v>0</v>
      </c>
      <c r="J364" s="19"/>
      <c r="K364" s="19"/>
      <c r="M364" s="19"/>
      <c r="N364" s="19"/>
    </row>
    <row r="365" spans="1:14" ht="17.100000000000001" customHeight="1" x14ac:dyDescent="0.25">
      <c r="A365" s="12"/>
      <c r="B365" s="91">
        <v>43563</v>
      </c>
      <c r="C365" s="92">
        <v>0</v>
      </c>
      <c r="D365" s="41"/>
      <c r="E365" s="9"/>
      <c r="F365" s="25"/>
      <c r="G365" s="26" t="str">
        <f t="shared" si="3"/>
        <v>NA</v>
      </c>
      <c r="H365" s="26">
        <v>0</v>
      </c>
      <c r="J365" s="19"/>
      <c r="K365" s="19"/>
      <c r="M365" s="19"/>
      <c r="N365" s="19"/>
    </row>
    <row r="366" spans="1:14" ht="17.100000000000001" customHeight="1" x14ac:dyDescent="0.25">
      <c r="A366" s="12"/>
      <c r="B366" s="91">
        <v>43564</v>
      </c>
      <c r="C366" s="92">
        <v>0</v>
      </c>
      <c r="D366" s="41"/>
      <c r="E366" s="9"/>
      <c r="F366" s="25"/>
      <c r="G366" s="26" t="str">
        <f t="shared" si="3"/>
        <v>NA</v>
      </c>
      <c r="H366" s="26">
        <v>0</v>
      </c>
      <c r="J366" s="19"/>
      <c r="K366" s="19"/>
      <c r="M366" s="19"/>
      <c r="N366" s="19"/>
    </row>
    <row r="367" spans="1:14" ht="17.100000000000001" customHeight="1" x14ac:dyDescent="0.25">
      <c r="A367" s="12"/>
      <c r="B367" s="91">
        <v>43564</v>
      </c>
      <c r="C367" s="92">
        <v>0</v>
      </c>
      <c r="D367" s="41"/>
      <c r="E367" s="9"/>
      <c r="F367" s="25"/>
      <c r="G367" s="26" t="str">
        <f t="shared" si="3"/>
        <v>NA</v>
      </c>
      <c r="H367" s="26">
        <v>0</v>
      </c>
      <c r="J367" s="19"/>
      <c r="K367" s="19"/>
      <c r="M367" s="19"/>
      <c r="N367" s="19"/>
    </row>
    <row r="368" spans="1:14" ht="17.100000000000001" customHeight="1" x14ac:dyDescent="0.25">
      <c r="A368" s="12"/>
      <c r="B368" s="91">
        <v>43564</v>
      </c>
      <c r="C368" s="92">
        <v>0</v>
      </c>
      <c r="D368" s="41"/>
      <c r="E368" s="9"/>
      <c r="F368" s="25"/>
      <c r="G368" s="26" t="str">
        <f t="shared" si="3"/>
        <v>NA</v>
      </c>
      <c r="H368" s="26">
        <v>0</v>
      </c>
      <c r="J368" s="19"/>
      <c r="K368" s="19"/>
      <c r="M368" s="19"/>
      <c r="N368" s="19"/>
    </row>
    <row r="369" spans="1:14" ht="17.100000000000001" customHeight="1" x14ac:dyDescent="0.25">
      <c r="A369" s="12"/>
      <c r="B369" s="91">
        <v>43564</v>
      </c>
      <c r="C369" s="92">
        <v>0</v>
      </c>
      <c r="D369" s="41"/>
      <c r="E369" s="9"/>
      <c r="F369" s="25"/>
      <c r="G369" s="26" t="str">
        <f t="shared" si="3"/>
        <v>NA</v>
      </c>
      <c r="H369" s="26">
        <v>0</v>
      </c>
      <c r="J369" s="19"/>
      <c r="K369" s="19"/>
      <c r="M369" s="19"/>
      <c r="N369" s="19"/>
    </row>
    <row r="370" spans="1:14" ht="17.100000000000001" customHeight="1" x14ac:dyDescent="0.25">
      <c r="A370" s="12"/>
      <c r="B370" s="91">
        <v>43566</v>
      </c>
      <c r="C370" s="92">
        <v>0</v>
      </c>
      <c r="D370" s="41"/>
      <c r="E370" s="9"/>
      <c r="F370" s="25"/>
      <c r="G370" s="26" t="str">
        <f t="shared" si="3"/>
        <v>NA</v>
      </c>
      <c r="H370" s="26">
        <v>0</v>
      </c>
      <c r="J370" s="19"/>
      <c r="K370" s="19"/>
      <c r="M370" s="19"/>
      <c r="N370" s="19"/>
    </row>
    <row r="371" spans="1:14" ht="17.100000000000001" customHeight="1" x14ac:dyDescent="0.25">
      <c r="A371" s="12"/>
      <c r="B371" s="91">
        <v>43566</v>
      </c>
      <c r="C371" s="92">
        <v>0</v>
      </c>
      <c r="D371" s="41"/>
      <c r="E371" s="9"/>
      <c r="F371" s="25"/>
      <c r="G371" s="26" t="str">
        <f t="shared" si="3"/>
        <v>NA</v>
      </c>
      <c r="H371" s="26">
        <v>0</v>
      </c>
      <c r="J371" s="19"/>
      <c r="K371" s="19"/>
      <c r="M371" s="19"/>
      <c r="N371" s="19"/>
    </row>
    <row r="372" spans="1:14" ht="17.100000000000001" customHeight="1" x14ac:dyDescent="0.25">
      <c r="A372" s="12"/>
      <c r="B372" s="91">
        <v>43566</v>
      </c>
      <c r="C372" s="92">
        <v>0</v>
      </c>
      <c r="D372" s="41"/>
      <c r="E372" s="9"/>
      <c r="F372" s="25"/>
      <c r="G372" s="26" t="str">
        <f t="shared" si="3"/>
        <v>NA</v>
      </c>
      <c r="H372" s="26">
        <v>0</v>
      </c>
      <c r="J372" s="19"/>
      <c r="K372" s="19"/>
      <c r="M372" s="19"/>
      <c r="N372" s="19"/>
    </row>
    <row r="373" spans="1:14" ht="17.100000000000001" customHeight="1" x14ac:dyDescent="0.25">
      <c r="A373" s="12"/>
      <c r="B373" s="91">
        <v>43566</v>
      </c>
      <c r="C373" s="92">
        <v>0</v>
      </c>
      <c r="D373" s="41"/>
      <c r="E373" s="9"/>
      <c r="F373" s="25"/>
      <c r="G373" s="26" t="str">
        <f t="shared" si="3"/>
        <v>NA</v>
      </c>
      <c r="H373" s="26">
        <v>0</v>
      </c>
      <c r="J373" s="19"/>
      <c r="K373" s="19"/>
      <c r="M373" s="19"/>
      <c r="N373" s="19"/>
    </row>
    <row r="374" spans="1:14" ht="17.100000000000001" customHeight="1" x14ac:dyDescent="0.25">
      <c r="A374" s="12"/>
      <c r="B374" s="91">
        <v>43566</v>
      </c>
      <c r="C374" s="92">
        <v>0</v>
      </c>
      <c r="D374" s="41"/>
      <c r="E374" s="9"/>
      <c r="F374" s="25"/>
      <c r="G374" s="26" t="str">
        <f t="shared" si="3"/>
        <v>NA</v>
      </c>
      <c r="H374" s="26">
        <v>0</v>
      </c>
      <c r="J374" s="19"/>
      <c r="K374" s="19"/>
      <c r="M374" s="19"/>
      <c r="N374" s="19"/>
    </row>
    <row r="375" spans="1:14" ht="17.100000000000001" customHeight="1" x14ac:dyDescent="0.25">
      <c r="A375" s="12"/>
      <c r="B375" s="91">
        <v>43567</v>
      </c>
      <c r="C375" s="92">
        <v>0</v>
      </c>
      <c r="D375" s="41"/>
      <c r="E375" s="9"/>
      <c r="F375" s="25"/>
      <c r="G375" s="26" t="str">
        <f t="shared" si="3"/>
        <v>NA</v>
      </c>
      <c r="H375" s="26">
        <v>0</v>
      </c>
      <c r="J375" s="19"/>
      <c r="K375" s="19"/>
      <c r="M375" s="19"/>
      <c r="N375" s="19"/>
    </row>
    <row r="376" spans="1:14" ht="17.100000000000001" customHeight="1" x14ac:dyDescent="0.25">
      <c r="A376" s="12"/>
      <c r="B376" s="91">
        <v>43567</v>
      </c>
      <c r="C376" s="92">
        <v>0</v>
      </c>
      <c r="D376" s="41"/>
      <c r="E376" s="9"/>
      <c r="F376" s="25"/>
      <c r="G376" s="26" t="str">
        <f t="shared" si="3"/>
        <v>NA</v>
      </c>
      <c r="H376" s="26">
        <v>0</v>
      </c>
      <c r="J376" s="19"/>
      <c r="K376" s="19"/>
      <c r="M376" s="19"/>
      <c r="N376" s="19"/>
    </row>
    <row r="377" spans="1:14" ht="17.100000000000001" customHeight="1" x14ac:dyDescent="0.25">
      <c r="A377" s="12"/>
      <c r="B377" s="91">
        <v>43567</v>
      </c>
      <c r="C377" s="92">
        <v>0</v>
      </c>
      <c r="D377" s="41"/>
      <c r="E377" s="9"/>
      <c r="F377" s="25"/>
      <c r="G377" s="26" t="str">
        <f t="shared" si="3"/>
        <v>NA</v>
      </c>
      <c r="H377" s="26">
        <v>0</v>
      </c>
      <c r="J377" s="19"/>
      <c r="K377" s="19"/>
      <c r="M377" s="19"/>
      <c r="N377" s="19"/>
    </row>
    <row r="378" spans="1:14" ht="17.100000000000001" customHeight="1" x14ac:dyDescent="0.25">
      <c r="A378" s="12"/>
      <c r="B378" s="91">
        <v>43572</v>
      </c>
      <c r="C378" s="92">
        <v>0</v>
      </c>
      <c r="D378" s="41"/>
      <c r="E378" s="9"/>
      <c r="F378" s="25"/>
      <c r="G378" s="26" t="str">
        <f t="shared" si="3"/>
        <v>NA</v>
      </c>
      <c r="H378" s="26">
        <v>0</v>
      </c>
      <c r="J378" s="19"/>
      <c r="K378" s="19"/>
      <c r="M378" s="19"/>
      <c r="N378" s="19"/>
    </row>
    <row r="379" spans="1:14" ht="17.100000000000001" customHeight="1" x14ac:dyDescent="0.25">
      <c r="A379" s="12"/>
      <c r="B379" s="91">
        <v>43572</v>
      </c>
      <c r="C379" s="92">
        <v>0</v>
      </c>
      <c r="D379" s="41"/>
      <c r="E379" s="9"/>
      <c r="F379" s="25"/>
      <c r="G379" s="26" t="str">
        <f t="shared" si="3"/>
        <v>NA</v>
      </c>
      <c r="H379" s="26">
        <v>0</v>
      </c>
      <c r="J379" s="19"/>
      <c r="K379" s="19"/>
      <c r="M379" s="19"/>
      <c r="N379" s="19"/>
    </row>
    <row r="380" spans="1:14" ht="17.100000000000001" customHeight="1" x14ac:dyDescent="0.25">
      <c r="A380" s="12"/>
      <c r="B380" s="91">
        <v>43572</v>
      </c>
      <c r="C380" s="92">
        <v>0</v>
      </c>
      <c r="D380" s="41"/>
      <c r="E380" s="9"/>
      <c r="F380" s="25"/>
      <c r="G380" s="26" t="str">
        <f t="shared" si="3"/>
        <v>NA</v>
      </c>
      <c r="H380" s="26">
        <v>0</v>
      </c>
      <c r="J380" s="19"/>
      <c r="K380" s="19"/>
      <c r="M380" s="19"/>
      <c r="N380" s="19"/>
    </row>
    <row r="381" spans="1:14" ht="17.100000000000001" customHeight="1" x14ac:dyDescent="0.25">
      <c r="A381" s="12"/>
      <c r="B381" s="91">
        <v>43572</v>
      </c>
      <c r="C381" s="92">
        <v>0</v>
      </c>
      <c r="D381" s="41"/>
      <c r="E381" s="9"/>
      <c r="F381" s="25"/>
      <c r="G381" s="26" t="str">
        <f t="shared" si="3"/>
        <v>NA</v>
      </c>
      <c r="H381" s="26">
        <v>0</v>
      </c>
      <c r="J381" s="19"/>
      <c r="K381" s="19"/>
      <c r="M381" s="19"/>
      <c r="N381" s="19"/>
    </row>
    <row r="382" spans="1:14" ht="17.100000000000001" customHeight="1" x14ac:dyDescent="0.25">
      <c r="A382" s="12"/>
      <c r="B382" s="91">
        <v>43572</v>
      </c>
      <c r="C382" s="92">
        <v>0</v>
      </c>
      <c r="D382" s="41"/>
      <c r="E382" s="9"/>
      <c r="F382" s="25"/>
      <c r="G382" s="26" t="str">
        <f t="shared" si="3"/>
        <v>NA</v>
      </c>
      <c r="H382" s="26">
        <v>0</v>
      </c>
      <c r="J382" s="19"/>
      <c r="K382" s="19"/>
      <c r="M382" s="19"/>
      <c r="N382" s="19"/>
    </row>
    <row r="383" spans="1:14" ht="17.100000000000001" customHeight="1" x14ac:dyDescent="0.25">
      <c r="A383" s="12"/>
      <c r="B383" s="91">
        <v>43573</v>
      </c>
      <c r="C383" s="92">
        <v>0</v>
      </c>
      <c r="D383" s="41"/>
      <c r="E383" s="9"/>
      <c r="F383" s="25"/>
      <c r="G383" s="26" t="str">
        <f t="shared" si="3"/>
        <v>NA</v>
      </c>
      <c r="H383" s="26">
        <v>0</v>
      </c>
      <c r="J383" s="19"/>
      <c r="K383" s="19"/>
      <c r="M383" s="19"/>
      <c r="N383" s="19"/>
    </row>
    <row r="384" spans="1:14" ht="17.100000000000001" customHeight="1" x14ac:dyDescent="0.25">
      <c r="A384" s="12"/>
      <c r="B384" s="91">
        <v>43573</v>
      </c>
      <c r="C384" s="92">
        <v>0</v>
      </c>
      <c r="D384" s="41"/>
      <c r="E384" s="9"/>
      <c r="F384" s="25"/>
      <c r="G384" s="26" t="str">
        <f t="shared" si="3"/>
        <v>NA</v>
      </c>
      <c r="H384" s="26">
        <v>0</v>
      </c>
      <c r="J384" s="19"/>
      <c r="K384" s="19"/>
      <c r="M384" s="19"/>
      <c r="N384" s="19"/>
    </row>
    <row r="385" spans="1:14" ht="17.100000000000001" customHeight="1" x14ac:dyDescent="0.25">
      <c r="A385" s="12"/>
      <c r="B385" s="91">
        <v>43573</v>
      </c>
      <c r="C385" s="92">
        <v>0</v>
      </c>
      <c r="D385" s="41"/>
      <c r="E385" s="9"/>
      <c r="F385" s="25"/>
      <c r="G385" s="26" t="str">
        <f t="shared" si="3"/>
        <v>NA</v>
      </c>
      <c r="H385" s="26">
        <v>0</v>
      </c>
      <c r="J385" s="19"/>
      <c r="K385" s="19"/>
      <c r="M385" s="19"/>
      <c r="N385" s="19"/>
    </row>
    <row r="386" spans="1:14" ht="17.100000000000001" customHeight="1" x14ac:dyDescent="0.25">
      <c r="A386" s="12"/>
      <c r="B386" s="91">
        <v>43575</v>
      </c>
      <c r="C386" s="92">
        <v>0</v>
      </c>
      <c r="D386" s="41"/>
      <c r="E386" s="9"/>
      <c r="F386" s="25"/>
      <c r="G386" s="26" t="str">
        <f t="shared" si="3"/>
        <v>NA</v>
      </c>
      <c r="H386" s="26">
        <v>0</v>
      </c>
      <c r="J386" s="19"/>
      <c r="K386" s="19"/>
      <c r="M386" s="19"/>
      <c r="N386" s="19"/>
    </row>
    <row r="387" spans="1:14" ht="17.100000000000001" customHeight="1" x14ac:dyDescent="0.25">
      <c r="A387" s="12"/>
      <c r="B387" s="91">
        <v>43575</v>
      </c>
      <c r="C387" s="92">
        <v>0</v>
      </c>
      <c r="D387" s="41"/>
      <c r="E387" s="9"/>
      <c r="F387" s="25"/>
      <c r="G387" s="26" t="str">
        <f t="shared" si="3"/>
        <v>NA</v>
      </c>
      <c r="H387" s="26">
        <v>0</v>
      </c>
      <c r="J387" s="19"/>
      <c r="K387" s="19"/>
      <c r="M387" s="19"/>
      <c r="N387" s="19"/>
    </row>
    <row r="388" spans="1:14" ht="17.100000000000001" customHeight="1" x14ac:dyDescent="0.25">
      <c r="A388" s="12"/>
      <c r="B388" s="91">
        <v>43575</v>
      </c>
      <c r="C388" s="92">
        <v>0</v>
      </c>
      <c r="D388" s="41"/>
      <c r="E388" s="9"/>
      <c r="F388" s="25"/>
      <c r="G388" s="26" t="str">
        <f t="shared" si="3"/>
        <v>NA</v>
      </c>
      <c r="H388" s="26">
        <v>0</v>
      </c>
      <c r="J388" s="19"/>
      <c r="K388" s="19"/>
      <c r="M388" s="19"/>
      <c r="N388" s="19"/>
    </row>
    <row r="389" spans="1:14" ht="17.100000000000001" customHeight="1" x14ac:dyDescent="0.25">
      <c r="A389" s="12"/>
      <c r="B389" s="91">
        <v>43575</v>
      </c>
      <c r="C389" s="92">
        <v>0</v>
      </c>
      <c r="D389" s="41"/>
      <c r="E389" s="9"/>
      <c r="F389" s="25"/>
      <c r="G389" s="26" t="str">
        <f t="shared" si="3"/>
        <v>NA</v>
      </c>
      <c r="H389" s="26">
        <v>0</v>
      </c>
      <c r="J389" s="19"/>
      <c r="K389" s="19"/>
      <c r="M389" s="19"/>
      <c r="N389" s="19"/>
    </row>
    <row r="390" spans="1:14" ht="17.100000000000001" customHeight="1" x14ac:dyDescent="0.25">
      <c r="A390" s="12"/>
      <c r="B390" s="91">
        <v>43575</v>
      </c>
      <c r="C390" s="92">
        <v>0</v>
      </c>
      <c r="D390" s="41"/>
      <c r="E390" s="9"/>
      <c r="F390" s="25"/>
      <c r="G390" s="26" t="str">
        <f t="shared" si="3"/>
        <v>NA</v>
      </c>
      <c r="H390" s="26">
        <v>0</v>
      </c>
      <c r="J390" s="19"/>
      <c r="K390" s="19"/>
      <c r="M390" s="19"/>
      <c r="N390" s="19"/>
    </row>
    <row r="391" spans="1:14" ht="17.100000000000001" customHeight="1" x14ac:dyDescent="0.25">
      <c r="A391" s="12"/>
      <c r="B391" s="91">
        <v>43577</v>
      </c>
      <c r="C391" s="92">
        <v>0</v>
      </c>
      <c r="D391" s="41"/>
      <c r="E391" s="9"/>
      <c r="F391" s="25"/>
      <c r="G391" s="26" t="str">
        <f t="shared" si="3"/>
        <v>NA</v>
      </c>
      <c r="H391" s="26">
        <v>0</v>
      </c>
      <c r="J391" s="19"/>
      <c r="K391" s="19"/>
      <c r="M391" s="19"/>
      <c r="N391" s="19"/>
    </row>
    <row r="392" spans="1:14" ht="17.100000000000001" customHeight="1" x14ac:dyDescent="0.25">
      <c r="A392" s="12"/>
      <c r="B392" s="91">
        <v>43577</v>
      </c>
      <c r="C392" s="92">
        <v>0</v>
      </c>
      <c r="D392" s="41"/>
      <c r="E392" s="9"/>
      <c r="F392" s="25"/>
      <c r="G392" s="26" t="str">
        <f t="shared" si="3"/>
        <v>NA</v>
      </c>
      <c r="H392" s="26">
        <v>0</v>
      </c>
      <c r="J392" s="19"/>
      <c r="K392" s="19"/>
      <c r="M392" s="19"/>
      <c r="N392" s="19"/>
    </row>
    <row r="393" spans="1:14" ht="17.100000000000001" customHeight="1" x14ac:dyDescent="0.25">
      <c r="A393" s="12"/>
      <c r="B393" s="91">
        <v>43577</v>
      </c>
      <c r="C393" s="92">
        <v>0</v>
      </c>
      <c r="D393" s="41"/>
      <c r="E393" s="9"/>
      <c r="F393" s="25"/>
      <c r="G393" s="26" t="str">
        <f t="shared" si="3"/>
        <v>NA</v>
      </c>
      <c r="H393" s="26">
        <v>0</v>
      </c>
      <c r="J393" s="19"/>
      <c r="K393" s="19"/>
      <c r="M393" s="19"/>
      <c r="N393" s="19"/>
    </row>
    <row r="394" spans="1:14" ht="17.100000000000001" customHeight="1" x14ac:dyDescent="0.25">
      <c r="A394" s="12"/>
      <c r="B394" s="91">
        <v>43577</v>
      </c>
      <c r="C394" s="92">
        <v>0</v>
      </c>
      <c r="D394" s="41"/>
      <c r="E394" s="9"/>
      <c r="F394" s="25"/>
      <c r="G394" s="26" t="str">
        <f t="shared" si="3"/>
        <v>NA</v>
      </c>
      <c r="H394" s="26">
        <v>0</v>
      </c>
      <c r="J394" s="19"/>
      <c r="K394" s="19"/>
      <c r="M394" s="19"/>
      <c r="N394" s="19"/>
    </row>
    <row r="395" spans="1:14" ht="17.100000000000001" customHeight="1" x14ac:dyDescent="0.25">
      <c r="A395" s="12"/>
      <c r="B395" s="91">
        <v>43577</v>
      </c>
      <c r="C395" s="92">
        <v>0</v>
      </c>
      <c r="D395" s="41"/>
      <c r="E395" s="9"/>
      <c r="F395" s="25"/>
      <c r="G395" s="26" t="str">
        <f t="shared" si="3"/>
        <v>NA</v>
      </c>
      <c r="H395" s="26">
        <v>0</v>
      </c>
      <c r="J395" s="19"/>
      <c r="K395" s="19"/>
      <c r="M395" s="19"/>
      <c r="N395" s="19"/>
    </row>
    <row r="396" spans="1:14" ht="17.100000000000001" customHeight="1" x14ac:dyDescent="0.25">
      <c r="A396" s="12"/>
      <c r="B396" s="91">
        <v>43579</v>
      </c>
      <c r="C396" s="92">
        <v>0</v>
      </c>
      <c r="D396" s="41"/>
      <c r="E396" s="9"/>
      <c r="F396" s="25"/>
      <c r="G396" s="26" t="str">
        <f t="shared" si="3"/>
        <v>NA</v>
      </c>
      <c r="H396" s="26">
        <v>0</v>
      </c>
      <c r="J396" s="19"/>
      <c r="K396" s="19"/>
      <c r="M396" s="19"/>
      <c r="N396" s="19"/>
    </row>
    <row r="397" spans="1:14" ht="17.100000000000001" customHeight="1" x14ac:dyDescent="0.25">
      <c r="A397" s="12"/>
      <c r="B397" s="91">
        <v>43579</v>
      </c>
      <c r="C397" s="92">
        <v>0</v>
      </c>
      <c r="D397" s="41"/>
      <c r="E397" s="9"/>
      <c r="F397" s="25"/>
      <c r="G397" s="26" t="str">
        <f t="shared" si="3"/>
        <v>NA</v>
      </c>
      <c r="H397" s="26">
        <v>0</v>
      </c>
      <c r="J397" s="19"/>
      <c r="K397" s="19"/>
      <c r="M397" s="19"/>
      <c r="N397" s="19"/>
    </row>
    <row r="398" spans="1:14" ht="17.100000000000001" customHeight="1" x14ac:dyDescent="0.25">
      <c r="A398" s="12"/>
      <c r="B398" s="91">
        <v>43579</v>
      </c>
      <c r="C398" s="92">
        <v>0</v>
      </c>
      <c r="D398" s="41"/>
      <c r="E398" s="9"/>
      <c r="F398" s="25"/>
      <c r="G398" s="26" t="str">
        <f t="shared" si="3"/>
        <v>NA</v>
      </c>
      <c r="H398" s="26">
        <v>0</v>
      </c>
      <c r="J398" s="19"/>
      <c r="K398" s="19"/>
      <c r="M398" s="19"/>
      <c r="N398" s="19"/>
    </row>
    <row r="399" spans="1:14" ht="17.100000000000001" customHeight="1" x14ac:dyDescent="0.25">
      <c r="A399" s="12"/>
      <c r="B399" s="91">
        <v>43580</v>
      </c>
      <c r="C399" s="92">
        <v>0</v>
      </c>
      <c r="D399" s="41"/>
      <c r="E399" s="9"/>
      <c r="F399" s="25"/>
      <c r="G399" s="26" t="str">
        <f t="shared" si="3"/>
        <v>NA</v>
      </c>
      <c r="H399" s="26">
        <v>0</v>
      </c>
      <c r="J399" s="19"/>
      <c r="K399" s="19"/>
      <c r="M399" s="19"/>
      <c r="N399" s="19"/>
    </row>
    <row r="400" spans="1:14" ht="17.100000000000001" customHeight="1" x14ac:dyDescent="0.25">
      <c r="A400" s="12"/>
      <c r="B400" s="91">
        <v>43580</v>
      </c>
      <c r="C400" s="92">
        <v>0</v>
      </c>
      <c r="D400" s="41"/>
      <c r="E400" s="9"/>
      <c r="F400" s="25"/>
      <c r="G400" s="26" t="str">
        <f t="shared" ref="G400:G463" si="4">$C$9</f>
        <v>NA</v>
      </c>
      <c r="H400" s="26">
        <v>0</v>
      </c>
      <c r="J400" s="19"/>
      <c r="K400" s="19"/>
      <c r="M400" s="19"/>
      <c r="N400" s="19"/>
    </row>
    <row r="401" spans="1:14" ht="17.100000000000001" customHeight="1" x14ac:dyDescent="0.25">
      <c r="A401" s="12"/>
      <c r="B401" s="91">
        <v>43580</v>
      </c>
      <c r="C401" s="92">
        <v>0</v>
      </c>
      <c r="D401" s="41"/>
      <c r="E401" s="9"/>
      <c r="F401" s="25"/>
      <c r="G401" s="26" t="str">
        <f t="shared" si="4"/>
        <v>NA</v>
      </c>
      <c r="H401" s="26">
        <v>0</v>
      </c>
      <c r="J401" s="19"/>
      <c r="K401" s="19"/>
      <c r="M401" s="19"/>
      <c r="N401" s="19"/>
    </row>
    <row r="402" spans="1:14" ht="17.100000000000001" customHeight="1" x14ac:dyDescent="0.25">
      <c r="A402" s="12"/>
      <c r="B402" s="91">
        <v>43583</v>
      </c>
      <c r="C402" s="92">
        <v>0</v>
      </c>
      <c r="D402" s="41"/>
      <c r="E402" s="9"/>
      <c r="F402" s="25"/>
      <c r="G402" s="26" t="str">
        <f t="shared" si="4"/>
        <v>NA</v>
      </c>
      <c r="H402" s="26">
        <v>0</v>
      </c>
      <c r="J402" s="19"/>
      <c r="K402" s="19"/>
      <c r="M402" s="19"/>
      <c r="N402" s="19"/>
    </row>
    <row r="403" spans="1:14" ht="17.100000000000001" customHeight="1" x14ac:dyDescent="0.25">
      <c r="A403" s="12"/>
      <c r="B403" s="91">
        <v>43583</v>
      </c>
      <c r="C403" s="92">
        <v>0</v>
      </c>
      <c r="D403" s="41"/>
      <c r="E403" s="9"/>
      <c r="F403" s="25"/>
      <c r="G403" s="26" t="str">
        <f t="shared" si="4"/>
        <v>NA</v>
      </c>
      <c r="H403" s="26">
        <v>0</v>
      </c>
      <c r="J403" s="19"/>
      <c r="K403" s="19"/>
      <c r="M403" s="19"/>
      <c r="N403" s="19"/>
    </row>
    <row r="404" spans="1:14" ht="17.100000000000001" customHeight="1" x14ac:dyDescent="0.25">
      <c r="A404" s="12"/>
      <c r="B404" s="91">
        <v>43583</v>
      </c>
      <c r="C404" s="92">
        <v>0</v>
      </c>
      <c r="D404" s="41"/>
      <c r="E404" s="9"/>
      <c r="F404" s="25"/>
      <c r="G404" s="26" t="str">
        <f t="shared" si="4"/>
        <v>NA</v>
      </c>
      <c r="H404" s="26">
        <v>0</v>
      </c>
      <c r="J404" s="19"/>
      <c r="K404" s="19"/>
      <c r="M404" s="19"/>
      <c r="N404" s="19"/>
    </row>
    <row r="405" spans="1:14" ht="17.100000000000001" customHeight="1" x14ac:dyDescent="0.25">
      <c r="A405" s="12"/>
      <c r="B405" s="91">
        <v>43583</v>
      </c>
      <c r="C405" s="92">
        <v>0</v>
      </c>
      <c r="D405" s="41"/>
      <c r="E405" s="9"/>
      <c r="F405" s="25"/>
      <c r="G405" s="26" t="str">
        <f t="shared" si="4"/>
        <v>NA</v>
      </c>
      <c r="H405" s="26">
        <v>0</v>
      </c>
      <c r="J405" s="19"/>
      <c r="K405" s="19"/>
      <c r="M405" s="19"/>
      <c r="N405" s="19"/>
    </row>
    <row r="406" spans="1:14" ht="17.100000000000001" customHeight="1" x14ac:dyDescent="0.25">
      <c r="A406" s="12"/>
      <c r="B406" s="91">
        <v>43583</v>
      </c>
      <c r="C406" s="92">
        <v>0</v>
      </c>
      <c r="D406" s="41"/>
      <c r="E406" s="9"/>
      <c r="F406" s="25"/>
      <c r="G406" s="26" t="str">
        <f t="shared" si="4"/>
        <v>NA</v>
      </c>
      <c r="H406" s="26">
        <v>0</v>
      </c>
      <c r="J406" s="19"/>
      <c r="K406" s="19"/>
      <c r="M406" s="19"/>
      <c r="N406" s="19"/>
    </row>
    <row r="407" spans="1:14" ht="17.100000000000001" customHeight="1" x14ac:dyDescent="0.25">
      <c r="A407" s="12"/>
      <c r="B407" s="91">
        <v>43584</v>
      </c>
      <c r="C407" s="92">
        <v>0</v>
      </c>
      <c r="D407" s="41"/>
      <c r="E407" s="9"/>
      <c r="F407" s="25"/>
      <c r="G407" s="26" t="str">
        <f t="shared" si="4"/>
        <v>NA</v>
      </c>
      <c r="H407" s="26">
        <v>0</v>
      </c>
      <c r="J407" s="19"/>
      <c r="K407" s="19"/>
      <c r="M407" s="19"/>
      <c r="N407" s="19"/>
    </row>
    <row r="408" spans="1:14" ht="17.100000000000001" customHeight="1" x14ac:dyDescent="0.25">
      <c r="A408" s="12"/>
      <c r="B408" s="91">
        <v>43584</v>
      </c>
      <c r="C408" s="92">
        <v>0</v>
      </c>
      <c r="D408" s="41"/>
      <c r="E408" s="9"/>
      <c r="F408" s="25"/>
      <c r="G408" s="26" t="str">
        <f t="shared" si="4"/>
        <v>NA</v>
      </c>
      <c r="H408" s="26">
        <v>0</v>
      </c>
      <c r="J408" s="19"/>
      <c r="K408" s="19"/>
      <c r="M408" s="19"/>
      <c r="N408" s="19"/>
    </row>
    <row r="409" spans="1:14" ht="17.100000000000001" customHeight="1" x14ac:dyDescent="0.25">
      <c r="A409" s="12"/>
      <c r="B409" s="91">
        <v>43584</v>
      </c>
      <c r="C409" s="92">
        <v>0</v>
      </c>
      <c r="D409" s="41"/>
      <c r="E409" s="9"/>
      <c r="F409" s="25"/>
      <c r="G409" s="26" t="str">
        <f t="shared" si="4"/>
        <v>NA</v>
      </c>
      <c r="H409" s="26">
        <v>0</v>
      </c>
      <c r="J409" s="19"/>
      <c r="K409" s="19"/>
      <c r="M409" s="19"/>
      <c r="N409" s="19"/>
    </row>
    <row r="410" spans="1:14" ht="17.100000000000001" customHeight="1" x14ac:dyDescent="0.25">
      <c r="A410" s="12"/>
      <c r="B410" s="91">
        <v>43588</v>
      </c>
      <c r="C410" s="92">
        <v>0</v>
      </c>
      <c r="D410" s="41"/>
      <c r="E410" s="9"/>
      <c r="F410" s="25"/>
      <c r="G410" s="26" t="str">
        <f t="shared" si="4"/>
        <v>NA</v>
      </c>
      <c r="H410" s="26">
        <v>0</v>
      </c>
      <c r="J410" s="19"/>
      <c r="K410" s="19"/>
      <c r="M410" s="19"/>
      <c r="N410" s="19"/>
    </row>
    <row r="411" spans="1:14" ht="17.100000000000001" customHeight="1" x14ac:dyDescent="0.25">
      <c r="A411" s="12"/>
      <c r="B411" s="91">
        <v>43588</v>
      </c>
      <c r="C411" s="92">
        <v>0</v>
      </c>
      <c r="D411" s="41"/>
      <c r="E411" s="9"/>
      <c r="F411" s="25"/>
      <c r="G411" s="26" t="str">
        <f t="shared" si="4"/>
        <v>NA</v>
      </c>
      <c r="H411" s="26">
        <v>0</v>
      </c>
      <c r="J411" s="19"/>
      <c r="K411" s="19"/>
      <c r="M411" s="19"/>
      <c r="N411" s="19"/>
    </row>
    <row r="412" spans="1:14" ht="17.100000000000001" customHeight="1" x14ac:dyDescent="0.25">
      <c r="A412" s="12"/>
      <c r="B412" s="91">
        <v>43588</v>
      </c>
      <c r="C412" s="92">
        <v>0</v>
      </c>
      <c r="D412" s="41"/>
      <c r="E412" s="9"/>
      <c r="F412" s="25"/>
      <c r="G412" s="26" t="str">
        <f t="shared" si="4"/>
        <v>NA</v>
      </c>
      <c r="H412" s="26">
        <v>0</v>
      </c>
      <c r="J412" s="19"/>
      <c r="K412" s="19"/>
      <c r="M412" s="19"/>
      <c r="N412" s="19"/>
    </row>
    <row r="413" spans="1:14" ht="17.100000000000001" customHeight="1" x14ac:dyDescent="0.25">
      <c r="A413" s="12"/>
      <c r="B413" s="91">
        <v>43588</v>
      </c>
      <c r="C413" s="92">
        <v>0</v>
      </c>
      <c r="D413" s="41"/>
      <c r="E413" s="9"/>
      <c r="F413" s="25"/>
      <c r="G413" s="26" t="str">
        <f t="shared" si="4"/>
        <v>NA</v>
      </c>
      <c r="H413" s="26">
        <v>0</v>
      </c>
      <c r="J413" s="19"/>
      <c r="K413" s="19"/>
      <c r="M413" s="19"/>
      <c r="N413" s="19"/>
    </row>
    <row r="414" spans="1:14" ht="17.100000000000001" customHeight="1" x14ac:dyDescent="0.25">
      <c r="A414" s="12"/>
      <c r="B414" s="91">
        <v>43588</v>
      </c>
      <c r="C414" s="92">
        <v>0</v>
      </c>
      <c r="D414" s="41"/>
      <c r="E414" s="9"/>
      <c r="F414" s="25"/>
      <c r="G414" s="26" t="str">
        <f t="shared" si="4"/>
        <v>NA</v>
      </c>
      <c r="H414" s="26">
        <v>0</v>
      </c>
      <c r="J414" s="19"/>
      <c r="K414" s="19"/>
      <c r="M414" s="19"/>
      <c r="N414" s="19"/>
    </row>
    <row r="415" spans="1:14" ht="17.100000000000001" customHeight="1" x14ac:dyDescent="0.25">
      <c r="A415" s="12"/>
      <c r="B415" s="91">
        <v>43589</v>
      </c>
      <c r="C415" s="92">
        <v>0</v>
      </c>
      <c r="D415" s="41"/>
      <c r="E415" s="9"/>
      <c r="F415" s="25"/>
      <c r="G415" s="26" t="str">
        <f t="shared" si="4"/>
        <v>NA</v>
      </c>
      <c r="H415" s="26">
        <v>0</v>
      </c>
      <c r="J415" s="19"/>
      <c r="K415" s="19"/>
      <c r="M415" s="19"/>
      <c r="N415" s="19"/>
    </row>
    <row r="416" spans="1:14" ht="17.100000000000001" customHeight="1" x14ac:dyDescent="0.25">
      <c r="A416" s="12"/>
      <c r="B416" s="91">
        <v>43589</v>
      </c>
      <c r="C416" s="92">
        <v>0</v>
      </c>
      <c r="D416" s="41"/>
      <c r="E416" s="9"/>
      <c r="F416" s="25"/>
      <c r="G416" s="26" t="str">
        <f t="shared" si="4"/>
        <v>NA</v>
      </c>
      <c r="H416" s="26">
        <v>0</v>
      </c>
      <c r="J416" s="19"/>
      <c r="K416" s="19"/>
      <c r="M416" s="19"/>
      <c r="N416" s="19"/>
    </row>
    <row r="417" spans="1:14" ht="17.100000000000001" customHeight="1" x14ac:dyDescent="0.25">
      <c r="A417" s="12"/>
      <c r="B417" s="91">
        <v>43589</v>
      </c>
      <c r="C417" s="92">
        <v>0</v>
      </c>
      <c r="D417" s="41"/>
      <c r="E417" s="9"/>
      <c r="F417" s="25"/>
      <c r="G417" s="26" t="str">
        <f t="shared" si="4"/>
        <v>NA</v>
      </c>
      <c r="H417" s="26">
        <v>0</v>
      </c>
      <c r="J417" s="19"/>
      <c r="K417" s="19"/>
      <c r="M417" s="19"/>
      <c r="N417" s="19"/>
    </row>
    <row r="418" spans="1:14" ht="17.100000000000001" customHeight="1" x14ac:dyDescent="0.25">
      <c r="A418" s="12"/>
      <c r="B418" s="91">
        <v>43592</v>
      </c>
      <c r="C418" s="92">
        <v>0</v>
      </c>
      <c r="D418" s="41"/>
      <c r="E418" s="9"/>
      <c r="F418" s="25"/>
      <c r="G418" s="26" t="str">
        <f t="shared" si="4"/>
        <v>NA</v>
      </c>
      <c r="H418" s="26">
        <v>0</v>
      </c>
      <c r="J418" s="19"/>
      <c r="K418" s="19"/>
      <c r="M418" s="19"/>
      <c r="N418" s="19"/>
    </row>
    <row r="419" spans="1:14" ht="17.100000000000001" customHeight="1" x14ac:dyDescent="0.25">
      <c r="A419" s="12"/>
      <c r="B419" s="91">
        <v>43592</v>
      </c>
      <c r="C419" s="92">
        <v>0</v>
      </c>
      <c r="D419" s="41"/>
      <c r="E419" s="9"/>
      <c r="F419" s="25"/>
      <c r="G419" s="26" t="str">
        <f t="shared" si="4"/>
        <v>NA</v>
      </c>
      <c r="H419" s="26">
        <v>0</v>
      </c>
      <c r="J419" s="19"/>
      <c r="K419" s="19"/>
      <c r="M419" s="19"/>
      <c r="N419" s="19"/>
    </row>
    <row r="420" spans="1:14" ht="17.100000000000001" customHeight="1" x14ac:dyDescent="0.25">
      <c r="A420" s="12"/>
      <c r="B420" s="91">
        <v>43592</v>
      </c>
      <c r="C420" s="92">
        <v>0</v>
      </c>
      <c r="D420" s="41"/>
      <c r="E420" s="9"/>
      <c r="F420" s="25"/>
      <c r="G420" s="26" t="str">
        <f t="shared" si="4"/>
        <v>NA</v>
      </c>
      <c r="H420" s="26">
        <v>0</v>
      </c>
      <c r="J420" s="19"/>
      <c r="K420" s="19"/>
      <c r="M420" s="19"/>
      <c r="N420" s="19"/>
    </row>
    <row r="421" spans="1:14" ht="17.100000000000001" customHeight="1" x14ac:dyDescent="0.25">
      <c r="A421" s="12"/>
      <c r="B421" s="91">
        <v>43592</v>
      </c>
      <c r="C421" s="92">
        <v>0</v>
      </c>
      <c r="D421" s="41"/>
      <c r="E421" s="9"/>
      <c r="F421" s="25"/>
      <c r="G421" s="26" t="str">
        <f t="shared" si="4"/>
        <v>NA</v>
      </c>
      <c r="H421" s="26">
        <v>0</v>
      </c>
      <c r="J421" s="19"/>
      <c r="K421" s="19"/>
      <c r="M421" s="19"/>
      <c r="N421" s="19"/>
    </row>
    <row r="422" spans="1:14" ht="17.100000000000001" customHeight="1" x14ac:dyDescent="0.25">
      <c r="A422" s="12"/>
      <c r="B422" s="91">
        <v>43592</v>
      </c>
      <c r="C422" s="92">
        <v>0</v>
      </c>
      <c r="D422" s="41"/>
      <c r="E422" s="9"/>
      <c r="F422" s="25"/>
      <c r="G422" s="26" t="str">
        <f t="shared" si="4"/>
        <v>NA</v>
      </c>
      <c r="H422" s="26">
        <v>0</v>
      </c>
      <c r="J422" s="19"/>
      <c r="K422" s="19"/>
      <c r="M422" s="19"/>
      <c r="N422" s="19"/>
    </row>
    <row r="423" spans="1:14" ht="17.100000000000001" customHeight="1" x14ac:dyDescent="0.25">
      <c r="A423" s="12"/>
      <c r="B423" s="91">
        <v>43593</v>
      </c>
      <c r="C423" s="92">
        <v>0</v>
      </c>
      <c r="D423" s="41"/>
      <c r="E423" s="9"/>
      <c r="F423" s="25"/>
      <c r="G423" s="26" t="str">
        <f t="shared" si="4"/>
        <v>NA</v>
      </c>
      <c r="H423" s="26">
        <v>0</v>
      </c>
      <c r="J423" s="19"/>
      <c r="K423" s="19"/>
      <c r="M423" s="19"/>
      <c r="N423" s="19"/>
    </row>
    <row r="424" spans="1:14" ht="17.100000000000001" customHeight="1" x14ac:dyDescent="0.25">
      <c r="A424" s="12"/>
      <c r="B424" s="91">
        <v>43593</v>
      </c>
      <c r="C424" s="92">
        <v>0</v>
      </c>
      <c r="D424" s="41"/>
      <c r="E424" s="9"/>
      <c r="F424" s="25"/>
      <c r="G424" s="26" t="str">
        <f t="shared" si="4"/>
        <v>NA</v>
      </c>
      <c r="H424" s="26">
        <v>0</v>
      </c>
      <c r="J424" s="19"/>
      <c r="K424" s="19"/>
      <c r="M424" s="19"/>
      <c r="N424" s="19"/>
    </row>
    <row r="425" spans="1:14" ht="17.100000000000001" customHeight="1" x14ac:dyDescent="0.25">
      <c r="A425" s="12"/>
      <c r="B425" s="91">
        <v>43593</v>
      </c>
      <c r="C425" s="92">
        <v>0</v>
      </c>
      <c r="D425" s="41"/>
      <c r="E425" s="9"/>
      <c r="F425" s="25"/>
      <c r="G425" s="26" t="str">
        <f t="shared" si="4"/>
        <v>NA</v>
      </c>
      <c r="H425" s="26">
        <v>0</v>
      </c>
      <c r="J425" s="19"/>
      <c r="K425" s="19"/>
      <c r="M425" s="19"/>
      <c r="N425" s="19"/>
    </row>
    <row r="426" spans="1:14" ht="17.100000000000001" customHeight="1" x14ac:dyDescent="0.25">
      <c r="A426" s="12"/>
      <c r="B426" s="91">
        <v>43596</v>
      </c>
      <c r="C426" s="92">
        <v>0</v>
      </c>
      <c r="D426" s="41"/>
      <c r="E426" s="9"/>
      <c r="F426" s="25"/>
      <c r="G426" s="26" t="str">
        <f t="shared" si="4"/>
        <v>NA</v>
      </c>
      <c r="H426" s="26">
        <v>0</v>
      </c>
      <c r="J426" s="19"/>
      <c r="K426" s="19"/>
      <c r="M426" s="19"/>
      <c r="N426" s="19"/>
    </row>
    <row r="427" spans="1:14" ht="17.100000000000001" customHeight="1" x14ac:dyDescent="0.25">
      <c r="A427" s="12"/>
      <c r="B427" s="91">
        <v>43596</v>
      </c>
      <c r="C427" s="92">
        <v>0</v>
      </c>
      <c r="D427" s="41"/>
      <c r="E427" s="9"/>
      <c r="F427" s="25"/>
      <c r="G427" s="26" t="str">
        <f t="shared" si="4"/>
        <v>NA</v>
      </c>
      <c r="H427" s="26">
        <v>0</v>
      </c>
      <c r="J427" s="19"/>
      <c r="K427" s="19"/>
      <c r="M427" s="19"/>
      <c r="N427" s="19"/>
    </row>
    <row r="428" spans="1:14" ht="17.100000000000001" customHeight="1" x14ac:dyDescent="0.25">
      <c r="A428" s="12"/>
      <c r="B428" s="91">
        <v>43596</v>
      </c>
      <c r="C428" s="92">
        <v>0</v>
      </c>
      <c r="D428" s="41"/>
      <c r="E428" s="9"/>
      <c r="F428" s="25"/>
      <c r="G428" s="26" t="str">
        <f t="shared" si="4"/>
        <v>NA</v>
      </c>
      <c r="H428" s="26">
        <v>0</v>
      </c>
      <c r="J428" s="19"/>
      <c r="K428" s="19"/>
      <c r="M428" s="19"/>
      <c r="N428" s="19"/>
    </row>
    <row r="429" spans="1:14" ht="17.100000000000001" customHeight="1" x14ac:dyDescent="0.25">
      <c r="A429" s="12"/>
      <c r="B429" s="91">
        <v>43596</v>
      </c>
      <c r="C429" s="92">
        <v>0</v>
      </c>
      <c r="D429" s="41"/>
      <c r="E429" s="9"/>
      <c r="F429" s="25"/>
      <c r="G429" s="26" t="str">
        <f t="shared" si="4"/>
        <v>NA</v>
      </c>
      <c r="H429" s="26">
        <v>0</v>
      </c>
      <c r="J429" s="19"/>
      <c r="K429" s="19"/>
      <c r="M429" s="19"/>
      <c r="N429" s="19"/>
    </row>
    <row r="430" spans="1:14" ht="17.100000000000001" customHeight="1" x14ac:dyDescent="0.25">
      <c r="A430" s="12"/>
      <c r="B430" s="91">
        <v>43596</v>
      </c>
      <c r="C430" s="92">
        <v>0</v>
      </c>
      <c r="D430" s="41"/>
      <c r="E430" s="9"/>
      <c r="F430" s="25"/>
      <c r="G430" s="26" t="str">
        <f t="shared" si="4"/>
        <v>NA</v>
      </c>
      <c r="H430" s="26">
        <v>0</v>
      </c>
      <c r="J430" s="19"/>
      <c r="K430" s="19"/>
      <c r="M430" s="19"/>
      <c r="N430" s="19"/>
    </row>
    <row r="431" spans="1:14" ht="17.100000000000001" customHeight="1" x14ac:dyDescent="0.25">
      <c r="A431" s="12"/>
      <c r="B431" s="91">
        <v>43598</v>
      </c>
      <c r="C431" s="92">
        <v>0</v>
      </c>
      <c r="D431" s="41"/>
      <c r="E431" s="9"/>
      <c r="F431" s="25"/>
      <c r="G431" s="26" t="str">
        <f t="shared" si="4"/>
        <v>NA</v>
      </c>
      <c r="H431" s="26">
        <v>0</v>
      </c>
      <c r="J431" s="19"/>
      <c r="K431" s="19"/>
      <c r="M431" s="19"/>
      <c r="N431" s="19"/>
    </row>
    <row r="432" spans="1:14" ht="17.100000000000001" customHeight="1" x14ac:dyDescent="0.25">
      <c r="A432" s="12"/>
      <c r="B432" s="91">
        <v>43598</v>
      </c>
      <c r="C432" s="92">
        <v>0</v>
      </c>
      <c r="D432" s="41"/>
      <c r="E432" s="9"/>
      <c r="F432" s="25"/>
      <c r="G432" s="26" t="str">
        <f t="shared" si="4"/>
        <v>NA</v>
      </c>
      <c r="H432" s="26">
        <v>0</v>
      </c>
      <c r="J432" s="19"/>
      <c r="K432" s="19"/>
      <c r="M432" s="19"/>
      <c r="N432" s="19"/>
    </row>
    <row r="433" spans="1:14" ht="17.100000000000001" customHeight="1" x14ac:dyDescent="0.25">
      <c r="A433" s="12"/>
      <c r="B433" s="91">
        <v>43598</v>
      </c>
      <c r="C433" s="92">
        <v>0</v>
      </c>
      <c r="D433" s="41"/>
      <c r="E433" s="9"/>
      <c r="F433" s="25"/>
      <c r="G433" s="26" t="str">
        <f t="shared" si="4"/>
        <v>NA</v>
      </c>
      <c r="H433" s="26">
        <v>0</v>
      </c>
      <c r="J433" s="19"/>
      <c r="K433" s="19"/>
      <c r="M433" s="19"/>
      <c r="N433" s="19"/>
    </row>
    <row r="434" spans="1:14" ht="17.100000000000001" customHeight="1" x14ac:dyDescent="0.25">
      <c r="A434" s="12"/>
      <c r="B434" s="91">
        <v>43598</v>
      </c>
      <c r="C434" s="92">
        <v>0</v>
      </c>
      <c r="D434" s="41"/>
      <c r="E434" s="9"/>
      <c r="F434" s="25"/>
      <c r="G434" s="26" t="str">
        <f t="shared" si="4"/>
        <v>NA</v>
      </c>
      <c r="H434" s="26">
        <v>0</v>
      </c>
      <c r="J434" s="19"/>
      <c r="K434" s="19"/>
      <c r="M434" s="19"/>
      <c r="N434" s="19"/>
    </row>
    <row r="435" spans="1:14" ht="17.100000000000001" customHeight="1" x14ac:dyDescent="0.25">
      <c r="A435" s="12"/>
      <c r="B435" s="91">
        <v>43600</v>
      </c>
      <c r="C435" s="92">
        <v>0</v>
      </c>
      <c r="D435" s="41"/>
      <c r="E435" s="9"/>
      <c r="F435" s="25"/>
      <c r="G435" s="26" t="str">
        <f t="shared" si="4"/>
        <v>NA</v>
      </c>
      <c r="H435" s="26">
        <v>0</v>
      </c>
      <c r="J435" s="19"/>
      <c r="K435" s="19"/>
      <c r="M435" s="19"/>
      <c r="N435" s="19"/>
    </row>
    <row r="436" spans="1:14" ht="17.100000000000001" customHeight="1" x14ac:dyDescent="0.25">
      <c r="A436" s="12"/>
      <c r="B436" s="91">
        <v>43600</v>
      </c>
      <c r="C436" s="92">
        <v>0</v>
      </c>
      <c r="D436" s="41"/>
      <c r="E436" s="9"/>
      <c r="F436" s="25"/>
      <c r="G436" s="26" t="str">
        <f t="shared" si="4"/>
        <v>NA</v>
      </c>
      <c r="H436" s="26">
        <v>0</v>
      </c>
      <c r="J436" s="19"/>
      <c r="K436" s="19"/>
      <c r="M436" s="19"/>
      <c r="N436" s="19"/>
    </row>
    <row r="437" spans="1:14" ht="17.100000000000001" customHeight="1" x14ac:dyDescent="0.25">
      <c r="A437" s="12"/>
      <c r="B437" s="91">
        <v>43600</v>
      </c>
      <c r="C437" s="92">
        <v>0</v>
      </c>
      <c r="D437" s="41"/>
      <c r="E437" s="9"/>
      <c r="F437" s="25"/>
      <c r="G437" s="26" t="str">
        <f t="shared" si="4"/>
        <v>NA</v>
      </c>
      <c r="H437" s="26">
        <v>0</v>
      </c>
      <c r="J437" s="19"/>
      <c r="K437" s="19"/>
      <c r="M437" s="19"/>
      <c r="N437" s="19"/>
    </row>
    <row r="438" spans="1:14" ht="17.100000000000001" customHeight="1" x14ac:dyDescent="0.25">
      <c r="A438" s="12"/>
      <c r="B438" s="91">
        <v>43600</v>
      </c>
      <c r="C438" s="92">
        <v>0</v>
      </c>
      <c r="D438" s="41"/>
      <c r="E438" s="9"/>
      <c r="F438" s="25"/>
      <c r="G438" s="26" t="str">
        <f t="shared" si="4"/>
        <v>NA</v>
      </c>
      <c r="H438" s="26">
        <v>0</v>
      </c>
      <c r="J438" s="19"/>
      <c r="K438" s="19"/>
      <c r="M438" s="19"/>
      <c r="N438" s="19"/>
    </row>
    <row r="439" spans="1:14" ht="17.100000000000001" customHeight="1" x14ac:dyDescent="0.25">
      <c r="A439" s="12"/>
      <c r="B439" s="91">
        <v>43600</v>
      </c>
      <c r="C439" s="92">
        <v>0</v>
      </c>
      <c r="D439" s="41"/>
      <c r="E439" s="9"/>
      <c r="F439" s="25"/>
      <c r="G439" s="26" t="str">
        <f t="shared" si="4"/>
        <v>NA</v>
      </c>
      <c r="H439" s="26">
        <v>0</v>
      </c>
      <c r="J439" s="19"/>
      <c r="K439" s="19"/>
      <c r="M439" s="19"/>
      <c r="N439" s="19"/>
    </row>
    <row r="440" spans="1:14" ht="17.100000000000001" customHeight="1" x14ac:dyDescent="0.25">
      <c r="A440" s="12"/>
      <c r="B440" s="91">
        <v>43602</v>
      </c>
      <c r="C440" s="92">
        <v>0</v>
      </c>
      <c r="D440" s="41"/>
      <c r="E440" s="9"/>
      <c r="F440" s="25"/>
      <c r="G440" s="26" t="str">
        <f t="shared" si="4"/>
        <v>NA</v>
      </c>
      <c r="H440" s="26">
        <v>0</v>
      </c>
      <c r="J440" s="19"/>
      <c r="K440" s="19"/>
      <c r="M440" s="19"/>
      <c r="N440" s="19"/>
    </row>
    <row r="441" spans="1:14" ht="17.100000000000001" customHeight="1" x14ac:dyDescent="0.25">
      <c r="A441" s="12"/>
      <c r="B441" s="91">
        <v>43602</v>
      </c>
      <c r="C441" s="92">
        <v>0</v>
      </c>
      <c r="D441" s="41"/>
      <c r="E441" s="9"/>
      <c r="F441" s="25"/>
      <c r="G441" s="26" t="str">
        <f t="shared" si="4"/>
        <v>NA</v>
      </c>
      <c r="H441" s="26">
        <v>0</v>
      </c>
      <c r="J441" s="19"/>
      <c r="K441" s="19"/>
      <c r="M441" s="19"/>
      <c r="N441" s="19"/>
    </row>
    <row r="442" spans="1:14" ht="17.100000000000001" customHeight="1" x14ac:dyDescent="0.25">
      <c r="A442" s="12"/>
      <c r="B442" s="91">
        <v>43602</v>
      </c>
      <c r="C442" s="92">
        <v>0</v>
      </c>
      <c r="D442" s="41"/>
      <c r="E442" s="9"/>
      <c r="F442" s="25"/>
      <c r="G442" s="26" t="str">
        <f t="shared" si="4"/>
        <v>NA</v>
      </c>
      <c r="H442" s="26">
        <v>0</v>
      </c>
      <c r="J442" s="19"/>
      <c r="K442" s="19"/>
      <c r="M442" s="19"/>
      <c r="N442" s="19"/>
    </row>
    <row r="443" spans="1:14" ht="17.100000000000001" customHeight="1" x14ac:dyDescent="0.25">
      <c r="A443" s="12"/>
      <c r="B443" s="91">
        <v>43602</v>
      </c>
      <c r="C443" s="92">
        <v>0</v>
      </c>
      <c r="D443" s="41"/>
      <c r="E443" s="9"/>
      <c r="F443" s="25"/>
      <c r="G443" s="26" t="str">
        <f t="shared" si="4"/>
        <v>NA</v>
      </c>
      <c r="H443" s="26">
        <v>0</v>
      </c>
      <c r="J443" s="19"/>
      <c r="K443" s="19"/>
      <c r="M443" s="19"/>
      <c r="N443" s="19"/>
    </row>
    <row r="444" spans="1:14" ht="17.100000000000001" customHeight="1" x14ac:dyDescent="0.25">
      <c r="A444" s="12"/>
      <c r="B444" s="91">
        <v>43602</v>
      </c>
      <c r="C444" s="92">
        <v>0</v>
      </c>
      <c r="D444" s="41"/>
      <c r="E444" s="9"/>
      <c r="F444" s="25"/>
      <c r="G444" s="26" t="str">
        <f t="shared" si="4"/>
        <v>NA</v>
      </c>
      <c r="H444" s="26">
        <v>0</v>
      </c>
      <c r="J444" s="19"/>
      <c r="K444" s="19"/>
      <c r="M444" s="19"/>
      <c r="N444" s="19"/>
    </row>
    <row r="445" spans="1:14" ht="17.100000000000001" customHeight="1" x14ac:dyDescent="0.25">
      <c r="A445" s="12"/>
      <c r="B445" s="91">
        <v>43604</v>
      </c>
      <c r="C445" s="92">
        <v>0</v>
      </c>
      <c r="D445" s="41"/>
      <c r="E445" s="9"/>
      <c r="F445" s="25"/>
      <c r="G445" s="26" t="str">
        <f t="shared" si="4"/>
        <v>NA</v>
      </c>
      <c r="H445" s="26">
        <v>0</v>
      </c>
      <c r="J445" s="19"/>
      <c r="K445" s="19"/>
      <c r="M445" s="19"/>
      <c r="N445" s="19"/>
    </row>
    <row r="446" spans="1:14" ht="17.100000000000001" customHeight="1" x14ac:dyDescent="0.25">
      <c r="A446" s="12"/>
      <c r="B446" s="91">
        <v>43604</v>
      </c>
      <c r="C446" s="92">
        <v>0</v>
      </c>
      <c r="D446" s="41"/>
      <c r="E446" s="9"/>
      <c r="F446" s="25"/>
      <c r="G446" s="26" t="str">
        <f t="shared" si="4"/>
        <v>NA</v>
      </c>
      <c r="H446" s="26">
        <v>0</v>
      </c>
      <c r="J446" s="19"/>
      <c r="K446" s="19"/>
      <c r="M446" s="19"/>
      <c r="N446" s="19"/>
    </row>
    <row r="447" spans="1:14" ht="17.100000000000001" customHeight="1" x14ac:dyDescent="0.25">
      <c r="A447" s="12"/>
      <c r="B447" s="91">
        <v>43604</v>
      </c>
      <c r="C447" s="92">
        <v>0</v>
      </c>
      <c r="D447" s="41"/>
      <c r="E447" s="9"/>
      <c r="F447" s="25"/>
      <c r="G447" s="26" t="str">
        <f t="shared" si="4"/>
        <v>NA</v>
      </c>
      <c r="H447" s="26">
        <v>0</v>
      </c>
      <c r="J447" s="19"/>
      <c r="K447" s="19"/>
      <c r="M447" s="19"/>
      <c r="N447" s="19"/>
    </row>
    <row r="448" spans="1:14" ht="17.100000000000001" customHeight="1" x14ac:dyDescent="0.25">
      <c r="A448" s="12"/>
      <c r="B448" s="91">
        <v>43604</v>
      </c>
      <c r="C448" s="92">
        <v>0</v>
      </c>
      <c r="D448" s="41"/>
      <c r="E448" s="9"/>
      <c r="F448" s="25"/>
      <c r="G448" s="26" t="str">
        <f t="shared" si="4"/>
        <v>NA</v>
      </c>
      <c r="H448" s="26">
        <v>0</v>
      </c>
      <c r="J448" s="19"/>
      <c r="K448" s="19"/>
      <c r="M448" s="19"/>
      <c r="N448" s="19"/>
    </row>
    <row r="449" spans="1:14" ht="17.100000000000001" customHeight="1" x14ac:dyDescent="0.25">
      <c r="A449" s="12"/>
      <c r="B449" s="91">
        <v>43606</v>
      </c>
      <c r="C449" s="92">
        <v>0</v>
      </c>
      <c r="D449" s="41"/>
      <c r="E449" s="9"/>
      <c r="F449" s="25"/>
      <c r="G449" s="26" t="str">
        <f t="shared" si="4"/>
        <v>NA</v>
      </c>
      <c r="H449" s="26">
        <v>0</v>
      </c>
      <c r="J449" s="19"/>
      <c r="K449" s="19"/>
      <c r="M449" s="19"/>
      <c r="N449" s="19"/>
    </row>
    <row r="450" spans="1:14" ht="17.100000000000001" customHeight="1" x14ac:dyDescent="0.25">
      <c r="A450" s="12"/>
      <c r="B450" s="91">
        <v>43606</v>
      </c>
      <c r="C450" s="92">
        <v>0</v>
      </c>
      <c r="D450" s="41"/>
      <c r="E450" s="9"/>
      <c r="F450" s="25"/>
      <c r="G450" s="26" t="str">
        <f t="shared" si="4"/>
        <v>NA</v>
      </c>
      <c r="H450" s="26">
        <v>0</v>
      </c>
      <c r="J450" s="19"/>
      <c r="K450" s="19"/>
      <c r="M450" s="19"/>
      <c r="N450" s="19"/>
    </row>
    <row r="451" spans="1:14" ht="17.100000000000001" customHeight="1" x14ac:dyDescent="0.25">
      <c r="A451" s="12"/>
      <c r="B451" s="91">
        <v>43606</v>
      </c>
      <c r="C451" s="92">
        <v>0</v>
      </c>
      <c r="D451" s="41"/>
      <c r="E451" s="9"/>
      <c r="F451" s="25"/>
      <c r="G451" s="26" t="str">
        <f t="shared" si="4"/>
        <v>NA</v>
      </c>
      <c r="H451" s="26">
        <v>0</v>
      </c>
      <c r="J451" s="19"/>
      <c r="K451" s="19"/>
      <c r="M451" s="19"/>
      <c r="N451" s="19"/>
    </row>
    <row r="452" spans="1:14" ht="17.100000000000001" customHeight="1" x14ac:dyDescent="0.25">
      <c r="A452" s="12"/>
      <c r="B452" s="91">
        <v>43606</v>
      </c>
      <c r="C452" s="92">
        <v>0</v>
      </c>
      <c r="D452" s="41"/>
      <c r="E452" s="9"/>
      <c r="F452" s="25"/>
      <c r="G452" s="26" t="str">
        <f t="shared" si="4"/>
        <v>NA</v>
      </c>
      <c r="H452" s="26">
        <v>0</v>
      </c>
      <c r="J452" s="19"/>
      <c r="K452" s="19"/>
      <c r="M452" s="19"/>
      <c r="N452" s="19"/>
    </row>
    <row r="453" spans="1:14" ht="17.100000000000001" customHeight="1" x14ac:dyDescent="0.25">
      <c r="A453" s="12"/>
      <c r="B453" s="91">
        <v>43608</v>
      </c>
      <c r="C453" s="92">
        <v>0</v>
      </c>
      <c r="D453" s="41"/>
      <c r="E453" s="9"/>
      <c r="F453" s="25"/>
      <c r="G453" s="26" t="str">
        <f t="shared" si="4"/>
        <v>NA</v>
      </c>
      <c r="H453" s="26">
        <v>0</v>
      </c>
      <c r="J453" s="19"/>
      <c r="K453" s="19"/>
      <c r="M453" s="19"/>
      <c r="N453" s="19"/>
    </row>
    <row r="454" spans="1:14" ht="17.100000000000001" customHeight="1" x14ac:dyDescent="0.25">
      <c r="A454" s="12"/>
      <c r="B454" s="91">
        <v>43608</v>
      </c>
      <c r="C454" s="92">
        <v>0</v>
      </c>
      <c r="D454" s="41"/>
      <c r="E454" s="9"/>
      <c r="F454" s="25"/>
      <c r="G454" s="26" t="str">
        <f t="shared" si="4"/>
        <v>NA</v>
      </c>
      <c r="H454" s="26">
        <v>0</v>
      </c>
      <c r="J454" s="19"/>
      <c r="K454" s="19"/>
      <c r="M454" s="19"/>
      <c r="N454" s="19"/>
    </row>
    <row r="455" spans="1:14" ht="17.100000000000001" customHeight="1" x14ac:dyDescent="0.25">
      <c r="A455" s="12"/>
      <c r="B455" s="91">
        <v>43608</v>
      </c>
      <c r="C455" s="92">
        <v>0</v>
      </c>
      <c r="D455" s="41"/>
      <c r="E455" s="9"/>
      <c r="F455" s="25"/>
      <c r="G455" s="26" t="str">
        <f t="shared" si="4"/>
        <v>NA</v>
      </c>
      <c r="H455" s="26">
        <v>0</v>
      </c>
      <c r="J455" s="19"/>
      <c r="K455" s="19"/>
      <c r="M455" s="19"/>
      <c r="N455" s="19"/>
    </row>
    <row r="456" spans="1:14" ht="17.100000000000001" customHeight="1" x14ac:dyDescent="0.25">
      <c r="A456" s="12"/>
      <c r="B456" s="91">
        <v>43608</v>
      </c>
      <c r="C456" s="92">
        <v>0</v>
      </c>
      <c r="D456" s="41"/>
      <c r="E456" s="9"/>
      <c r="F456" s="25"/>
      <c r="G456" s="26" t="str">
        <f t="shared" si="4"/>
        <v>NA</v>
      </c>
      <c r="H456" s="26">
        <v>0</v>
      </c>
      <c r="J456" s="19"/>
      <c r="K456" s="19"/>
      <c r="M456" s="19"/>
      <c r="N456" s="19"/>
    </row>
    <row r="457" spans="1:14" ht="17.100000000000001" customHeight="1" x14ac:dyDescent="0.25">
      <c r="A457" s="12"/>
      <c r="B457" s="91">
        <v>43610</v>
      </c>
      <c r="C457" s="92">
        <v>0</v>
      </c>
      <c r="D457" s="41"/>
      <c r="E457" s="9"/>
      <c r="F457" s="25"/>
      <c r="G457" s="26" t="str">
        <f t="shared" si="4"/>
        <v>NA</v>
      </c>
      <c r="H457" s="26">
        <v>0</v>
      </c>
      <c r="J457" s="19"/>
      <c r="K457" s="19"/>
      <c r="M457" s="19"/>
      <c r="N457" s="19"/>
    </row>
    <row r="458" spans="1:14" ht="17.100000000000001" customHeight="1" x14ac:dyDescent="0.25">
      <c r="A458" s="12"/>
      <c r="B458" s="91">
        <v>43610</v>
      </c>
      <c r="C458" s="92">
        <v>0</v>
      </c>
      <c r="D458" s="41"/>
      <c r="E458" s="9"/>
      <c r="F458" s="25"/>
      <c r="G458" s="26" t="str">
        <f t="shared" si="4"/>
        <v>NA</v>
      </c>
      <c r="H458" s="26">
        <v>0</v>
      </c>
      <c r="J458" s="19"/>
      <c r="K458" s="19"/>
      <c r="M458" s="19"/>
      <c r="N458" s="19"/>
    </row>
    <row r="459" spans="1:14" ht="17.100000000000001" customHeight="1" x14ac:dyDescent="0.25">
      <c r="A459" s="12"/>
      <c r="B459" s="91">
        <v>43612</v>
      </c>
      <c r="C459" s="92">
        <v>0</v>
      </c>
      <c r="D459" s="41"/>
      <c r="E459" s="9"/>
      <c r="F459" s="25"/>
      <c r="G459" s="26" t="str">
        <f t="shared" si="4"/>
        <v>NA</v>
      </c>
      <c r="H459" s="26">
        <v>0</v>
      </c>
      <c r="J459" s="19"/>
      <c r="K459" s="19"/>
      <c r="M459" s="19"/>
      <c r="N459" s="19"/>
    </row>
    <row r="460" spans="1:14" ht="17.100000000000001" customHeight="1" x14ac:dyDescent="0.25">
      <c r="A460" s="12"/>
      <c r="B460" s="91">
        <v>43612</v>
      </c>
      <c r="C460" s="92">
        <v>0</v>
      </c>
      <c r="D460" s="41"/>
      <c r="E460" s="9"/>
      <c r="F460" s="25"/>
      <c r="G460" s="26" t="str">
        <f t="shared" si="4"/>
        <v>NA</v>
      </c>
      <c r="H460" s="26">
        <v>0</v>
      </c>
      <c r="J460" s="19"/>
      <c r="K460" s="19"/>
      <c r="M460" s="19"/>
      <c r="N460" s="19"/>
    </row>
    <row r="461" spans="1:14" ht="17.100000000000001" customHeight="1" x14ac:dyDescent="0.25">
      <c r="A461" s="12"/>
      <c r="B461" s="91">
        <v>43612</v>
      </c>
      <c r="C461" s="92">
        <v>0</v>
      </c>
      <c r="D461" s="41"/>
      <c r="E461" s="9"/>
      <c r="F461" s="25"/>
      <c r="G461" s="26" t="str">
        <f t="shared" si="4"/>
        <v>NA</v>
      </c>
      <c r="H461" s="26">
        <v>0</v>
      </c>
      <c r="J461" s="19"/>
      <c r="K461" s="19"/>
      <c r="M461" s="19"/>
      <c r="N461" s="19"/>
    </row>
    <row r="462" spans="1:14" ht="17.100000000000001" customHeight="1" x14ac:dyDescent="0.25">
      <c r="A462" s="12"/>
      <c r="B462" s="91">
        <v>43612</v>
      </c>
      <c r="C462" s="92">
        <v>0</v>
      </c>
      <c r="D462" s="41"/>
      <c r="E462" s="9"/>
      <c r="F462" s="25"/>
      <c r="G462" s="26" t="str">
        <f t="shared" si="4"/>
        <v>NA</v>
      </c>
      <c r="H462" s="26">
        <v>0</v>
      </c>
      <c r="J462" s="19"/>
      <c r="K462" s="19"/>
      <c r="M462" s="19"/>
      <c r="N462" s="19"/>
    </row>
    <row r="463" spans="1:14" ht="17.100000000000001" customHeight="1" x14ac:dyDescent="0.25">
      <c r="A463" s="12"/>
      <c r="B463" s="91">
        <v>43612</v>
      </c>
      <c r="C463" s="92">
        <v>0</v>
      </c>
      <c r="D463" s="41"/>
      <c r="E463" s="9"/>
      <c r="F463" s="25"/>
      <c r="G463" s="26" t="str">
        <f t="shared" si="4"/>
        <v>NA</v>
      </c>
      <c r="H463" s="26">
        <v>0</v>
      </c>
      <c r="J463" s="19"/>
      <c r="K463" s="19"/>
      <c r="M463" s="19"/>
      <c r="N463" s="19"/>
    </row>
    <row r="464" spans="1:14" ht="17.100000000000001" customHeight="1" x14ac:dyDescent="0.25">
      <c r="A464" s="12"/>
      <c r="B464" s="91">
        <v>43613</v>
      </c>
      <c r="C464" s="92">
        <v>0</v>
      </c>
      <c r="D464" s="41"/>
      <c r="E464" s="9"/>
      <c r="F464" s="25"/>
      <c r="G464" s="26" t="str">
        <f t="shared" ref="G464:G527" si="5">$C$9</f>
        <v>NA</v>
      </c>
      <c r="H464" s="26">
        <v>0</v>
      </c>
      <c r="J464" s="19"/>
      <c r="K464" s="19"/>
      <c r="M464" s="19"/>
      <c r="N464" s="19"/>
    </row>
    <row r="465" spans="1:14" ht="17.100000000000001" customHeight="1" x14ac:dyDescent="0.25">
      <c r="A465" s="12"/>
      <c r="B465" s="91">
        <v>43614</v>
      </c>
      <c r="C465" s="92">
        <v>0</v>
      </c>
      <c r="D465" s="41"/>
      <c r="E465" s="9"/>
      <c r="F465" s="25"/>
      <c r="G465" s="26" t="str">
        <f t="shared" si="5"/>
        <v>NA</v>
      </c>
      <c r="H465" s="26">
        <v>0</v>
      </c>
      <c r="J465" s="19"/>
      <c r="K465" s="19"/>
      <c r="M465" s="19"/>
      <c r="N465" s="19"/>
    </row>
    <row r="466" spans="1:14" ht="17.100000000000001" customHeight="1" x14ac:dyDescent="0.25">
      <c r="A466" s="12"/>
      <c r="B466" s="91">
        <v>43614</v>
      </c>
      <c r="C466" s="92">
        <v>0</v>
      </c>
      <c r="D466" s="41"/>
      <c r="E466" s="9"/>
      <c r="F466" s="25"/>
      <c r="G466" s="26" t="str">
        <f t="shared" si="5"/>
        <v>NA</v>
      </c>
      <c r="H466" s="26">
        <v>0</v>
      </c>
      <c r="J466" s="19"/>
      <c r="K466" s="19"/>
      <c r="M466" s="19"/>
      <c r="N466" s="19"/>
    </row>
    <row r="467" spans="1:14" ht="17.100000000000001" customHeight="1" x14ac:dyDescent="0.25">
      <c r="A467" s="12"/>
      <c r="B467" s="91">
        <v>43614</v>
      </c>
      <c r="C467" s="92">
        <v>0</v>
      </c>
      <c r="D467" s="41"/>
      <c r="E467" s="9"/>
      <c r="F467" s="25"/>
      <c r="G467" s="26" t="str">
        <f t="shared" si="5"/>
        <v>NA</v>
      </c>
      <c r="H467" s="26">
        <v>0</v>
      </c>
      <c r="J467" s="19"/>
      <c r="K467" s="19"/>
      <c r="M467" s="19"/>
      <c r="N467" s="19"/>
    </row>
    <row r="468" spans="1:14" ht="17.100000000000001" customHeight="1" x14ac:dyDescent="0.25">
      <c r="A468" s="12"/>
      <c r="B468" s="91">
        <v>43614</v>
      </c>
      <c r="C468" s="92">
        <v>0</v>
      </c>
      <c r="D468" s="41"/>
      <c r="E468" s="9"/>
      <c r="F468" s="25"/>
      <c r="G468" s="26" t="str">
        <f t="shared" si="5"/>
        <v>NA</v>
      </c>
      <c r="H468" s="26">
        <v>0</v>
      </c>
      <c r="J468" s="19"/>
      <c r="K468" s="19"/>
      <c r="M468" s="19"/>
      <c r="N468" s="19"/>
    </row>
    <row r="469" spans="1:14" ht="17.100000000000001" customHeight="1" x14ac:dyDescent="0.25">
      <c r="A469" s="12"/>
      <c r="B469" s="91">
        <v>43614</v>
      </c>
      <c r="C469" s="92">
        <v>0</v>
      </c>
      <c r="D469" s="41"/>
      <c r="E469" s="9"/>
      <c r="F469" s="25"/>
      <c r="G469" s="26" t="str">
        <f t="shared" si="5"/>
        <v>NA</v>
      </c>
      <c r="H469" s="26">
        <v>0</v>
      </c>
      <c r="J469" s="19"/>
      <c r="K469" s="19"/>
      <c r="M469" s="19"/>
      <c r="N469" s="19"/>
    </row>
    <row r="470" spans="1:14" ht="17.100000000000001" customHeight="1" x14ac:dyDescent="0.25">
      <c r="A470" s="12"/>
      <c r="B470" s="91">
        <v>43615</v>
      </c>
      <c r="C470" s="92">
        <v>0</v>
      </c>
      <c r="D470" s="41"/>
      <c r="E470" s="9"/>
      <c r="F470" s="25"/>
      <c r="G470" s="26" t="str">
        <f t="shared" si="5"/>
        <v>NA</v>
      </c>
      <c r="H470" s="26">
        <v>0</v>
      </c>
      <c r="J470" s="19"/>
      <c r="K470" s="19"/>
      <c r="M470" s="19"/>
      <c r="N470" s="19"/>
    </row>
    <row r="471" spans="1:14" ht="17.100000000000001" customHeight="1" x14ac:dyDescent="0.25">
      <c r="A471" s="12"/>
      <c r="B471" s="91">
        <v>43615</v>
      </c>
      <c r="C471" s="92">
        <v>0</v>
      </c>
      <c r="D471" s="41"/>
      <c r="E471" s="9"/>
      <c r="F471" s="25"/>
      <c r="G471" s="26" t="str">
        <f t="shared" si="5"/>
        <v>NA</v>
      </c>
      <c r="H471" s="26">
        <v>0</v>
      </c>
      <c r="J471" s="19"/>
      <c r="K471" s="19"/>
      <c r="M471" s="19"/>
      <c r="N471" s="19"/>
    </row>
    <row r="472" spans="1:14" ht="17.100000000000001" customHeight="1" x14ac:dyDescent="0.25">
      <c r="A472" s="12"/>
      <c r="B472" s="91">
        <v>43616</v>
      </c>
      <c r="C472" s="92">
        <v>0</v>
      </c>
      <c r="D472" s="41"/>
      <c r="E472" s="9"/>
      <c r="F472" s="25"/>
      <c r="G472" s="26" t="str">
        <f t="shared" si="5"/>
        <v>NA</v>
      </c>
      <c r="H472" s="26">
        <v>0</v>
      </c>
      <c r="J472" s="19"/>
      <c r="K472" s="19"/>
      <c r="M472" s="19"/>
      <c r="N472" s="19"/>
    </row>
    <row r="473" spans="1:14" ht="17.100000000000001" customHeight="1" x14ac:dyDescent="0.25">
      <c r="A473" s="12"/>
      <c r="B473" s="91">
        <v>43616</v>
      </c>
      <c r="C473" s="92">
        <v>0</v>
      </c>
      <c r="D473" s="41"/>
      <c r="E473" s="9"/>
      <c r="F473" s="25"/>
      <c r="G473" s="26" t="str">
        <f t="shared" si="5"/>
        <v>NA</v>
      </c>
      <c r="H473" s="26">
        <v>0</v>
      </c>
      <c r="J473" s="19"/>
      <c r="K473" s="19"/>
      <c r="M473" s="19"/>
      <c r="N473" s="19"/>
    </row>
    <row r="474" spans="1:14" ht="17.100000000000001" customHeight="1" x14ac:dyDescent="0.25">
      <c r="A474" s="12"/>
      <c r="B474" s="91">
        <v>43616</v>
      </c>
      <c r="C474" s="92">
        <v>0</v>
      </c>
      <c r="D474" s="41"/>
      <c r="E474" s="9"/>
      <c r="F474" s="25"/>
      <c r="G474" s="26" t="str">
        <f t="shared" si="5"/>
        <v>NA</v>
      </c>
      <c r="H474" s="26">
        <v>0</v>
      </c>
      <c r="J474" s="19"/>
      <c r="K474" s="19"/>
      <c r="M474" s="19"/>
      <c r="N474" s="19"/>
    </row>
    <row r="475" spans="1:14" ht="17.100000000000001" customHeight="1" x14ac:dyDescent="0.25">
      <c r="A475" s="12"/>
      <c r="B475" s="91">
        <v>43616</v>
      </c>
      <c r="C475" s="92">
        <v>0</v>
      </c>
      <c r="D475" s="41"/>
      <c r="E475" s="9"/>
      <c r="F475" s="25"/>
      <c r="G475" s="26" t="str">
        <f t="shared" si="5"/>
        <v>NA</v>
      </c>
      <c r="H475" s="26">
        <v>0</v>
      </c>
      <c r="J475" s="19"/>
      <c r="K475" s="19"/>
      <c r="M475" s="19"/>
      <c r="N475" s="19"/>
    </row>
    <row r="476" spans="1:14" ht="17.100000000000001" customHeight="1" x14ac:dyDescent="0.25">
      <c r="A476" s="12"/>
      <c r="B476" s="91">
        <v>43616</v>
      </c>
      <c r="C476" s="92">
        <v>0</v>
      </c>
      <c r="D476" s="41"/>
      <c r="E476" s="9"/>
      <c r="F476" s="25"/>
      <c r="G476" s="26" t="str">
        <f t="shared" si="5"/>
        <v>NA</v>
      </c>
      <c r="H476" s="26">
        <v>0</v>
      </c>
      <c r="J476" s="19"/>
      <c r="K476" s="19"/>
      <c r="M476" s="19"/>
      <c r="N476" s="19"/>
    </row>
    <row r="477" spans="1:14" ht="17.100000000000001" customHeight="1" x14ac:dyDescent="0.25">
      <c r="A477" s="12"/>
      <c r="B477" s="91">
        <v>43617</v>
      </c>
      <c r="C477" s="92">
        <v>0</v>
      </c>
      <c r="D477" s="41"/>
      <c r="E477" s="9"/>
      <c r="F477" s="25"/>
      <c r="G477" s="26" t="str">
        <f t="shared" si="5"/>
        <v>NA</v>
      </c>
      <c r="H477" s="26">
        <v>0</v>
      </c>
      <c r="J477" s="19"/>
      <c r="K477" s="19"/>
      <c r="M477" s="19"/>
      <c r="N477" s="19"/>
    </row>
    <row r="478" spans="1:14" ht="17.100000000000001" customHeight="1" x14ac:dyDescent="0.25">
      <c r="A478" s="12"/>
      <c r="B478" s="91">
        <v>43619</v>
      </c>
      <c r="C478" s="92">
        <v>0</v>
      </c>
      <c r="D478" s="41"/>
      <c r="E478" s="9"/>
      <c r="F478" s="25"/>
      <c r="G478" s="26" t="str">
        <f t="shared" si="5"/>
        <v>NA</v>
      </c>
      <c r="H478" s="26">
        <v>0</v>
      </c>
      <c r="J478" s="19"/>
      <c r="K478" s="19"/>
      <c r="M478" s="19"/>
      <c r="N478" s="19"/>
    </row>
    <row r="479" spans="1:14" ht="17.100000000000001" customHeight="1" x14ac:dyDescent="0.25">
      <c r="A479" s="12"/>
      <c r="B479" s="91">
        <v>43619</v>
      </c>
      <c r="C479" s="92">
        <v>0</v>
      </c>
      <c r="D479" s="41"/>
      <c r="E479" s="9"/>
      <c r="F479" s="25"/>
      <c r="G479" s="26" t="str">
        <f t="shared" si="5"/>
        <v>NA</v>
      </c>
      <c r="H479" s="26">
        <v>0</v>
      </c>
      <c r="J479" s="19"/>
      <c r="K479" s="19"/>
      <c r="M479" s="19"/>
      <c r="N479" s="19"/>
    </row>
    <row r="480" spans="1:14" ht="17.100000000000001" customHeight="1" x14ac:dyDescent="0.25">
      <c r="A480" s="12"/>
      <c r="B480" s="91">
        <v>43619</v>
      </c>
      <c r="C480" s="92">
        <v>0</v>
      </c>
      <c r="D480" s="41"/>
      <c r="E480" s="9"/>
      <c r="F480" s="25"/>
      <c r="G480" s="26" t="str">
        <f t="shared" si="5"/>
        <v>NA</v>
      </c>
      <c r="H480" s="26">
        <v>0</v>
      </c>
      <c r="J480" s="19"/>
      <c r="K480" s="19"/>
      <c r="M480" s="19"/>
      <c r="N480" s="19"/>
    </row>
    <row r="481" spans="1:14" ht="17.100000000000001" customHeight="1" x14ac:dyDescent="0.25">
      <c r="A481" s="12"/>
      <c r="B481" s="91">
        <v>43619</v>
      </c>
      <c r="C481" s="92">
        <v>0</v>
      </c>
      <c r="D481" s="41"/>
      <c r="E481" s="9"/>
      <c r="F481" s="25"/>
      <c r="G481" s="26" t="str">
        <f t="shared" si="5"/>
        <v>NA</v>
      </c>
      <c r="H481" s="26">
        <v>0</v>
      </c>
      <c r="J481" s="19"/>
      <c r="K481" s="19"/>
      <c r="M481" s="19"/>
      <c r="N481" s="19"/>
    </row>
    <row r="482" spans="1:14" ht="17.100000000000001" customHeight="1" x14ac:dyDescent="0.25">
      <c r="A482" s="12"/>
      <c r="B482" s="91">
        <v>43619</v>
      </c>
      <c r="C482" s="92">
        <v>0</v>
      </c>
      <c r="D482" s="41"/>
      <c r="E482" s="9"/>
      <c r="F482" s="25"/>
      <c r="G482" s="26" t="str">
        <f t="shared" si="5"/>
        <v>NA</v>
      </c>
      <c r="H482" s="26">
        <v>0</v>
      </c>
      <c r="J482" s="19"/>
      <c r="K482" s="19"/>
      <c r="M482" s="19"/>
      <c r="N482" s="19"/>
    </row>
    <row r="483" spans="1:14" ht="17.100000000000001" customHeight="1" x14ac:dyDescent="0.25">
      <c r="A483" s="12"/>
      <c r="B483" s="91">
        <v>43621</v>
      </c>
      <c r="C483" s="92">
        <v>0</v>
      </c>
      <c r="D483" s="41"/>
      <c r="E483" s="9"/>
      <c r="F483" s="25"/>
      <c r="G483" s="26" t="str">
        <f t="shared" si="5"/>
        <v>NA</v>
      </c>
      <c r="H483" s="26">
        <v>0</v>
      </c>
      <c r="J483" s="19"/>
      <c r="K483" s="19"/>
      <c r="M483" s="19"/>
      <c r="N483" s="19"/>
    </row>
    <row r="484" spans="1:14" ht="17.100000000000001" customHeight="1" x14ac:dyDescent="0.25">
      <c r="A484" s="12"/>
      <c r="B484" s="91">
        <v>43621</v>
      </c>
      <c r="C484" s="92">
        <v>0</v>
      </c>
      <c r="D484" s="41"/>
      <c r="E484" s="9"/>
      <c r="F484" s="25"/>
      <c r="G484" s="26" t="str">
        <f t="shared" si="5"/>
        <v>NA</v>
      </c>
      <c r="H484" s="26">
        <v>0</v>
      </c>
      <c r="J484" s="19"/>
      <c r="K484" s="19"/>
      <c r="M484" s="19"/>
      <c r="N484" s="19"/>
    </row>
    <row r="485" spans="1:14" ht="17.100000000000001" customHeight="1" x14ac:dyDescent="0.25">
      <c r="A485" s="12"/>
      <c r="B485" s="91">
        <v>43621</v>
      </c>
      <c r="C485" s="92">
        <v>0</v>
      </c>
      <c r="D485" s="41"/>
      <c r="E485" s="9"/>
      <c r="F485" s="25"/>
      <c r="G485" s="26" t="str">
        <f t="shared" si="5"/>
        <v>NA</v>
      </c>
      <c r="H485" s="26">
        <v>0</v>
      </c>
      <c r="J485" s="19"/>
      <c r="K485" s="19"/>
      <c r="M485" s="19"/>
      <c r="N485" s="19"/>
    </row>
    <row r="486" spans="1:14" ht="17.100000000000001" customHeight="1" x14ac:dyDescent="0.25">
      <c r="A486" s="12"/>
      <c r="B486" s="91">
        <v>43621</v>
      </c>
      <c r="C486" s="92">
        <v>0</v>
      </c>
      <c r="D486" s="41"/>
      <c r="E486" s="9"/>
      <c r="F486" s="25"/>
      <c r="G486" s="26" t="str">
        <f t="shared" si="5"/>
        <v>NA</v>
      </c>
      <c r="H486" s="26">
        <v>0</v>
      </c>
      <c r="J486" s="19"/>
      <c r="K486" s="19"/>
      <c r="M486" s="19"/>
      <c r="N486" s="19"/>
    </row>
    <row r="487" spans="1:14" ht="17.100000000000001" customHeight="1" x14ac:dyDescent="0.25">
      <c r="A487" s="12"/>
      <c r="B487" s="91">
        <v>43621</v>
      </c>
      <c r="C487" s="92">
        <v>0</v>
      </c>
      <c r="D487" s="41"/>
      <c r="E487" s="9"/>
      <c r="F487" s="25"/>
      <c r="G487" s="26" t="str">
        <f t="shared" si="5"/>
        <v>NA</v>
      </c>
      <c r="H487" s="26">
        <v>0</v>
      </c>
      <c r="J487" s="19"/>
      <c r="K487" s="19"/>
      <c r="M487" s="19"/>
      <c r="N487" s="19"/>
    </row>
    <row r="488" spans="1:14" ht="17.100000000000001" customHeight="1" x14ac:dyDescent="0.25">
      <c r="A488" s="12"/>
      <c r="B488" s="91">
        <v>43623</v>
      </c>
      <c r="C488" s="92">
        <v>0</v>
      </c>
      <c r="D488" s="41"/>
      <c r="E488" s="9"/>
      <c r="F488" s="25"/>
      <c r="G488" s="26" t="str">
        <f t="shared" si="5"/>
        <v>NA</v>
      </c>
      <c r="H488" s="26">
        <v>0</v>
      </c>
      <c r="J488" s="19"/>
      <c r="K488" s="19"/>
      <c r="M488" s="19"/>
      <c r="N488" s="19"/>
    </row>
    <row r="489" spans="1:14" ht="17.100000000000001" customHeight="1" x14ac:dyDescent="0.25">
      <c r="A489" s="12"/>
      <c r="B489" s="91">
        <v>43623</v>
      </c>
      <c r="C489" s="92">
        <v>0</v>
      </c>
      <c r="D489" s="41"/>
      <c r="E489" s="9"/>
      <c r="F489" s="25"/>
      <c r="G489" s="26" t="str">
        <f t="shared" si="5"/>
        <v>NA</v>
      </c>
      <c r="H489" s="26">
        <v>0</v>
      </c>
      <c r="J489" s="19"/>
      <c r="K489" s="19"/>
      <c r="M489" s="19"/>
      <c r="N489" s="19"/>
    </row>
    <row r="490" spans="1:14" ht="17.100000000000001" customHeight="1" x14ac:dyDescent="0.25">
      <c r="A490" s="12"/>
      <c r="B490" s="91">
        <v>43623</v>
      </c>
      <c r="C490" s="92">
        <v>0</v>
      </c>
      <c r="D490" s="41"/>
      <c r="E490" s="9"/>
      <c r="F490" s="25"/>
      <c r="G490" s="26" t="str">
        <f t="shared" si="5"/>
        <v>NA</v>
      </c>
      <c r="H490" s="26">
        <v>0</v>
      </c>
      <c r="J490" s="19"/>
      <c r="K490" s="19"/>
      <c r="M490" s="19"/>
      <c r="N490" s="19"/>
    </row>
    <row r="491" spans="1:14" ht="17.100000000000001" customHeight="1" x14ac:dyDescent="0.25">
      <c r="A491" s="12"/>
      <c r="B491" s="91">
        <v>43623</v>
      </c>
      <c r="C491" s="92">
        <v>0</v>
      </c>
      <c r="D491" s="41"/>
      <c r="E491" s="9"/>
      <c r="F491" s="25"/>
      <c r="G491" s="26" t="str">
        <f t="shared" si="5"/>
        <v>NA</v>
      </c>
      <c r="H491" s="26">
        <v>0</v>
      </c>
      <c r="J491" s="19"/>
      <c r="K491" s="19"/>
      <c r="M491" s="19"/>
      <c r="N491" s="19"/>
    </row>
    <row r="492" spans="1:14" ht="17.100000000000001" customHeight="1" x14ac:dyDescent="0.25">
      <c r="A492" s="12"/>
      <c r="B492" s="91">
        <v>43623</v>
      </c>
      <c r="C492" s="92">
        <v>0</v>
      </c>
      <c r="D492" s="41"/>
      <c r="E492" s="9"/>
      <c r="F492" s="25"/>
      <c r="G492" s="26" t="str">
        <f t="shared" si="5"/>
        <v>NA</v>
      </c>
      <c r="H492" s="26">
        <v>0</v>
      </c>
      <c r="J492" s="19"/>
      <c r="K492" s="19"/>
      <c r="M492" s="19"/>
      <c r="N492" s="19"/>
    </row>
    <row r="493" spans="1:14" ht="17.100000000000001" customHeight="1" x14ac:dyDescent="0.25">
      <c r="A493" s="12"/>
      <c r="B493" s="91">
        <v>43624</v>
      </c>
      <c r="C493" s="92">
        <v>0</v>
      </c>
      <c r="D493" s="41"/>
      <c r="E493" s="9"/>
      <c r="F493" s="25"/>
      <c r="G493" s="26" t="str">
        <f t="shared" si="5"/>
        <v>NA</v>
      </c>
      <c r="H493" s="26">
        <v>0</v>
      </c>
      <c r="J493" s="19"/>
      <c r="K493" s="19"/>
      <c r="M493" s="19"/>
      <c r="N493" s="19"/>
    </row>
    <row r="494" spans="1:14" ht="17.100000000000001" customHeight="1" x14ac:dyDescent="0.25">
      <c r="A494" s="12"/>
      <c r="B494" s="91">
        <v>43625</v>
      </c>
      <c r="C494" s="92">
        <v>0</v>
      </c>
      <c r="D494" s="41"/>
      <c r="E494" s="9"/>
      <c r="F494" s="25"/>
      <c r="G494" s="26" t="str">
        <f t="shared" si="5"/>
        <v>NA</v>
      </c>
      <c r="H494" s="26">
        <v>0</v>
      </c>
      <c r="J494" s="19"/>
      <c r="K494" s="19"/>
      <c r="M494" s="19"/>
      <c r="N494" s="19"/>
    </row>
    <row r="495" spans="1:14" ht="17.100000000000001" customHeight="1" x14ac:dyDescent="0.25">
      <c r="A495" s="12"/>
      <c r="B495" s="91">
        <v>43625</v>
      </c>
      <c r="C495" s="92">
        <v>0</v>
      </c>
      <c r="D495" s="41"/>
      <c r="E495" s="9"/>
      <c r="F495" s="25"/>
      <c r="G495" s="26" t="str">
        <f t="shared" si="5"/>
        <v>NA</v>
      </c>
      <c r="H495" s="26">
        <v>0</v>
      </c>
      <c r="J495" s="19"/>
      <c r="K495" s="19"/>
      <c r="M495" s="19"/>
      <c r="N495" s="19"/>
    </row>
    <row r="496" spans="1:14" ht="17.100000000000001" customHeight="1" x14ac:dyDescent="0.25">
      <c r="A496" s="12"/>
      <c r="B496" s="91">
        <v>43625</v>
      </c>
      <c r="C496" s="92">
        <v>0</v>
      </c>
      <c r="D496" s="41"/>
      <c r="E496" s="9"/>
      <c r="F496" s="25"/>
      <c r="G496" s="26" t="str">
        <f t="shared" si="5"/>
        <v>NA</v>
      </c>
      <c r="H496" s="26">
        <v>0</v>
      </c>
      <c r="J496" s="19"/>
      <c r="K496" s="19"/>
      <c r="M496" s="19"/>
      <c r="N496" s="19"/>
    </row>
    <row r="497" spans="1:14" ht="17.100000000000001" customHeight="1" x14ac:dyDescent="0.25">
      <c r="A497" s="12"/>
      <c r="B497" s="91">
        <v>43625</v>
      </c>
      <c r="C497" s="92">
        <v>0</v>
      </c>
      <c r="D497" s="41"/>
      <c r="E497" s="9"/>
      <c r="F497" s="25"/>
      <c r="G497" s="26" t="str">
        <f t="shared" si="5"/>
        <v>NA</v>
      </c>
      <c r="H497" s="26">
        <v>0</v>
      </c>
      <c r="J497" s="19"/>
      <c r="K497" s="19"/>
      <c r="M497" s="19"/>
      <c r="N497" s="19"/>
    </row>
    <row r="498" spans="1:14" ht="17.100000000000001" customHeight="1" x14ac:dyDescent="0.25">
      <c r="A498" s="12"/>
      <c r="B498" s="94">
        <v>43627</v>
      </c>
      <c r="C498" s="92">
        <v>0</v>
      </c>
      <c r="D498" s="41"/>
      <c r="E498" s="9"/>
      <c r="F498" s="25"/>
      <c r="G498" s="26" t="str">
        <f t="shared" si="5"/>
        <v>NA</v>
      </c>
      <c r="H498" s="26">
        <v>0</v>
      </c>
      <c r="J498" s="19"/>
      <c r="K498" s="19"/>
      <c r="M498" s="19"/>
      <c r="N498" s="19"/>
    </row>
    <row r="499" spans="1:14" ht="17.100000000000001" customHeight="1" x14ac:dyDescent="0.25">
      <c r="A499" s="12"/>
      <c r="B499" s="94">
        <v>43627</v>
      </c>
      <c r="C499" s="92">
        <v>0</v>
      </c>
      <c r="D499" s="41"/>
      <c r="E499" s="9"/>
      <c r="F499" s="25"/>
      <c r="G499" s="26" t="str">
        <f t="shared" si="5"/>
        <v>NA</v>
      </c>
      <c r="H499" s="26">
        <v>0</v>
      </c>
      <c r="J499" s="19"/>
      <c r="K499" s="19"/>
      <c r="M499" s="19"/>
      <c r="N499" s="19"/>
    </row>
    <row r="500" spans="1:14" ht="17.100000000000001" customHeight="1" x14ac:dyDescent="0.25">
      <c r="A500" s="12"/>
      <c r="B500" s="94">
        <v>43627</v>
      </c>
      <c r="C500" s="92">
        <v>0</v>
      </c>
      <c r="D500" s="41"/>
      <c r="E500" s="9"/>
      <c r="F500" s="25"/>
      <c r="G500" s="26" t="str">
        <f t="shared" si="5"/>
        <v>NA</v>
      </c>
      <c r="H500" s="26">
        <v>0</v>
      </c>
      <c r="J500" s="19"/>
      <c r="K500" s="19"/>
      <c r="M500" s="19"/>
      <c r="N500" s="19"/>
    </row>
    <row r="501" spans="1:14" ht="17.100000000000001" customHeight="1" x14ac:dyDescent="0.25">
      <c r="A501" s="12"/>
      <c r="B501" s="94">
        <v>43627</v>
      </c>
      <c r="C501" s="92">
        <v>0</v>
      </c>
      <c r="D501" s="41"/>
      <c r="E501" s="9"/>
      <c r="F501" s="25"/>
      <c r="G501" s="26" t="str">
        <f t="shared" si="5"/>
        <v>NA</v>
      </c>
      <c r="H501" s="26">
        <v>0</v>
      </c>
      <c r="J501" s="19"/>
      <c r="K501" s="19"/>
      <c r="M501" s="19"/>
      <c r="N501" s="19"/>
    </row>
    <row r="502" spans="1:14" ht="17.100000000000001" customHeight="1" x14ac:dyDescent="0.25">
      <c r="A502" s="12"/>
      <c r="B502" s="94">
        <v>43627</v>
      </c>
      <c r="C502" s="92">
        <v>0</v>
      </c>
      <c r="D502" s="41"/>
      <c r="E502" s="9"/>
      <c r="F502" s="25"/>
      <c r="G502" s="26" t="str">
        <f t="shared" si="5"/>
        <v>NA</v>
      </c>
      <c r="H502" s="26">
        <v>0</v>
      </c>
      <c r="J502" s="19"/>
      <c r="K502" s="19"/>
      <c r="M502" s="19"/>
      <c r="N502" s="19"/>
    </row>
    <row r="503" spans="1:14" ht="17.100000000000001" customHeight="1" x14ac:dyDescent="0.25">
      <c r="A503" s="12"/>
      <c r="B503" s="91">
        <v>43628</v>
      </c>
      <c r="C503" s="92">
        <v>0</v>
      </c>
      <c r="D503" s="41"/>
      <c r="E503" s="9"/>
      <c r="F503" s="25"/>
      <c r="G503" s="26" t="str">
        <f t="shared" si="5"/>
        <v>NA</v>
      </c>
      <c r="H503" s="26">
        <v>0</v>
      </c>
      <c r="J503" s="19"/>
      <c r="K503" s="19"/>
      <c r="M503" s="19"/>
      <c r="N503" s="19"/>
    </row>
    <row r="504" spans="1:14" ht="17.100000000000001" customHeight="1" x14ac:dyDescent="0.25">
      <c r="A504" s="12"/>
      <c r="B504" s="91">
        <v>43629</v>
      </c>
      <c r="C504" s="92">
        <v>0</v>
      </c>
      <c r="D504" s="41"/>
      <c r="E504" s="9"/>
      <c r="F504" s="25"/>
      <c r="G504" s="26" t="str">
        <f t="shared" si="5"/>
        <v>NA</v>
      </c>
      <c r="H504" s="26">
        <v>0</v>
      </c>
      <c r="J504" s="19"/>
      <c r="K504" s="19"/>
      <c r="M504" s="19"/>
      <c r="N504" s="19"/>
    </row>
    <row r="505" spans="1:14" ht="17.100000000000001" customHeight="1" x14ac:dyDescent="0.25">
      <c r="A505" s="12"/>
      <c r="B505" s="91">
        <v>43629</v>
      </c>
      <c r="C505" s="92">
        <v>0</v>
      </c>
      <c r="D505" s="41"/>
      <c r="E505" s="9"/>
      <c r="F505" s="25"/>
      <c r="G505" s="26" t="str">
        <f t="shared" si="5"/>
        <v>NA</v>
      </c>
      <c r="H505" s="26">
        <v>0</v>
      </c>
      <c r="J505" s="19"/>
      <c r="K505" s="19"/>
      <c r="M505" s="19"/>
      <c r="N505" s="19"/>
    </row>
    <row r="506" spans="1:14" ht="17.100000000000001" customHeight="1" x14ac:dyDescent="0.25">
      <c r="A506" s="12"/>
      <c r="B506" s="91">
        <v>43629</v>
      </c>
      <c r="C506" s="92">
        <v>0</v>
      </c>
      <c r="D506" s="41"/>
      <c r="E506" s="9"/>
      <c r="F506" s="25"/>
      <c r="G506" s="26" t="str">
        <f t="shared" si="5"/>
        <v>NA</v>
      </c>
      <c r="H506" s="26">
        <v>0</v>
      </c>
      <c r="J506" s="19"/>
      <c r="K506" s="19"/>
      <c r="M506" s="19"/>
      <c r="N506" s="19"/>
    </row>
    <row r="507" spans="1:14" ht="17.100000000000001" customHeight="1" x14ac:dyDescent="0.25">
      <c r="A507" s="12"/>
      <c r="B507" s="91">
        <v>43629</v>
      </c>
      <c r="C507" s="92">
        <v>0</v>
      </c>
      <c r="D507" s="41"/>
      <c r="E507" s="9"/>
      <c r="F507" s="25"/>
      <c r="G507" s="26" t="str">
        <f t="shared" si="5"/>
        <v>NA</v>
      </c>
      <c r="H507" s="26">
        <v>0</v>
      </c>
      <c r="J507" s="19"/>
      <c r="K507" s="19"/>
      <c r="M507" s="19"/>
      <c r="N507" s="19"/>
    </row>
    <row r="508" spans="1:14" ht="17.100000000000001" customHeight="1" x14ac:dyDescent="0.25">
      <c r="A508" s="12"/>
      <c r="B508" s="91">
        <v>43635</v>
      </c>
      <c r="C508" s="92">
        <v>0</v>
      </c>
      <c r="D508" s="41"/>
      <c r="E508" s="9"/>
      <c r="F508" s="25"/>
      <c r="G508" s="26" t="str">
        <f t="shared" si="5"/>
        <v>NA</v>
      </c>
      <c r="H508" s="26">
        <v>0</v>
      </c>
      <c r="J508" s="19"/>
      <c r="K508" s="19"/>
      <c r="M508" s="19"/>
      <c r="N508" s="19"/>
    </row>
    <row r="509" spans="1:14" ht="17.100000000000001" customHeight="1" x14ac:dyDescent="0.25">
      <c r="A509" s="12"/>
      <c r="B509" s="91">
        <v>43635</v>
      </c>
      <c r="C509" s="92">
        <v>0</v>
      </c>
      <c r="D509" s="41"/>
      <c r="E509" s="9"/>
      <c r="F509" s="25"/>
      <c r="G509" s="26" t="str">
        <f t="shared" si="5"/>
        <v>NA</v>
      </c>
      <c r="H509" s="26">
        <v>0</v>
      </c>
      <c r="J509" s="19"/>
      <c r="K509" s="19"/>
      <c r="M509" s="19"/>
      <c r="N509" s="19"/>
    </row>
    <row r="510" spans="1:14" ht="17.100000000000001" customHeight="1" x14ac:dyDescent="0.25">
      <c r="A510" s="12"/>
      <c r="B510" s="91">
        <v>43635</v>
      </c>
      <c r="C510" s="92">
        <v>0</v>
      </c>
      <c r="D510" s="41"/>
      <c r="E510" s="9"/>
      <c r="F510" s="25"/>
      <c r="G510" s="26" t="str">
        <f t="shared" si="5"/>
        <v>NA</v>
      </c>
      <c r="H510" s="26">
        <v>0</v>
      </c>
      <c r="J510" s="19"/>
      <c r="K510" s="19"/>
      <c r="M510" s="19"/>
      <c r="N510" s="19"/>
    </row>
    <row r="511" spans="1:14" ht="17.100000000000001" customHeight="1" x14ac:dyDescent="0.25">
      <c r="A511" s="12"/>
      <c r="B511" s="91">
        <v>43635</v>
      </c>
      <c r="C511" s="92">
        <v>0</v>
      </c>
      <c r="D511" s="41"/>
      <c r="E511" s="9"/>
      <c r="F511" s="25"/>
      <c r="G511" s="26" t="str">
        <f t="shared" si="5"/>
        <v>NA</v>
      </c>
      <c r="H511" s="26">
        <v>0</v>
      </c>
      <c r="J511" s="19"/>
      <c r="K511" s="19"/>
      <c r="M511" s="19"/>
      <c r="N511" s="19"/>
    </row>
    <row r="512" spans="1:14" ht="17.100000000000001" customHeight="1" x14ac:dyDescent="0.25">
      <c r="A512" s="12"/>
      <c r="B512" s="91">
        <v>43635</v>
      </c>
      <c r="C512" s="92">
        <v>0</v>
      </c>
      <c r="D512" s="41"/>
      <c r="E512" s="9"/>
      <c r="F512" s="25"/>
      <c r="G512" s="26" t="str">
        <f t="shared" si="5"/>
        <v>NA</v>
      </c>
      <c r="H512" s="26">
        <v>0</v>
      </c>
      <c r="J512" s="19"/>
      <c r="K512" s="19"/>
      <c r="M512" s="19"/>
      <c r="N512" s="19"/>
    </row>
    <row r="513" spans="1:14" ht="17.100000000000001" customHeight="1" x14ac:dyDescent="0.25">
      <c r="A513" s="12"/>
      <c r="B513" s="91">
        <v>43636</v>
      </c>
      <c r="C513" s="92">
        <v>0</v>
      </c>
      <c r="D513" s="41"/>
      <c r="E513" s="9"/>
      <c r="F513" s="25"/>
      <c r="G513" s="26" t="str">
        <f t="shared" si="5"/>
        <v>NA</v>
      </c>
      <c r="H513" s="26">
        <v>0</v>
      </c>
      <c r="J513" s="19"/>
      <c r="K513" s="19"/>
      <c r="M513" s="19"/>
      <c r="N513" s="19"/>
    </row>
    <row r="514" spans="1:14" ht="17.100000000000001" customHeight="1" x14ac:dyDescent="0.25">
      <c r="A514" s="12"/>
      <c r="B514" s="91">
        <v>43637</v>
      </c>
      <c r="C514" s="92">
        <v>0</v>
      </c>
      <c r="D514" s="41"/>
      <c r="E514" s="9"/>
      <c r="F514" s="25"/>
      <c r="G514" s="26" t="str">
        <f t="shared" si="5"/>
        <v>NA</v>
      </c>
      <c r="H514" s="26">
        <v>0</v>
      </c>
      <c r="J514" s="19"/>
      <c r="K514" s="19"/>
      <c r="M514" s="19"/>
      <c r="N514" s="19"/>
    </row>
    <row r="515" spans="1:14" ht="17.100000000000001" customHeight="1" x14ac:dyDescent="0.25">
      <c r="A515" s="12"/>
      <c r="B515" s="91">
        <v>43637</v>
      </c>
      <c r="C515" s="92">
        <v>0</v>
      </c>
      <c r="D515" s="41"/>
      <c r="E515" s="9"/>
      <c r="F515" s="25"/>
      <c r="G515" s="26" t="str">
        <f t="shared" si="5"/>
        <v>NA</v>
      </c>
      <c r="H515" s="26">
        <v>0</v>
      </c>
      <c r="J515" s="19"/>
      <c r="K515" s="19"/>
      <c r="M515" s="19"/>
      <c r="N515" s="19"/>
    </row>
    <row r="516" spans="1:14" ht="17.100000000000001" customHeight="1" x14ac:dyDescent="0.25">
      <c r="A516" s="12"/>
      <c r="B516" s="91">
        <v>43640</v>
      </c>
      <c r="C516" s="92">
        <v>0</v>
      </c>
      <c r="D516" s="41"/>
      <c r="E516" s="9"/>
      <c r="F516" s="25"/>
      <c r="G516" s="26" t="str">
        <f t="shared" si="5"/>
        <v>NA</v>
      </c>
      <c r="H516" s="26">
        <v>0</v>
      </c>
      <c r="J516" s="19"/>
      <c r="K516" s="19"/>
      <c r="M516" s="19"/>
      <c r="N516" s="19"/>
    </row>
    <row r="517" spans="1:14" ht="17.100000000000001" customHeight="1" x14ac:dyDescent="0.25">
      <c r="A517" s="12"/>
      <c r="B517" s="91">
        <v>43640</v>
      </c>
      <c r="C517" s="92">
        <v>0</v>
      </c>
      <c r="D517" s="41"/>
      <c r="E517" s="9"/>
      <c r="F517" s="25"/>
      <c r="G517" s="26" t="str">
        <f t="shared" si="5"/>
        <v>NA</v>
      </c>
      <c r="H517" s="26">
        <v>0</v>
      </c>
      <c r="J517" s="19"/>
      <c r="K517" s="19"/>
      <c r="M517" s="19"/>
      <c r="N517" s="19"/>
    </row>
    <row r="518" spans="1:14" ht="17.100000000000001" customHeight="1" x14ac:dyDescent="0.25">
      <c r="A518" s="12"/>
      <c r="B518" s="91">
        <v>43640</v>
      </c>
      <c r="C518" s="92">
        <v>0</v>
      </c>
      <c r="D518" s="41"/>
      <c r="E518" s="9"/>
      <c r="F518" s="25"/>
      <c r="G518" s="26" t="str">
        <f t="shared" si="5"/>
        <v>NA</v>
      </c>
      <c r="H518" s="26">
        <v>0</v>
      </c>
      <c r="J518" s="19"/>
      <c r="K518" s="19"/>
      <c r="M518" s="19"/>
      <c r="N518" s="19"/>
    </row>
    <row r="519" spans="1:14" ht="17.100000000000001" customHeight="1" x14ac:dyDescent="0.25">
      <c r="A519" s="12"/>
      <c r="B519" s="91">
        <v>43640</v>
      </c>
      <c r="C519" s="92">
        <v>0</v>
      </c>
      <c r="D519" s="41"/>
      <c r="E519" s="9"/>
      <c r="F519" s="25"/>
      <c r="G519" s="26" t="str">
        <f t="shared" si="5"/>
        <v>NA</v>
      </c>
      <c r="H519" s="26">
        <v>0</v>
      </c>
      <c r="J519" s="19"/>
      <c r="K519" s="19"/>
      <c r="M519" s="19"/>
      <c r="N519" s="19"/>
    </row>
    <row r="520" spans="1:14" ht="17.100000000000001" customHeight="1" x14ac:dyDescent="0.25">
      <c r="A520" s="12"/>
      <c r="B520" s="91">
        <v>43640</v>
      </c>
      <c r="C520" s="92">
        <v>0</v>
      </c>
      <c r="D520" s="41"/>
      <c r="E520" s="9"/>
      <c r="F520" s="25"/>
      <c r="G520" s="26" t="str">
        <f t="shared" si="5"/>
        <v>NA</v>
      </c>
      <c r="H520" s="26">
        <v>0</v>
      </c>
      <c r="J520" s="19"/>
      <c r="K520" s="19"/>
      <c r="M520" s="19"/>
      <c r="N520" s="19"/>
    </row>
    <row r="521" spans="1:14" ht="17.100000000000001" customHeight="1" x14ac:dyDescent="0.25">
      <c r="A521" s="12"/>
      <c r="B521" s="91">
        <v>43641</v>
      </c>
      <c r="C521" s="92">
        <v>0</v>
      </c>
      <c r="D521" s="41"/>
      <c r="E521" s="9"/>
      <c r="F521" s="25"/>
      <c r="G521" s="26" t="str">
        <f t="shared" si="5"/>
        <v>NA</v>
      </c>
      <c r="H521" s="26">
        <v>0</v>
      </c>
      <c r="J521" s="19"/>
      <c r="K521" s="19"/>
      <c r="M521" s="19"/>
      <c r="N521" s="19"/>
    </row>
    <row r="522" spans="1:14" ht="17.100000000000001" customHeight="1" x14ac:dyDescent="0.25">
      <c r="A522" s="12"/>
      <c r="B522" s="91">
        <v>43642</v>
      </c>
      <c r="C522" s="92">
        <v>0</v>
      </c>
      <c r="D522" s="41"/>
      <c r="E522" s="9"/>
      <c r="F522" s="25"/>
      <c r="G522" s="26" t="str">
        <f t="shared" si="5"/>
        <v>NA</v>
      </c>
      <c r="H522" s="26">
        <v>0</v>
      </c>
      <c r="J522" s="19"/>
      <c r="K522" s="19"/>
      <c r="M522" s="19"/>
      <c r="N522" s="19"/>
    </row>
    <row r="523" spans="1:14" ht="17.100000000000001" customHeight="1" x14ac:dyDescent="0.25">
      <c r="A523" s="12"/>
      <c r="B523" s="91">
        <v>43642</v>
      </c>
      <c r="C523" s="92">
        <v>0</v>
      </c>
      <c r="D523" s="41"/>
      <c r="E523" s="9"/>
      <c r="F523" s="25"/>
      <c r="G523" s="26" t="str">
        <f t="shared" si="5"/>
        <v>NA</v>
      </c>
      <c r="H523" s="26">
        <v>0</v>
      </c>
      <c r="J523" s="19"/>
      <c r="K523" s="19"/>
      <c r="M523" s="19"/>
      <c r="N523" s="19"/>
    </row>
    <row r="524" spans="1:14" ht="17.100000000000001" customHeight="1" x14ac:dyDescent="0.25">
      <c r="A524" s="12"/>
      <c r="B524" s="91">
        <v>43642</v>
      </c>
      <c r="C524" s="92">
        <v>0</v>
      </c>
      <c r="D524" s="41"/>
      <c r="E524" s="9"/>
      <c r="F524" s="25"/>
      <c r="G524" s="26" t="str">
        <f t="shared" si="5"/>
        <v>NA</v>
      </c>
      <c r="H524" s="26">
        <v>0</v>
      </c>
      <c r="J524" s="19"/>
      <c r="K524" s="19"/>
      <c r="M524" s="19"/>
      <c r="N524" s="19"/>
    </row>
    <row r="525" spans="1:14" ht="17.100000000000001" customHeight="1" x14ac:dyDescent="0.25">
      <c r="A525" s="12"/>
      <c r="B525" s="91">
        <v>43642</v>
      </c>
      <c r="C525" s="92">
        <v>0</v>
      </c>
      <c r="D525" s="41"/>
      <c r="E525" s="9"/>
      <c r="F525" s="25"/>
      <c r="G525" s="26" t="str">
        <f t="shared" si="5"/>
        <v>NA</v>
      </c>
      <c r="H525" s="26">
        <v>0</v>
      </c>
      <c r="J525" s="19"/>
      <c r="K525" s="19"/>
      <c r="M525" s="19"/>
      <c r="N525" s="19"/>
    </row>
    <row r="526" spans="1:14" ht="17.100000000000001" customHeight="1" x14ac:dyDescent="0.25">
      <c r="A526" s="12"/>
      <c r="B526" s="91">
        <v>43642</v>
      </c>
      <c r="C526" s="92">
        <v>0</v>
      </c>
      <c r="D526" s="41"/>
      <c r="E526" s="9"/>
      <c r="F526" s="25"/>
      <c r="G526" s="26" t="str">
        <f t="shared" si="5"/>
        <v>NA</v>
      </c>
      <c r="H526" s="26">
        <v>0</v>
      </c>
      <c r="J526" s="19"/>
      <c r="K526" s="19"/>
      <c r="M526" s="19"/>
      <c r="N526" s="19"/>
    </row>
    <row r="527" spans="1:14" ht="17.100000000000001" customHeight="1" x14ac:dyDescent="0.25">
      <c r="A527" s="12"/>
      <c r="B527" s="91">
        <v>43644</v>
      </c>
      <c r="C527" s="92">
        <v>0</v>
      </c>
      <c r="D527" s="41"/>
      <c r="E527" s="9"/>
      <c r="F527" s="25"/>
      <c r="G527" s="26" t="str">
        <f t="shared" si="5"/>
        <v>NA</v>
      </c>
      <c r="H527" s="26">
        <v>0</v>
      </c>
      <c r="J527" s="19"/>
      <c r="K527" s="19"/>
      <c r="M527" s="19"/>
      <c r="N527" s="19"/>
    </row>
    <row r="528" spans="1:14" ht="17.100000000000001" customHeight="1" x14ac:dyDescent="0.25">
      <c r="A528" s="12"/>
      <c r="B528" s="91">
        <v>43644</v>
      </c>
      <c r="C528" s="92">
        <v>0</v>
      </c>
      <c r="D528" s="41"/>
      <c r="E528" s="9"/>
      <c r="F528" s="25"/>
      <c r="G528" s="26" t="str">
        <f t="shared" ref="G528:G591" si="6">$C$9</f>
        <v>NA</v>
      </c>
      <c r="H528" s="26">
        <v>0</v>
      </c>
      <c r="J528" s="19"/>
      <c r="K528" s="19"/>
      <c r="M528" s="19"/>
      <c r="N528" s="19"/>
    </row>
    <row r="529" spans="1:14" ht="17.100000000000001" customHeight="1" x14ac:dyDescent="0.25">
      <c r="A529" s="12"/>
      <c r="B529" s="91">
        <v>43644</v>
      </c>
      <c r="C529" s="92">
        <v>0</v>
      </c>
      <c r="D529" s="41"/>
      <c r="E529" s="9"/>
      <c r="F529" s="25"/>
      <c r="G529" s="26" t="str">
        <f t="shared" si="6"/>
        <v>NA</v>
      </c>
      <c r="H529" s="26">
        <v>0</v>
      </c>
      <c r="J529" s="19"/>
      <c r="K529" s="19"/>
      <c r="M529" s="19"/>
      <c r="N529" s="19"/>
    </row>
    <row r="530" spans="1:14" ht="17.100000000000001" customHeight="1" x14ac:dyDescent="0.25">
      <c r="A530" s="12"/>
      <c r="B530" s="91">
        <v>43644</v>
      </c>
      <c r="C530" s="92">
        <v>0</v>
      </c>
      <c r="D530" s="41"/>
      <c r="E530" s="9"/>
      <c r="F530" s="25"/>
      <c r="G530" s="26" t="str">
        <f t="shared" si="6"/>
        <v>NA</v>
      </c>
      <c r="H530" s="26">
        <v>0</v>
      </c>
      <c r="J530" s="19"/>
      <c r="K530" s="19"/>
      <c r="M530" s="19"/>
      <c r="N530" s="19"/>
    </row>
    <row r="531" spans="1:14" ht="17.100000000000001" customHeight="1" x14ac:dyDescent="0.25">
      <c r="A531" s="12"/>
      <c r="B531" s="91">
        <v>43644</v>
      </c>
      <c r="C531" s="92">
        <v>0</v>
      </c>
      <c r="D531" s="41"/>
      <c r="E531" s="9"/>
      <c r="F531" s="25"/>
      <c r="G531" s="26" t="str">
        <f t="shared" si="6"/>
        <v>NA</v>
      </c>
      <c r="H531" s="26">
        <v>0</v>
      </c>
      <c r="J531" s="19"/>
      <c r="K531" s="19"/>
      <c r="M531" s="19"/>
      <c r="N531" s="19"/>
    </row>
    <row r="532" spans="1:14" ht="17.100000000000001" customHeight="1" x14ac:dyDescent="0.25">
      <c r="A532" s="12"/>
      <c r="B532" s="95">
        <v>43647</v>
      </c>
      <c r="C532" s="92">
        <v>0</v>
      </c>
      <c r="D532" s="41"/>
      <c r="E532" s="9"/>
      <c r="F532" s="25"/>
      <c r="G532" s="26" t="str">
        <f t="shared" si="6"/>
        <v>NA</v>
      </c>
      <c r="H532" s="26">
        <v>0</v>
      </c>
      <c r="J532" s="19"/>
      <c r="K532" s="19"/>
      <c r="M532" s="19"/>
      <c r="N532" s="19"/>
    </row>
    <row r="533" spans="1:14" ht="17.100000000000001" customHeight="1" x14ac:dyDescent="0.25">
      <c r="A533" s="12"/>
      <c r="B533" s="95">
        <v>43647</v>
      </c>
      <c r="C533" s="92">
        <v>0</v>
      </c>
      <c r="D533" s="41"/>
      <c r="E533" s="9"/>
      <c r="F533" s="25"/>
      <c r="G533" s="26" t="str">
        <f t="shared" si="6"/>
        <v>NA</v>
      </c>
      <c r="H533" s="26">
        <v>0</v>
      </c>
      <c r="J533" s="19"/>
      <c r="K533" s="19"/>
      <c r="M533" s="19"/>
      <c r="N533" s="19"/>
    </row>
    <row r="534" spans="1:14" ht="17.100000000000001" customHeight="1" x14ac:dyDescent="0.25">
      <c r="A534" s="12"/>
      <c r="B534" s="95">
        <v>43647</v>
      </c>
      <c r="C534" s="92">
        <v>0</v>
      </c>
      <c r="D534" s="41"/>
      <c r="E534" s="9"/>
      <c r="F534" s="25"/>
      <c r="G534" s="26" t="str">
        <f t="shared" si="6"/>
        <v>NA</v>
      </c>
      <c r="H534" s="26">
        <v>0</v>
      </c>
      <c r="J534" s="19"/>
      <c r="K534" s="19"/>
      <c r="M534" s="19"/>
      <c r="N534" s="19"/>
    </row>
    <row r="535" spans="1:14" ht="17.100000000000001" customHeight="1" x14ac:dyDescent="0.25">
      <c r="A535" s="12"/>
      <c r="B535" s="95">
        <v>43647</v>
      </c>
      <c r="C535" s="92">
        <v>0</v>
      </c>
      <c r="D535" s="41"/>
      <c r="E535" s="9"/>
      <c r="F535" s="25"/>
      <c r="G535" s="26" t="str">
        <f t="shared" si="6"/>
        <v>NA</v>
      </c>
      <c r="H535" s="26">
        <v>0</v>
      </c>
      <c r="J535" s="19"/>
      <c r="K535" s="19"/>
      <c r="M535" s="19"/>
      <c r="N535" s="19"/>
    </row>
    <row r="536" spans="1:14" ht="17.100000000000001" customHeight="1" x14ac:dyDescent="0.25">
      <c r="A536" s="12"/>
      <c r="B536" s="95">
        <v>43647</v>
      </c>
      <c r="C536" s="92">
        <v>0</v>
      </c>
      <c r="D536" s="41"/>
      <c r="E536" s="9"/>
      <c r="F536" s="25"/>
      <c r="G536" s="26" t="str">
        <f t="shared" si="6"/>
        <v>NA</v>
      </c>
      <c r="H536" s="26">
        <v>0</v>
      </c>
      <c r="J536" s="19"/>
      <c r="K536" s="19"/>
      <c r="M536" s="19"/>
      <c r="N536" s="19"/>
    </row>
    <row r="537" spans="1:14" ht="17.100000000000001" customHeight="1" x14ac:dyDescent="0.25">
      <c r="A537" s="12"/>
      <c r="B537" s="95">
        <v>43649</v>
      </c>
      <c r="C537" s="92">
        <v>0</v>
      </c>
      <c r="D537" s="41"/>
      <c r="E537" s="9"/>
      <c r="F537" s="25"/>
      <c r="G537" s="26" t="str">
        <f t="shared" si="6"/>
        <v>NA</v>
      </c>
      <c r="H537" s="26">
        <v>0</v>
      </c>
      <c r="J537" s="19"/>
      <c r="K537" s="19"/>
      <c r="M537" s="19"/>
      <c r="N537" s="19"/>
    </row>
    <row r="538" spans="1:14" ht="17.100000000000001" customHeight="1" x14ac:dyDescent="0.25">
      <c r="A538" s="12"/>
      <c r="B538" s="95">
        <v>43649</v>
      </c>
      <c r="C538" s="92">
        <v>0</v>
      </c>
      <c r="D538" s="41"/>
      <c r="E538" s="9"/>
      <c r="F538" s="25"/>
      <c r="G538" s="26" t="str">
        <f t="shared" si="6"/>
        <v>NA</v>
      </c>
      <c r="H538" s="26">
        <v>0</v>
      </c>
      <c r="J538" s="19"/>
      <c r="K538" s="19"/>
      <c r="M538" s="19"/>
      <c r="N538" s="19"/>
    </row>
    <row r="539" spans="1:14" ht="17.100000000000001" customHeight="1" x14ac:dyDescent="0.25">
      <c r="A539" s="12"/>
      <c r="B539" s="95">
        <v>43649</v>
      </c>
      <c r="C539" s="92">
        <v>0</v>
      </c>
      <c r="D539" s="41"/>
      <c r="E539" s="9"/>
      <c r="F539" s="25"/>
      <c r="G539" s="26" t="str">
        <f t="shared" si="6"/>
        <v>NA</v>
      </c>
      <c r="H539" s="26">
        <v>0</v>
      </c>
      <c r="J539" s="19"/>
      <c r="K539" s="19"/>
      <c r="M539" s="19"/>
      <c r="N539" s="19"/>
    </row>
    <row r="540" spans="1:14" ht="17.100000000000001" customHeight="1" x14ac:dyDescent="0.25">
      <c r="A540" s="12"/>
      <c r="B540" s="95">
        <v>43649</v>
      </c>
      <c r="C540" s="92">
        <v>0</v>
      </c>
      <c r="D540" s="41"/>
      <c r="E540" s="9"/>
      <c r="F540" s="25"/>
      <c r="G540" s="26" t="str">
        <f t="shared" si="6"/>
        <v>NA</v>
      </c>
      <c r="H540" s="26">
        <v>0</v>
      </c>
      <c r="J540" s="19"/>
      <c r="K540" s="19"/>
      <c r="M540" s="19"/>
      <c r="N540" s="19"/>
    </row>
    <row r="541" spans="1:14" ht="17.100000000000001" customHeight="1" x14ac:dyDescent="0.25">
      <c r="A541" s="12"/>
      <c r="B541" s="95">
        <v>43649</v>
      </c>
      <c r="C541" s="92">
        <v>0</v>
      </c>
      <c r="D541" s="41"/>
      <c r="E541" s="9"/>
      <c r="F541" s="25"/>
      <c r="G541" s="26" t="str">
        <f t="shared" si="6"/>
        <v>NA</v>
      </c>
      <c r="H541" s="26">
        <v>0</v>
      </c>
      <c r="J541" s="19"/>
      <c r="K541" s="19"/>
      <c r="M541" s="19"/>
      <c r="N541" s="19"/>
    </row>
    <row r="542" spans="1:14" ht="17.100000000000001" customHeight="1" x14ac:dyDescent="0.25">
      <c r="A542" s="12"/>
      <c r="B542" s="95">
        <v>43650</v>
      </c>
      <c r="C542" s="92">
        <v>0</v>
      </c>
      <c r="D542" s="41"/>
      <c r="E542" s="9"/>
      <c r="F542" s="25"/>
      <c r="G542" s="26" t="str">
        <f t="shared" si="6"/>
        <v>NA</v>
      </c>
      <c r="H542" s="26">
        <v>0</v>
      </c>
      <c r="J542" s="19"/>
      <c r="K542" s="19"/>
      <c r="M542" s="19"/>
      <c r="N542" s="19"/>
    </row>
    <row r="543" spans="1:14" ht="17.100000000000001" customHeight="1" x14ac:dyDescent="0.25">
      <c r="A543" s="12"/>
      <c r="B543" s="95">
        <v>43651</v>
      </c>
      <c r="C543" s="92">
        <v>0</v>
      </c>
      <c r="D543" s="41"/>
      <c r="E543" s="9"/>
      <c r="F543" s="25"/>
      <c r="G543" s="26" t="str">
        <f t="shared" si="6"/>
        <v>NA</v>
      </c>
      <c r="H543" s="26">
        <v>0</v>
      </c>
      <c r="J543" s="19"/>
      <c r="K543" s="19"/>
      <c r="M543" s="19"/>
      <c r="N543" s="19"/>
    </row>
    <row r="544" spans="1:14" ht="17.100000000000001" customHeight="1" x14ac:dyDescent="0.25">
      <c r="A544" s="12"/>
      <c r="B544" s="95">
        <v>43651</v>
      </c>
      <c r="C544" s="92">
        <v>0</v>
      </c>
      <c r="D544" s="41"/>
      <c r="E544" s="9"/>
      <c r="F544" s="25"/>
      <c r="G544" s="26" t="str">
        <f t="shared" si="6"/>
        <v>NA</v>
      </c>
      <c r="H544" s="26">
        <v>0</v>
      </c>
      <c r="J544" s="19"/>
      <c r="K544" s="19"/>
      <c r="M544" s="19"/>
      <c r="N544" s="19"/>
    </row>
    <row r="545" spans="1:14" ht="17.100000000000001" customHeight="1" x14ac:dyDescent="0.25">
      <c r="A545" s="12"/>
      <c r="B545" s="95">
        <v>43651</v>
      </c>
      <c r="C545" s="92">
        <v>0</v>
      </c>
      <c r="D545" s="41"/>
      <c r="E545" s="9"/>
      <c r="F545" s="25"/>
      <c r="G545" s="26" t="str">
        <f t="shared" si="6"/>
        <v>NA</v>
      </c>
      <c r="H545" s="26">
        <v>0</v>
      </c>
      <c r="J545" s="19"/>
      <c r="K545" s="19"/>
      <c r="M545" s="19"/>
      <c r="N545" s="19"/>
    </row>
    <row r="546" spans="1:14" ht="17.100000000000001" customHeight="1" x14ac:dyDescent="0.25">
      <c r="A546" s="12"/>
      <c r="B546" s="95">
        <v>43654</v>
      </c>
      <c r="C546" s="92">
        <v>0</v>
      </c>
      <c r="D546" s="41"/>
      <c r="E546" s="9"/>
      <c r="F546" s="25"/>
      <c r="G546" s="26" t="str">
        <f t="shared" si="6"/>
        <v>NA</v>
      </c>
      <c r="H546" s="26">
        <v>0</v>
      </c>
      <c r="J546" s="19"/>
      <c r="K546" s="19"/>
      <c r="M546" s="19"/>
      <c r="N546" s="19"/>
    </row>
    <row r="547" spans="1:14" ht="17.100000000000001" customHeight="1" x14ac:dyDescent="0.25">
      <c r="A547" s="12"/>
      <c r="B547" s="95">
        <v>43654</v>
      </c>
      <c r="C547" s="92">
        <v>0</v>
      </c>
      <c r="D547" s="41"/>
      <c r="E547" s="9"/>
      <c r="F547" s="25"/>
      <c r="G547" s="26" t="str">
        <f t="shared" si="6"/>
        <v>NA</v>
      </c>
      <c r="H547" s="26">
        <v>0</v>
      </c>
      <c r="J547" s="19"/>
      <c r="K547" s="19"/>
      <c r="M547" s="19"/>
      <c r="N547" s="19"/>
    </row>
    <row r="548" spans="1:14" ht="17.100000000000001" customHeight="1" x14ac:dyDescent="0.25">
      <c r="A548" s="12"/>
      <c r="B548" s="95">
        <v>43654</v>
      </c>
      <c r="C548" s="92">
        <v>0</v>
      </c>
      <c r="D548" s="41"/>
      <c r="E548" s="9"/>
      <c r="F548" s="25"/>
      <c r="G548" s="26" t="str">
        <f t="shared" si="6"/>
        <v>NA</v>
      </c>
      <c r="H548" s="26">
        <v>0</v>
      </c>
      <c r="J548" s="19"/>
      <c r="K548" s="19"/>
      <c r="M548" s="19"/>
      <c r="N548" s="19"/>
    </row>
    <row r="549" spans="1:14" ht="17.100000000000001" customHeight="1" x14ac:dyDescent="0.25">
      <c r="A549" s="12"/>
      <c r="B549" s="95">
        <v>43654</v>
      </c>
      <c r="C549" s="92">
        <v>0</v>
      </c>
      <c r="D549" s="41"/>
      <c r="E549" s="9"/>
      <c r="F549" s="25"/>
      <c r="G549" s="26" t="str">
        <f t="shared" si="6"/>
        <v>NA</v>
      </c>
      <c r="H549" s="26">
        <v>0</v>
      </c>
      <c r="J549" s="19"/>
      <c r="K549" s="19"/>
      <c r="M549" s="19"/>
      <c r="N549" s="19"/>
    </row>
    <row r="550" spans="1:14" ht="17.100000000000001" customHeight="1" x14ac:dyDescent="0.25">
      <c r="A550" s="12"/>
      <c r="B550" s="95">
        <v>43654</v>
      </c>
      <c r="C550" s="92">
        <v>0</v>
      </c>
      <c r="D550" s="41"/>
      <c r="E550" s="9"/>
      <c r="F550" s="25"/>
      <c r="G550" s="26" t="str">
        <f t="shared" si="6"/>
        <v>NA</v>
      </c>
      <c r="H550" s="26">
        <v>0</v>
      </c>
      <c r="J550" s="19"/>
      <c r="K550" s="19"/>
      <c r="M550" s="19"/>
      <c r="N550" s="19"/>
    </row>
    <row r="551" spans="1:14" ht="17.100000000000001" customHeight="1" x14ac:dyDescent="0.25">
      <c r="A551" s="12"/>
      <c r="B551" s="95">
        <v>43655</v>
      </c>
      <c r="C551" s="92">
        <v>0</v>
      </c>
      <c r="D551" s="41"/>
      <c r="E551" s="9"/>
      <c r="F551" s="25"/>
      <c r="G551" s="26" t="str">
        <f t="shared" si="6"/>
        <v>NA</v>
      </c>
      <c r="H551" s="26">
        <v>0</v>
      </c>
      <c r="J551" s="19"/>
      <c r="K551" s="19"/>
      <c r="M551" s="19"/>
      <c r="N551" s="19"/>
    </row>
    <row r="552" spans="1:14" ht="17.100000000000001" customHeight="1" x14ac:dyDescent="0.25">
      <c r="A552" s="12"/>
      <c r="B552" s="95">
        <v>43656</v>
      </c>
      <c r="C552" s="92">
        <v>0</v>
      </c>
      <c r="D552" s="41"/>
      <c r="E552" s="9"/>
      <c r="F552" s="25"/>
      <c r="G552" s="26" t="str">
        <f t="shared" si="6"/>
        <v>NA</v>
      </c>
      <c r="H552" s="26">
        <v>0</v>
      </c>
      <c r="J552" s="19"/>
      <c r="K552" s="19"/>
      <c r="M552" s="19"/>
      <c r="N552" s="19"/>
    </row>
    <row r="553" spans="1:14" ht="17.100000000000001" customHeight="1" x14ac:dyDescent="0.25">
      <c r="A553" s="12"/>
      <c r="B553" s="95">
        <v>43656</v>
      </c>
      <c r="C553" s="92">
        <v>0</v>
      </c>
      <c r="D553" s="41"/>
      <c r="E553" s="9"/>
      <c r="F553" s="25"/>
      <c r="G553" s="26" t="str">
        <f t="shared" si="6"/>
        <v>NA</v>
      </c>
      <c r="H553" s="26">
        <v>0</v>
      </c>
      <c r="J553" s="19"/>
      <c r="K553" s="19"/>
      <c r="M553" s="19"/>
      <c r="N553" s="19"/>
    </row>
    <row r="554" spans="1:14" ht="17.100000000000001" customHeight="1" x14ac:dyDescent="0.25">
      <c r="A554" s="12"/>
      <c r="B554" s="95">
        <v>43656</v>
      </c>
      <c r="C554" s="92">
        <v>0</v>
      </c>
      <c r="D554" s="41"/>
      <c r="E554" s="9"/>
      <c r="F554" s="25"/>
      <c r="G554" s="26" t="str">
        <f t="shared" si="6"/>
        <v>NA</v>
      </c>
      <c r="H554" s="26">
        <v>0</v>
      </c>
      <c r="J554" s="19"/>
      <c r="K554" s="19"/>
      <c r="M554" s="19"/>
      <c r="N554" s="19"/>
    </row>
    <row r="555" spans="1:14" ht="17.100000000000001" customHeight="1" x14ac:dyDescent="0.25">
      <c r="A555" s="12"/>
      <c r="B555" s="95">
        <v>43656</v>
      </c>
      <c r="C555" s="92">
        <v>0</v>
      </c>
      <c r="D555" s="41"/>
      <c r="E555" s="9"/>
      <c r="F555" s="25"/>
      <c r="G555" s="26" t="str">
        <f t="shared" si="6"/>
        <v>NA</v>
      </c>
      <c r="H555" s="26">
        <v>0</v>
      </c>
      <c r="J555" s="19"/>
      <c r="K555" s="19"/>
      <c r="M555" s="19"/>
      <c r="N555" s="19"/>
    </row>
    <row r="556" spans="1:14" ht="17.100000000000001" customHeight="1" x14ac:dyDescent="0.25">
      <c r="A556" s="12"/>
      <c r="B556" s="95">
        <v>43658</v>
      </c>
      <c r="C556" s="92">
        <v>0</v>
      </c>
      <c r="D556" s="41"/>
      <c r="E556" s="9"/>
      <c r="F556" s="25"/>
      <c r="G556" s="26" t="str">
        <f t="shared" si="6"/>
        <v>NA</v>
      </c>
      <c r="H556" s="26">
        <v>0</v>
      </c>
      <c r="J556" s="19"/>
      <c r="K556" s="19"/>
      <c r="M556" s="19"/>
      <c r="N556" s="19"/>
    </row>
    <row r="557" spans="1:14" ht="17.100000000000001" customHeight="1" x14ac:dyDescent="0.25">
      <c r="A557" s="12"/>
      <c r="B557" s="95">
        <v>43658</v>
      </c>
      <c r="C557" s="92">
        <v>0</v>
      </c>
      <c r="D557" s="41"/>
      <c r="E557" s="9"/>
      <c r="F557" s="25"/>
      <c r="G557" s="26" t="str">
        <f t="shared" si="6"/>
        <v>NA</v>
      </c>
      <c r="H557" s="26">
        <v>0</v>
      </c>
      <c r="J557" s="19"/>
      <c r="K557" s="19"/>
      <c r="M557" s="19"/>
      <c r="N557" s="19"/>
    </row>
    <row r="558" spans="1:14" ht="17.100000000000001" customHeight="1" x14ac:dyDescent="0.25">
      <c r="A558" s="12"/>
      <c r="B558" s="95">
        <v>43658</v>
      </c>
      <c r="C558" s="92">
        <v>0</v>
      </c>
      <c r="D558" s="41"/>
      <c r="E558" s="9"/>
      <c r="F558" s="25"/>
      <c r="G558" s="26" t="str">
        <f t="shared" si="6"/>
        <v>NA</v>
      </c>
      <c r="H558" s="26">
        <v>0</v>
      </c>
      <c r="J558" s="19"/>
      <c r="K558" s="19"/>
      <c r="M558" s="19"/>
      <c r="N558" s="19"/>
    </row>
    <row r="559" spans="1:14" ht="17.100000000000001" customHeight="1" x14ac:dyDescent="0.25">
      <c r="A559" s="12"/>
      <c r="B559" s="95">
        <v>43661</v>
      </c>
      <c r="C559" s="92">
        <v>0</v>
      </c>
      <c r="D559" s="41"/>
      <c r="E559" s="9"/>
      <c r="F559" s="25"/>
      <c r="G559" s="26" t="str">
        <f t="shared" si="6"/>
        <v>NA</v>
      </c>
      <c r="H559" s="26">
        <v>0</v>
      </c>
      <c r="J559" s="19"/>
      <c r="K559" s="19"/>
      <c r="M559" s="19"/>
      <c r="N559" s="19"/>
    </row>
    <row r="560" spans="1:14" ht="17.100000000000001" customHeight="1" x14ac:dyDescent="0.25">
      <c r="A560" s="12"/>
      <c r="B560" s="95">
        <v>43661</v>
      </c>
      <c r="C560" s="92">
        <v>0</v>
      </c>
      <c r="D560" s="41"/>
      <c r="E560" s="9"/>
      <c r="F560" s="25"/>
      <c r="G560" s="26" t="str">
        <f t="shared" si="6"/>
        <v>NA</v>
      </c>
      <c r="H560" s="26">
        <v>0</v>
      </c>
      <c r="J560" s="19"/>
      <c r="K560" s="19"/>
      <c r="M560" s="19"/>
      <c r="N560" s="19"/>
    </row>
    <row r="561" spans="1:14" ht="17.100000000000001" customHeight="1" x14ac:dyDescent="0.25">
      <c r="A561" s="12"/>
      <c r="B561" s="95">
        <v>43661</v>
      </c>
      <c r="C561" s="92">
        <v>0</v>
      </c>
      <c r="D561" s="41"/>
      <c r="E561" s="9"/>
      <c r="F561" s="25"/>
      <c r="G561" s="26" t="str">
        <f t="shared" si="6"/>
        <v>NA</v>
      </c>
      <c r="H561" s="26">
        <v>0</v>
      </c>
      <c r="J561" s="19"/>
      <c r="K561" s="19"/>
      <c r="M561" s="19"/>
      <c r="N561" s="19"/>
    </row>
    <row r="562" spans="1:14" ht="17.100000000000001" customHeight="1" x14ac:dyDescent="0.25">
      <c r="A562" s="12"/>
      <c r="B562" s="95">
        <v>43661</v>
      </c>
      <c r="C562" s="92">
        <v>0</v>
      </c>
      <c r="D562" s="41"/>
      <c r="E562" s="9"/>
      <c r="F562" s="25"/>
      <c r="G562" s="26" t="str">
        <f t="shared" si="6"/>
        <v>NA</v>
      </c>
      <c r="H562" s="26">
        <v>0</v>
      </c>
      <c r="J562" s="19"/>
      <c r="K562" s="19"/>
      <c r="M562" s="19"/>
      <c r="N562" s="19"/>
    </row>
    <row r="563" spans="1:14" ht="17.100000000000001" customHeight="1" x14ac:dyDescent="0.25">
      <c r="A563" s="12"/>
      <c r="B563" s="95">
        <v>43661</v>
      </c>
      <c r="C563" s="92">
        <v>0</v>
      </c>
      <c r="D563" s="41"/>
      <c r="E563" s="9"/>
      <c r="F563" s="25"/>
      <c r="G563" s="26" t="str">
        <f t="shared" si="6"/>
        <v>NA</v>
      </c>
      <c r="H563" s="26">
        <v>0</v>
      </c>
      <c r="J563" s="19"/>
      <c r="K563" s="19"/>
      <c r="M563" s="19"/>
      <c r="N563" s="19"/>
    </row>
    <row r="564" spans="1:14" ht="17.100000000000001" customHeight="1" x14ac:dyDescent="0.25">
      <c r="A564" s="12"/>
      <c r="B564" s="95">
        <v>43662</v>
      </c>
      <c r="C564" s="92">
        <v>0</v>
      </c>
      <c r="D564" s="41"/>
      <c r="E564" s="9"/>
      <c r="F564" s="25"/>
      <c r="G564" s="26" t="str">
        <f t="shared" si="6"/>
        <v>NA</v>
      </c>
      <c r="H564" s="26">
        <v>0</v>
      </c>
      <c r="J564" s="19"/>
      <c r="K564" s="19"/>
      <c r="M564" s="19"/>
      <c r="N564" s="19"/>
    </row>
    <row r="565" spans="1:14" ht="17.100000000000001" customHeight="1" x14ac:dyDescent="0.25">
      <c r="A565" s="12"/>
      <c r="B565" s="95">
        <v>43662</v>
      </c>
      <c r="C565" s="92">
        <v>0</v>
      </c>
      <c r="D565" s="41"/>
      <c r="E565" s="9"/>
      <c r="F565" s="25"/>
      <c r="G565" s="26" t="str">
        <f t="shared" si="6"/>
        <v>NA</v>
      </c>
      <c r="H565" s="26">
        <v>0</v>
      </c>
      <c r="J565" s="19"/>
      <c r="K565" s="19"/>
      <c r="M565" s="19"/>
      <c r="N565" s="19"/>
    </row>
    <row r="566" spans="1:14" ht="17.100000000000001" customHeight="1" x14ac:dyDescent="0.25">
      <c r="A566" s="12"/>
      <c r="B566" s="95">
        <v>43663</v>
      </c>
      <c r="C566" s="92">
        <v>0</v>
      </c>
      <c r="D566" s="41"/>
      <c r="E566" s="9"/>
      <c r="F566" s="25"/>
      <c r="G566" s="26" t="str">
        <f t="shared" si="6"/>
        <v>NA</v>
      </c>
      <c r="H566" s="26">
        <v>0</v>
      </c>
      <c r="J566" s="19"/>
      <c r="K566" s="19"/>
      <c r="M566" s="19"/>
      <c r="N566" s="19"/>
    </row>
    <row r="567" spans="1:14" ht="17.100000000000001" customHeight="1" x14ac:dyDescent="0.25">
      <c r="A567" s="12"/>
      <c r="B567" s="95">
        <v>43663</v>
      </c>
      <c r="C567" s="92">
        <v>0</v>
      </c>
      <c r="D567" s="41"/>
      <c r="E567" s="9"/>
      <c r="F567" s="25"/>
      <c r="G567" s="26" t="str">
        <f t="shared" si="6"/>
        <v>NA</v>
      </c>
      <c r="H567" s="26">
        <v>0</v>
      </c>
      <c r="J567" s="19"/>
      <c r="K567" s="19"/>
      <c r="M567" s="19"/>
      <c r="N567" s="19"/>
    </row>
    <row r="568" spans="1:14" ht="17.100000000000001" customHeight="1" x14ac:dyDescent="0.25">
      <c r="A568" s="12"/>
      <c r="B568" s="95">
        <v>43663</v>
      </c>
      <c r="C568" s="92">
        <v>0</v>
      </c>
      <c r="D568" s="41"/>
      <c r="E568" s="9"/>
      <c r="F568" s="25"/>
      <c r="G568" s="26" t="str">
        <f t="shared" si="6"/>
        <v>NA</v>
      </c>
      <c r="H568" s="26">
        <v>0</v>
      </c>
      <c r="J568" s="19"/>
      <c r="K568" s="19"/>
      <c r="M568" s="19"/>
      <c r="N568" s="19"/>
    </row>
    <row r="569" spans="1:14" ht="17.100000000000001" customHeight="1" x14ac:dyDescent="0.25">
      <c r="A569" s="12"/>
      <c r="B569" s="95">
        <v>43663</v>
      </c>
      <c r="C569" s="92">
        <v>0</v>
      </c>
      <c r="D569" s="41"/>
      <c r="E569" s="9"/>
      <c r="F569" s="25"/>
      <c r="G569" s="26" t="str">
        <f t="shared" si="6"/>
        <v>NA</v>
      </c>
      <c r="H569" s="26">
        <v>0</v>
      </c>
      <c r="J569" s="19"/>
      <c r="K569" s="19"/>
      <c r="M569" s="19"/>
      <c r="N569" s="19"/>
    </row>
    <row r="570" spans="1:14" ht="17.100000000000001" customHeight="1" x14ac:dyDescent="0.25">
      <c r="A570" s="12"/>
      <c r="B570" s="95">
        <v>43663</v>
      </c>
      <c r="C570" s="92">
        <v>0</v>
      </c>
      <c r="D570" s="41"/>
      <c r="E570" s="9"/>
      <c r="F570" s="25"/>
      <c r="G570" s="26" t="str">
        <f t="shared" si="6"/>
        <v>NA</v>
      </c>
      <c r="H570" s="26">
        <v>0</v>
      </c>
      <c r="J570" s="19"/>
      <c r="K570" s="19"/>
      <c r="M570" s="19"/>
      <c r="N570" s="19"/>
    </row>
    <row r="571" spans="1:14" ht="17.100000000000001" customHeight="1" x14ac:dyDescent="0.25">
      <c r="A571" s="12"/>
      <c r="B571" s="95">
        <v>43664</v>
      </c>
      <c r="C571" s="92">
        <v>0</v>
      </c>
      <c r="D571" s="41"/>
      <c r="E571" s="9"/>
      <c r="F571" s="25"/>
      <c r="G571" s="26" t="str">
        <f t="shared" si="6"/>
        <v>NA</v>
      </c>
      <c r="H571" s="26">
        <v>0</v>
      </c>
      <c r="J571" s="19"/>
      <c r="K571" s="19"/>
      <c r="M571" s="19"/>
      <c r="N571" s="19"/>
    </row>
    <row r="572" spans="1:14" ht="17.100000000000001" customHeight="1" x14ac:dyDescent="0.25">
      <c r="A572" s="12"/>
      <c r="B572" s="95">
        <v>43665</v>
      </c>
      <c r="C572" s="92">
        <v>0</v>
      </c>
      <c r="D572" s="41"/>
      <c r="E572" s="9"/>
      <c r="F572" s="25"/>
      <c r="G572" s="26" t="str">
        <f t="shared" si="6"/>
        <v>NA</v>
      </c>
      <c r="H572" s="26">
        <v>0</v>
      </c>
      <c r="J572" s="19"/>
      <c r="K572" s="19"/>
      <c r="M572" s="19"/>
      <c r="N572" s="19"/>
    </row>
    <row r="573" spans="1:14" ht="17.100000000000001" customHeight="1" x14ac:dyDescent="0.25">
      <c r="A573" s="12"/>
      <c r="B573" s="95">
        <v>43665</v>
      </c>
      <c r="C573" s="92">
        <v>0</v>
      </c>
      <c r="D573" s="41"/>
      <c r="E573" s="9"/>
      <c r="F573" s="25"/>
      <c r="G573" s="26" t="str">
        <f t="shared" si="6"/>
        <v>NA</v>
      </c>
      <c r="H573" s="26">
        <v>0</v>
      </c>
      <c r="J573" s="19"/>
      <c r="K573" s="19"/>
      <c r="M573" s="19"/>
      <c r="N573" s="19"/>
    </row>
    <row r="574" spans="1:14" ht="17.100000000000001" customHeight="1" x14ac:dyDescent="0.25">
      <c r="A574" s="12"/>
      <c r="B574" s="95">
        <v>43665</v>
      </c>
      <c r="C574" s="92">
        <v>0</v>
      </c>
      <c r="D574" s="41"/>
      <c r="E574" s="9"/>
      <c r="F574" s="25"/>
      <c r="G574" s="26" t="str">
        <f t="shared" si="6"/>
        <v>NA</v>
      </c>
      <c r="H574" s="26">
        <v>0</v>
      </c>
      <c r="J574" s="19"/>
      <c r="K574" s="19"/>
      <c r="M574" s="19"/>
      <c r="N574" s="19"/>
    </row>
    <row r="575" spans="1:14" ht="17.100000000000001" customHeight="1" x14ac:dyDescent="0.25">
      <c r="A575" s="12"/>
      <c r="B575" s="95">
        <v>43665</v>
      </c>
      <c r="C575" s="92">
        <v>0</v>
      </c>
      <c r="D575" s="41"/>
      <c r="E575" s="9"/>
      <c r="F575" s="25"/>
      <c r="G575" s="26" t="str">
        <f t="shared" si="6"/>
        <v>NA</v>
      </c>
      <c r="H575" s="26">
        <v>0</v>
      </c>
      <c r="J575" s="19"/>
      <c r="K575" s="19"/>
      <c r="M575" s="19"/>
      <c r="N575" s="19"/>
    </row>
    <row r="576" spans="1:14" ht="17.100000000000001" customHeight="1" x14ac:dyDescent="0.25">
      <c r="A576" s="12"/>
      <c r="B576" s="95">
        <v>43668</v>
      </c>
      <c r="C576" s="92">
        <v>0</v>
      </c>
      <c r="D576" s="41"/>
      <c r="E576" s="9"/>
      <c r="F576" s="25"/>
      <c r="G576" s="26" t="str">
        <f t="shared" si="6"/>
        <v>NA</v>
      </c>
      <c r="H576" s="26">
        <v>0</v>
      </c>
      <c r="J576" s="19"/>
      <c r="K576" s="19"/>
      <c r="M576" s="19"/>
      <c r="N576" s="19"/>
    </row>
    <row r="577" spans="1:14" ht="17.100000000000001" customHeight="1" x14ac:dyDescent="0.25">
      <c r="A577" s="12"/>
      <c r="B577" s="95">
        <v>43668</v>
      </c>
      <c r="C577" s="92">
        <v>0</v>
      </c>
      <c r="D577" s="41"/>
      <c r="E577" s="9"/>
      <c r="F577" s="25"/>
      <c r="G577" s="26" t="str">
        <f t="shared" si="6"/>
        <v>NA</v>
      </c>
      <c r="H577" s="26">
        <v>0</v>
      </c>
      <c r="J577" s="19"/>
      <c r="K577" s="19"/>
      <c r="M577" s="19"/>
      <c r="N577" s="19"/>
    </row>
    <row r="578" spans="1:14" ht="17.100000000000001" customHeight="1" x14ac:dyDescent="0.25">
      <c r="A578" s="12"/>
      <c r="B578" s="95">
        <v>43668</v>
      </c>
      <c r="C578" s="92">
        <v>0</v>
      </c>
      <c r="D578" s="41"/>
      <c r="E578" s="9"/>
      <c r="F578" s="25"/>
      <c r="G578" s="26" t="str">
        <f t="shared" si="6"/>
        <v>NA</v>
      </c>
      <c r="H578" s="26">
        <v>0</v>
      </c>
      <c r="J578" s="19"/>
      <c r="K578" s="19"/>
      <c r="M578" s="19"/>
      <c r="N578" s="19"/>
    </row>
    <row r="579" spans="1:14" ht="17.100000000000001" customHeight="1" x14ac:dyDescent="0.25">
      <c r="A579" s="12"/>
      <c r="B579" s="95">
        <v>43669</v>
      </c>
      <c r="C579" s="92">
        <v>0</v>
      </c>
      <c r="D579" s="41"/>
      <c r="E579" s="9"/>
      <c r="F579" s="25"/>
      <c r="G579" s="26" t="str">
        <f t="shared" si="6"/>
        <v>NA</v>
      </c>
      <c r="H579" s="26">
        <v>0</v>
      </c>
      <c r="J579" s="19"/>
      <c r="K579" s="19"/>
      <c r="M579" s="19"/>
      <c r="N579" s="19"/>
    </row>
    <row r="580" spans="1:14" ht="17.100000000000001" customHeight="1" x14ac:dyDescent="0.25">
      <c r="A580" s="12"/>
      <c r="B580" s="95">
        <v>43669</v>
      </c>
      <c r="C580" s="92">
        <v>0</v>
      </c>
      <c r="D580" s="41"/>
      <c r="E580" s="9"/>
      <c r="F580" s="25"/>
      <c r="G580" s="26" t="str">
        <f t="shared" si="6"/>
        <v>NA</v>
      </c>
      <c r="H580" s="26">
        <v>0</v>
      </c>
      <c r="J580" s="19"/>
      <c r="K580" s="19"/>
      <c r="M580" s="19"/>
      <c r="N580" s="19"/>
    </row>
    <row r="581" spans="1:14" ht="17.100000000000001" customHeight="1" x14ac:dyDescent="0.25">
      <c r="A581" s="12"/>
      <c r="B581" s="95">
        <v>43672</v>
      </c>
      <c r="C581" s="92">
        <v>0</v>
      </c>
      <c r="D581" s="41"/>
      <c r="E581" s="9"/>
      <c r="F581" s="25"/>
      <c r="G581" s="26" t="str">
        <f t="shared" si="6"/>
        <v>NA</v>
      </c>
      <c r="H581" s="26">
        <v>0</v>
      </c>
      <c r="J581" s="19"/>
      <c r="K581" s="19"/>
      <c r="M581" s="19"/>
      <c r="N581" s="19"/>
    </row>
    <row r="582" spans="1:14" ht="17.100000000000001" customHeight="1" x14ac:dyDescent="0.25">
      <c r="A582" s="12"/>
      <c r="B582" s="95">
        <v>43672</v>
      </c>
      <c r="C582" s="92">
        <v>0</v>
      </c>
      <c r="D582" s="41"/>
      <c r="E582" s="9"/>
      <c r="F582" s="25"/>
      <c r="G582" s="26" t="str">
        <f t="shared" si="6"/>
        <v>NA</v>
      </c>
      <c r="H582" s="26">
        <v>0</v>
      </c>
      <c r="J582" s="19"/>
      <c r="K582" s="19"/>
      <c r="M582" s="19"/>
      <c r="N582" s="19"/>
    </row>
    <row r="583" spans="1:14" ht="17.100000000000001" customHeight="1" x14ac:dyDescent="0.25">
      <c r="A583" s="12"/>
      <c r="B583" s="95">
        <v>43672</v>
      </c>
      <c r="C583" s="92">
        <v>0</v>
      </c>
      <c r="D583" s="41"/>
      <c r="E583" s="9"/>
      <c r="F583" s="25"/>
      <c r="G583" s="26" t="str">
        <f t="shared" si="6"/>
        <v>NA</v>
      </c>
      <c r="H583" s="26">
        <v>0</v>
      </c>
      <c r="J583" s="19"/>
      <c r="K583" s="19"/>
      <c r="M583" s="19"/>
      <c r="N583" s="19"/>
    </row>
    <row r="584" spans="1:14" ht="17.100000000000001" customHeight="1" x14ac:dyDescent="0.25">
      <c r="A584" s="12"/>
      <c r="B584" s="95">
        <v>43672</v>
      </c>
      <c r="C584" s="92">
        <v>0</v>
      </c>
      <c r="D584" s="41"/>
      <c r="E584" s="9"/>
      <c r="F584" s="25"/>
      <c r="G584" s="26" t="str">
        <f t="shared" si="6"/>
        <v>NA</v>
      </c>
      <c r="H584" s="26">
        <v>0</v>
      </c>
      <c r="J584" s="19"/>
      <c r="K584" s="19"/>
      <c r="M584" s="19"/>
      <c r="N584" s="19"/>
    </row>
    <row r="585" spans="1:14" ht="17.100000000000001" customHeight="1" x14ac:dyDescent="0.25">
      <c r="A585" s="12"/>
      <c r="B585" s="95">
        <v>43672</v>
      </c>
      <c r="C585" s="92">
        <v>0</v>
      </c>
      <c r="D585" s="41"/>
      <c r="E585" s="9"/>
      <c r="F585" s="25"/>
      <c r="G585" s="26" t="str">
        <f t="shared" si="6"/>
        <v>NA</v>
      </c>
      <c r="H585" s="26">
        <v>0</v>
      </c>
      <c r="J585" s="19"/>
      <c r="K585" s="19"/>
      <c r="M585" s="19"/>
      <c r="N585" s="19"/>
    </row>
    <row r="586" spans="1:14" ht="17.100000000000001" customHeight="1" x14ac:dyDescent="0.25">
      <c r="A586" s="12"/>
      <c r="B586" s="95">
        <v>43673</v>
      </c>
      <c r="C586" s="92">
        <v>0</v>
      </c>
      <c r="D586" s="41"/>
      <c r="E586" s="9"/>
      <c r="F586" s="25"/>
      <c r="G586" s="26" t="str">
        <f t="shared" si="6"/>
        <v>NA</v>
      </c>
      <c r="H586" s="26">
        <v>0</v>
      </c>
      <c r="J586" s="19"/>
      <c r="K586" s="19"/>
      <c r="M586" s="19"/>
      <c r="N586" s="19"/>
    </row>
    <row r="587" spans="1:14" ht="17.100000000000001" customHeight="1" x14ac:dyDescent="0.25">
      <c r="A587" s="12"/>
      <c r="B587" s="95">
        <v>43675</v>
      </c>
      <c r="C587" s="92">
        <v>0</v>
      </c>
      <c r="D587" s="41"/>
      <c r="E587" s="9"/>
      <c r="F587" s="25"/>
      <c r="G587" s="26" t="str">
        <f t="shared" si="6"/>
        <v>NA</v>
      </c>
      <c r="H587" s="26">
        <v>0</v>
      </c>
      <c r="J587" s="19"/>
      <c r="K587" s="19"/>
      <c r="M587" s="19"/>
      <c r="N587" s="19"/>
    </row>
    <row r="588" spans="1:14" ht="17.100000000000001" customHeight="1" x14ac:dyDescent="0.25">
      <c r="A588" s="12"/>
      <c r="B588" s="95">
        <v>43675</v>
      </c>
      <c r="C588" s="92">
        <v>0</v>
      </c>
      <c r="D588" s="41"/>
      <c r="E588" s="9"/>
      <c r="F588" s="25"/>
      <c r="G588" s="26" t="str">
        <f t="shared" si="6"/>
        <v>NA</v>
      </c>
      <c r="H588" s="26">
        <v>0</v>
      </c>
      <c r="J588" s="19"/>
      <c r="K588" s="19"/>
      <c r="M588" s="19"/>
      <c r="N588" s="19"/>
    </row>
    <row r="589" spans="1:14" ht="17.100000000000001" customHeight="1" x14ac:dyDescent="0.25">
      <c r="A589" s="12"/>
      <c r="B589" s="95">
        <v>43675</v>
      </c>
      <c r="C589" s="92">
        <v>0</v>
      </c>
      <c r="D589" s="41"/>
      <c r="E589" s="9"/>
      <c r="F589" s="25"/>
      <c r="G589" s="26" t="str">
        <f t="shared" si="6"/>
        <v>NA</v>
      </c>
      <c r="H589" s="26">
        <v>0</v>
      </c>
      <c r="J589" s="19"/>
      <c r="K589" s="19"/>
      <c r="M589" s="19"/>
      <c r="N589" s="19"/>
    </row>
    <row r="590" spans="1:14" ht="17.100000000000001" customHeight="1" x14ac:dyDescent="0.25">
      <c r="A590" s="12"/>
      <c r="B590" s="95">
        <v>43675</v>
      </c>
      <c r="C590" s="92">
        <v>0</v>
      </c>
      <c r="D590" s="41"/>
      <c r="E590" s="9"/>
      <c r="F590" s="25"/>
      <c r="G590" s="26" t="str">
        <f t="shared" si="6"/>
        <v>NA</v>
      </c>
      <c r="H590" s="26">
        <v>0</v>
      </c>
      <c r="J590" s="19"/>
      <c r="K590" s="19"/>
      <c r="M590" s="19"/>
      <c r="N590" s="19"/>
    </row>
    <row r="591" spans="1:14" ht="17.100000000000001" customHeight="1" x14ac:dyDescent="0.25">
      <c r="A591" s="12"/>
      <c r="B591" s="95">
        <v>43677</v>
      </c>
      <c r="C591" s="92">
        <v>0</v>
      </c>
      <c r="D591" s="41"/>
      <c r="E591" s="9"/>
      <c r="F591" s="25"/>
      <c r="G591" s="26" t="str">
        <f t="shared" si="6"/>
        <v>NA</v>
      </c>
      <c r="H591" s="26">
        <v>0</v>
      </c>
      <c r="J591" s="19"/>
      <c r="K591" s="19"/>
      <c r="M591" s="19"/>
      <c r="N591" s="19"/>
    </row>
    <row r="592" spans="1:14" ht="17.100000000000001" customHeight="1" x14ac:dyDescent="0.25">
      <c r="A592" s="12"/>
      <c r="B592" s="95">
        <v>43677</v>
      </c>
      <c r="C592" s="92">
        <v>0</v>
      </c>
      <c r="D592" s="41"/>
      <c r="E592" s="9"/>
      <c r="F592" s="25"/>
      <c r="G592" s="26" t="str">
        <f t="shared" ref="G592:G655" si="7">$C$9</f>
        <v>NA</v>
      </c>
      <c r="H592" s="26">
        <v>0</v>
      </c>
      <c r="J592" s="19"/>
      <c r="K592" s="19"/>
      <c r="M592" s="19"/>
      <c r="N592" s="19"/>
    </row>
    <row r="593" spans="1:14" ht="17.100000000000001" customHeight="1" x14ac:dyDescent="0.25">
      <c r="A593" s="12"/>
      <c r="B593" s="95">
        <v>43677</v>
      </c>
      <c r="C593" s="92">
        <v>0</v>
      </c>
      <c r="D593" s="41"/>
      <c r="E593" s="9"/>
      <c r="F593" s="25"/>
      <c r="G593" s="26" t="str">
        <f t="shared" si="7"/>
        <v>NA</v>
      </c>
      <c r="H593" s="26">
        <v>0</v>
      </c>
      <c r="J593" s="19"/>
      <c r="K593" s="19"/>
      <c r="M593" s="19"/>
      <c r="N593" s="19"/>
    </row>
    <row r="594" spans="1:14" ht="17.100000000000001" customHeight="1" x14ac:dyDescent="0.25">
      <c r="A594" s="12"/>
      <c r="B594" s="95">
        <v>43677</v>
      </c>
      <c r="C594" s="92">
        <v>0</v>
      </c>
      <c r="D594" s="41"/>
      <c r="E594" s="9"/>
      <c r="F594" s="25"/>
      <c r="G594" s="26" t="str">
        <f t="shared" si="7"/>
        <v>NA</v>
      </c>
      <c r="H594" s="26">
        <v>0</v>
      </c>
      <c r="J594" s="19"/>
      <c r="K594" s="19"/>
      <c r="M594" s="19"/>
      <c r="N594" s="19"/>
    </row>
    <row r="595" spans="1:14" ht="17.100000000000001" customHeight="1" x14ac:dyDescent="0.25">
      <c r="A595" s="12"/>
      <c r="B595" s="95">
        <v>43677</v>
      </c>
      <c r="C595" s="92">
        <v>0</v>
      </c>
      <c r="D595" s="41"/>
      <c r="E595" s="9"/>
      <c r="F595" s="25"/>
      <c r="G595" s="26" t="str">
        <f t="shared" si="7"/>
        <v>NA</v>
      </c>
      <c r="H595" s="26">
        <v>0</v>
      </c>
      <c r="J595" s="19"/>
      <c r="K595" s="19"/>
      <c r="M595" s="19"/>
      <c r="N595" s="19"/>
    </row>
    <row r="596" spans="1:14" ht="17.100000000000001" customHeight="1" x14ac:dyDescent="0.25">
      <c r="A596" s="12"/>
      <c r="B596" s="95">
        <v>43678</v>
      </c>
      <c r="C596" s="92">
        <v>0</v>
      </c>
      <c r="D596" s="41"/>
      <c r="E596" s="9"/>
      <c r="F596" s="25"/>
      <c r="G596" s="26" t="str">
        <f t="shared" si="7"/>
        <v>NA</v>
      </c>
      <c r="H596" s="26">
        <v>0</v>
      </c>
      <c r="J596" s="19"/>
      <c r="K596" s="19"/>
      <c r="M596" s="19"/>
      <c r="N596" s="19"/>
    </row>
    <row r="597" spans="1:14" ht="17.100000000000001" customHeight="1" x14ac:dyDescent="0.25">
      <c r="A597" s="12"/>
      <c r="B597" s="95">
        <v>43679</v>
      </c>
      <c r="C597" s="92">
        <v>0</v>
      </c>
      <c r="D597" s="41"/>
      <c r="E597" s="9"/>
      <c r="F597" s="25"/>
      <c r="G597" s="26" t="str">
        <f t="shared" si="7"/>
        <v>NA</v>
      </c>
      <c r="H597" s="26">
        <v>0</v>
      </c>
      <c r="J597" s="19"/>
      <c r="K597" s="19"/>
      <c r="M597" s="19"/>
      <c r="N597" s="19"/>
    </row>
    <row r="598" spans="1:14" ht="17.100000000000001" customHeight="1" x14ac:dyDescent="0.25">
      <c r="A598" s="12"/>
      <c r="B598" s="95">
        <v>43679</v>
      </c>
      <c r="C598" s="92">
        <v>0</v>
      </c>
      <c r="D598" s="41"/>
      <c r="E598" s="9"/>
      <c r="F598" s="25"/>
      <c r="G598" s="26" t="str">
        <f t="shared" si="7"/>
        <v>NA</v>
      </c>
      <c r="H598" s="26">
        <v>0</v>
      </c>
      <c r="J598" s="19"/>
      <c r="K598" s="19"/>
      <c r="M598" s="19"/>
      <c r="N598" s="19"/>
    </row>
    <row r="599" spans="1:14" ht="17.100000000000001" customHeight="1" x14ac:dyDescent="0.25">
      <c r="A599" s="12"/>
      <c r="B599" s="95">
        <v>43679</v>
      </c>
      <c r="C599" s="92">
        <v>0</v>
      </c>
      <c r="D599" s="41"/>
      <c r="E599" s="9"/>
      <c r="F599" s="25"/>
      <c r="G599" s="26" t="str">
        <f t="shared" si="7"/>
        <v>NA</v>
      </c>
      <c r="H599" s="26">
        <v>0</v>
      </c>
      <c r="J599" s="19"/>
      <c r="K599" s="19"/>
      <c r="M599" s="19"/>
      <c r="N599" s="19"/>
    </row>
    <row r="600" spans="1:14" ht="17.100000000000001" customHeight="1" x14ac:dyDescent="0.25">
      <c r="A600" s="12"/>
      <c r="B600" s="95">
        <v>43682</v>
      </c>
      <c r="C600" s="92">
        <v>0</v>
      </c>
      <c r="D600" s="41"/>
      <c r="E600" s="9"/>
      <c r="F600" s="25"/>
      <c r="G600" s="26" t="str">
        <f t="shared" si="7"/>
        <v>NA</v>
      </c>
      <c r="H600" s="26">
        <v>0</v>
      </c>
      <c r="J600" s="19"/>
      <c r="K600" s="19"/>
      <c r="M600" s="19"/>
      <c r="N600" s="19"/>
    </row>
    <row r="601" spans="1:14" ht="17.100000000000001" customHeight="1" x14ac:dyDescent="0.25">
      <c r="A601" s="12"/>
      <c r="B601" s="95">
        <v>43682</v>
      </c>
      <c r="C601" s="92">
        <v>0</v>
      </c>
      <c r="D601" s="41"/>
      <c r="E601" s="9"/>
      <c r="F601" s="25"/>
      <c r="G601" s="26" t="str">
        <f t="shared" si="7"/>
        <v>NA</v>
      </c>
      <c r="H601" s="26">
        <v>0</v>
      </c>
      <c r="J601" s="19"/>
      <c r="K601" s="19"/>
      <c r="M601" s="19"/>
      <c r="N601" s="19"/>
    </row>
    <row r="602" spans="1:14" ht="17.100000000000001" customHeight="1" x14ac:dyDescent="0.25">
      <c r="A602" s="12"/>
      <c r="B602" s="95">
        <v>43682</v>
      </c>
      <c r="C602" s="92">
        <v>0</v>
      </c>
      <c r="D602" s="41"/>
      <c r="E602" s="9"/>
      <c r="F602" s="25"/>
      <c r="G602" s="26" t="str">
        <f t="shared" si="7"/>
        <v>NA</v>
      </c>
      <c r="H602" s="26">
        <v>0</v>
      </c>
      <c r="J602" s="19"/>
      <c r="K602" s="19"/>
      <c r="M602" s="19"/>
      <c r="N602" s="19"/>
    </row>
    <row r="603" spans="1:14" ht="17.100000000000001" customHeight="1" x14ac:dyDescent="0.25">
      <c r="A603" s="12"/>
      <c r="B603" s="95">
        <v>43684</v>
      </c>
      <c r="C603" s="92">
        <v>0</v>
      </c>
      <c r="D603" s="41"/>
      <c r="E603" s="9"/>
      <c r="F603" s="25"/>
      <c r="G603" s="26" t="str">
        <f t="shared" si="7"/>
        <v>NA</v>
      </c>
      <c r="H603" s="26">
        <v>0</v>
      </c>
      <c r="J603" s="19"/>
      <c r="K603" s="19"/>
      <c r="M603" s="19"/>
      <c r="N603" s="19"/>
    </row>
    <row r="604" spans="1:14" ht="17.100000000000001" customHeight="1" x14ac:dyDescent="0.25">
      <c r="A604" s="12"/>
      <c r="B604" s="95">
        <v>43684</v>
      </c>
      <c r="C604" s="92">
        <v>0</v>
      </c>
      <c r="D604" s="41"/>
      <c r="E604" s="9"/>
      <c r="F604" s="25"/>
      <c r="G604" s="26" t="str">
        <f t="shared" si="7"/>
        <v>NA</v>
      </c>
      <c r="H604" s="26">
        <v>0</v>
      </c>
      <c r="J604" s="19"/>
      <c r="K604" s="19"/>
      <c r="M604" s="19"/>
      <c r="N604" s="19"/>
    </row>
    <row r="605" spans="1:14" ht="17.100000000000001" customHeight="1" x14ac:dyDescent="0.25">
      <c r="A605" s="12"/>
      <c r="B605" s="95">
        <v>43684</v>
      </c>
      <c r="C605" s="92">
        <v>0</v>
      </c>
      <c r="D605" s="41"/>
      <c r="E605" s="9"/>
      <c r="F605" s="25"/>
      <c r="G605" s="26" t="str">
        <f t="shared" si="7"/>
        <v>NA</v>
      </c>
      <c r="H605" s="26">
        <v>0</v>
      </c>
      <c r="J605" s="19"/>
      <c r="K605" s="19"/>
      <c r="M605" s="19"/>
      <c r="N605" s="19"/>
    </row>
    <row r="606" spans="1:14" ht="17.100000000000001" customHeight="1" x14ac:dyDescent="0.25">
      <c r="A606" s="12"/>
      <c r="B606" s="95">
        <v>43684</v>
      </c>
      <c r="C606" s="92">
        <v>0</v>
      </c>
      <c r="D606" s="41"/>
      <c r="E606" s="9"/>
      <c r="F606" s="25"/>
      <c r="G606" s="26" t="str">
        <f t="shared" si="7"/>
        <v>NA</v>
      </c>
      <c r="H606" s="26">
        <v>0</v>
      </c>
      <c r="J606" s="19"/>
      <c r="K606" s="19"/>
      <c r="M606" s="19"/>
      <c r="N606" s="19"/>
    </row>
    <row r="607" spans="1:14" ht="17.100000000000001" customHeight="1" x14ac:dyDescent="0.25">
      <c r="A607" s="12"/>
      <c r="B607" s="95">
        <v>43684</v>
      </c>
      <c r="C607" s="92">
        <v>0</v>
      </c>
      <c r="D607" s="41"/>
      <c r="E607" s="9"/>
      <c r="F607" s="25"/>
      <c r="G607" s="26" t="str">
        <f t="shared" si="7"/>
        <v>NA</v>
      </c>
      <c r="H607" s="26">
        <v>0</v>
      </c>
      <c r="J607" s="19"/>
      <c r="K607" s="19"/>
      <c r="M607" s="19"/>
      <c r="N607" s="19"/>
    </row>
    <row r="608" spans="1:14" ht="17.100000000000001" customHeight="1" x14ac:dyDescent="0.25">
      <c r="A608" s="12"/>
      <c r="B608" s="95">
        <v>43685</v>
      </c>
      <c r="C608" s="92">
        <v>0</v>
      </c>
      <c r="D608" s="41"/>
      <c r="E608" s="9"/>
      <c r="F608" s="25"/>
      <c r="G608" s="26" t="str">
        <f t="shared" si="7"/>
        <v>NA</v>
      </c>
      <c r="H608" s="26">
        <v>0</v>
      </c>
      <c r="J608" s="19"/>
      <c r="K608" s="19"/>
      <c r="M608" s="19"/>
      <c r="N608" s="19"/>
    </row>
    <row r="609" spans="1:14" ht="17.100000000000001" customHeight="1" x14ac:dyDescent="0.25">
      <c r="A609" s="12"/>
      <c r="B609" s="95">
        <v>43685</v>
      </c>
      <c r="C609" s="92">
        <v>0</v>
      </c>
      <c r="D609" s="41"/>
      <c r="E609" s="9"/>
      <c r="F609" s="25"/>
      <c r="G609" s="26" t="str">
        <f t="shared" si="7"/>
        <v>NA</v>
      </c>
      <c r="H609" s="26">
        <v>0</v>
      </c>
      <c r="J609" s="19"/>
      <c r="K609" s="19"/>
      <c r="M609" s="19"/>
      <c r="N609" s="19"/>
    </row>
    <row r="610" spans="1:14" ht="17.100000000000001" customHeight="1" x14ac:dyDescent="0.25">
      <c r="A610" s="12"/>
      <c r="B610" s="95">
        <v>43686</v>
      </c>
      <c r="C610" s="92">
        <v>0</v>
      </c>
      <c r="D610" s="41"/>
      <c r="E610" s="9"/>
      <c r="F610" s="25"/>
      <c r="G610" s="26" t="str">
        <f t="shared" si="7"/>
        <v>NA</v>
      </c>
      <c r="H610" s="26">
        <v>0</v>
      </c>
      <c r="J610" s="19"/>
      <c r="K610" s="19"/>
      <c r="M610" s="19"/>
      <c r="N610" s="19"/>
    </row>
    <row r="611" spans="1:14" ht="17.100000000000001" customHeight="1" x14ac:dyDescent="0.25">
      <c r="A611" s="12"/>
      <c r="B611" s="95">
        <v>43686</v>
      </c>
      <c r="C611" s="92">
        <v>0</v>
      </c>
      <c r="D611" s="41"/>
      <c r="E611" s="9"/>
      <c r="F611" s="25"/>
      <c r="G611" s="26" t="str">
        <f t="shared" si="7"/>
        <v>NA</v>
      </c>
      <c r="H611" s="26">
        <v>0</v>
      </c>
      <c r="J611" s="19"/>
      <c r="K611" s="19"/>
      <c r="M611" s="19"/>
      <c r="N611" s="19"/>
    </row>
    <row r="612" spans="1:14" ht="17.100000000000001" customHeight="1" x14ac:dyDescent="0.25">
      <c r="A612" s="12"/>
      <c r="B612" s="95">
        <v>43686</v>
      </c>
      <c r="C612" s="92">
        <v>0</v>
      </c>
      <c r="D612" s="41"/>
      <c r="E612" s="9"/>
      <c r="F612" s="25"/>
      <c r="G612" s="26" t="str">
        <f t="shared" si="7"/>
        <v>NA</v>
      </c>
      <c r="H612" s="26">
        <v>0</v>
      </c>
      <c r="J612" s="19"/>
      <c r="K612" s="19"/>
      <c r="M612" s="19"/>
      <c r="N612" s="19"/>
    </row>
    <row r="613" spans="1:14" ht="17.100000000000001" customHeight="1" x14ac:dyDescent="0.25">
      <c r="A613" s="12"/>
      <c r="B613" s="95">
        <v>43686</v>
      </c>
      <c r="C613" s="92">
        <v>0</v>
      </c>
      <c r="D613" s="41"/>
      <c r="E613" s="9"/>
      <c r="F613" s="25"/>
      <c r="G613" s="26" t="str">
        <f t="shared" si="7"/>
        <v>NA</v>
      </c>
      <c r="H613" s="26">
        <v>0</v>
      </c>
      <c r="J613" s="19"/>
      <c r="K613" s="19"/>
      <c r="M613" s="19"/>
      <c r="N613" s="19"/>
    </row>
    <row r="614" spans="1:14" ht="17.100000000000001" customHeight="1" x14ac:dyDescent="0.25">
      <c r="A614" s="12"/>
      <c r="B614" s="95">
        <v>43686</v>
      </c>
      <c r="C614" s="92">
        <v>0</v>
      </c>
      <c r="D614" s="41"/>
      <c r="E614" s="9"/>
      <c r="F614" s="25"/>
      <c r="G614" s="26" t="str">
        <f t="shared" si="7"/>
        <v>NA</v>
      </c>
      <c r="H614" s="26">
        <v>0</v>
      </c>
      <c r="J614" s="19"/>
      <c r="K614" s="19"/>
      <c r="M614" s="19"/>
      <c r="N614" s="19"/>
    </row>
    <row r="615" spans="1:14" ht="17.100000000000001" customHeight="1" x14ac:dyDescent="0.25">
      <c r="A615" s="12"/>
      <c r="B615" s="95">
        <v>43687</v>
      </c>
      <c r="C615" s="92">
        <v>0</v>
      </c>
      <c r="D615" s="41"/>
      <c r="E615" s="9"/>
      <c r="F615" s="25"/>
      <c r="G615" s="26" t="str">
        <f t="shared" si="7"/>
        <v>NA</v>
      </c>
      <c r="H615" s="26">
        <v>0</v>
      </c>
      <c r="J615" s="19"/>
      <c r="K615" s="19"/>
      <c r="M615" s="19"/>
      <c r="N615" s="19"/>
    </row>
    <row r="616" spans="1:14" ht="17.100000000000001" customHeight="1" x14ac:dyDescent="0.25">
      <c r="A616" s="12"/>
      <c r="B616" s="95">
        <v>43689</v>
      </c>
      <c r="C616" s="92">
        <v>0</v>
      </c>
      <c r="D616" s="41"/>
      <c r="E616" s="9"/>
      <c r="F616" s="25"/>
      <c r="G616" s="26" t="str">
        <f t="shared" si="7"/>
        <v>NA</v>
      </c>
      <c r="H616" s="26">
        <v>0</v>
      </c>
      <c r="J616" s="19"/>
      <c r="K616" s="19"/>
      <c r="M616" s="19"/>
      <c r="N616" s="19"/>
    </row>
    <row r="617" spans="1:14" ht="17.100000000000001" customHeight="1" x14ac:dyDescent="0.25">
      <c r="A617" s="12"/>
      <c r="B617" s="95">
        <v>43689</v>
      </c>
      <c r="C617" s="92">
        <v>0</v>
      </c>
      <c r="D617" s="41"/>
      <c r="E617" s="9"/>
      <c r="F617" s="25"/>
      <c r="G617" s="26" t="str">
        <f t="shared" si="7"/>
        <v>NA</v>
      </c>
      <c r="H617" s="26">
        <v>0</v>
      </c>
      <c r="J617" s="19"/>
      <c r="K617" s="19"/>
      <c r="M617" s="19"/>
      <c r="N617" s="19"/>
    </row>
    <row r="618" spans="1:14" ht="17.100000000000001" customHeight="1" x14ac:dyDescent="0.25">
      <c r="A618" s="12"/>
      <c r="B618" s="95">
        <v>43689</v>
      </c>
      <c r="C618" s="92">
        <v>0</v>
      </c>
      <c r="D618" s="41"/>
      <c r="E618" s="9"/>
      <c r="F618" s="25"/>
      <c r="G618" s="26" t="str">
        <f t="shared" si="7"/>
        <v>NA</v>
      </c>
      <c r="H618" s="26">
        <v>0</v>
      </c>
      <c r="J618" s="19"/>
      <c r="K618" s="19"/>
      <c r="M618" s="19"/>
      <c r="N618" s="19"/>
    </row>
    <row r="619" spans="1:14" ht="17.100000000000001" customHeight="1" x14ac:dyDescent="0.25">
      <c r="A619" s="12"/>
      <c r="B619" s="95">
        <v>43689</v>
      </c>
      <c r="C619" s="92">
        <v>0</v>
      </c>
      <c r="D619" s="41"/>
      <c r="E619" s="9"/>
      <c r="F619" s="25"/>
      <c r="G619" s="26" t="str">
        <f t="shared" si="7"/>
        <v>NA</v>
      </c>
      <c r="H619" s="26">
        <v>0</v>
      </c>
      <c r="J619" s="19"/>
      <c r="K619" s="19"/>
      <c r="M619" s="19"/>
      <c r="N619" s="19"/>
    </row>
    <row r="620" spans="1:14" ht="17.100000000000001" customHeight="1" x14ac:dyDescent="0.25">
      <c r="A620" s="12"/>
      <c r="B620" s="95">
        <v>43689</v>
      </c>
      <c r="C620" s="92">
        <v>0</v>
      </c>
      <c r="D620" s="41"/>
      <c r="E620" s="9"/>
      <c r="F620" s="25"/>
      <c r="G620" s="26" t="str">
        <f t="shared" si="7"/>
        <v>NA</v>
      </c>
      <c r="H620" s="26">
        <v>0</v>
      </c>
      <c r="J620" s="19"/>
      <c r="K620" s="19"/>
      <c r="M620" s="19"/>
      <c r="N620" s="19"/>
    </row>
    <row r="621" spans="1:14" ht="17.100000000000001" customHeight="1" x14ac:dyDescent="0.25">
      <c r="A621" s="12"/>
      <c r="B621" s="95">
        <v>43690</v>
      </c>
      <c r="C621" s="92">
        <v>0</v>
      </c>
      <c r="D621" s="41"/>
      <c r="E621" s="9"/>
      <c r="F621" s="25"/>
      <c r="G621" s="26" t="str">
        <f t="shared" si="7"/>
        <v>NA</v>
      </c>
      <c r="H621" s="26">
        <v>0</v>
      </c>
      <c r="J621" s="19"/>
      <c r="K621" s="19"/>
      <c r="M621" s="19"/>
      <c r="N621" s="19"/>
    </row>
    <row r="622" spans="1:14" ht="17.100000000000001" customHeight="1" x14ac:dyDescent="0.25">
      <c r="A622" s="12"/>
      <c r="B622" s="95">
        <v>43691</v>
      </c>
      <c r="C622" s="92">
        <v>0</v>
      </c>
      <c r="D622" s="41"/>
      <c r="E622" s="9"/>
      <c r="F622" s="25"/>
      <c r="G622" s="26" t="str">
        <f t="shared" si="7"/>
        <v>NA</v>
      </c>
      <c r="H622" s="26">
        <v>0</v>
      </c>
      <c r="J622" s="19"/>
      <c r="K622" s="19"/>
      <c r="M622" s="19"/>
      <c r="N622" s="19"/>
    </row>
    <row r="623" spans="1:14" ht="17.100000000000001" customHeight="1" x14ac:dyDescent="0.25">
      <c r="A623" s="12"/>
      <c r="B623" s="95">
        <v>43691</v>
      </c>
      <c r="C623" s="92">
        <v>0</v>
      </c>
      <c r="D623" s="41"/>
      <c r="E623" s="9"/>
      <c r="F623" s="25"/>
      <c r="G623" s="26" t="str">
        <f t="shared" si="7"/>
        <v>NA</v>
      </c>
      <c r="H623" s="26">
        <v>0</v>
      </c>
      <c r="J623" s="19"/>
      <c r="K623" s="19"/>
      <c r="M623" s="19"/>
      <c r="N623" s="19"/>
    </row>
    <row r="624" spans="1:14" ht="17.100000000000001" customHeight="1" x14ac:dyDescent="0.25">
      <c r="A624" s="12"/>
      <c r="B624" s="95">
        <v>43691</v>
      </c>
      <c r="C624" s="92">
        <v>0</v>
      </c>
      <c r="D624" s="41"/>
      <c r="E624" s="9"/>
      <c r="F624" s="25"/>
      <c r="G624" s="26" t="str">
        <f t="shared" si="7"/>
        <v>NA</v>
      </c>
      <c r="H624" s="26">
        <v>0</v>
      </c>
      <c r="J624" s="19"/>
      <c r="K624" s="19"/>
      <c r="M624" s="19"/>
      <c r="N624" s="19"/>
    </row>
    <row r="625" spans="1:14" ht="17.100000000000001" customHeight="1" x14ac:dyDescent="0.25">
      <c r="A625" s="12"/>
      <c r="B625" s="95">
        <v>43691</v>
      </c>
      <c r="C625" s="92">
        <v>0</v>
      </c>
      <c r="D625" s="41"/>
      <c r="E625" s="9"/>
      <c r="F625" s="25"/>
      <c r="G625" s="26" t="str">
        <f t="shared" si="7"/>
        <v>NA</v>
      </c>
      <c r="H625" s="26">
        <v>0</v>
      </c>
      <c r="J625" s="19"/>
      <c r="K625" s="19"/>
      <c r="M625" s="19"/>
      <c r="N625" s="19"/>
    </row>
    <row r="626" spans="1:14" ht="17.100000000000001" customHeight="1" x14ac:dyDescent="0.25">
      <c r="A626" s="12"/>
      <c r="B626" s="95">
        <v>43691</v>
      </c>
      <c r="C626" s="92">
        <v>0</v>
      </c>
      <c r="D626" s="41"/>
      <c r="E626" s="9"/>
      <c r="F626" s="25"/>
      <c r="G626" s="26" t="str">
        <f t="shared" si="7"/>
        <v>NA</v>
      </c>
      <c r="H626" s="26">
        <v>0</v>
      </c>
      <c r="J626" s="19"/>
      <c r="K626" s="19"/>
      <c r="M626" s="19"/>
      <c r="N626" s="19"/>
    </row>
    <row r="627" spans="1:14" ht="17.100000000000001" customHeight="1" x14ac:dyDescent="0.25">
      <c r="A627" s="12"/>
      <c r="B627" s="95">
        <v>43692</v>
      </c>
      <c r="C627" s="92">
        <v>0</v>
      </c>
      <c r="D627" s="41"/>
      <c r="E627" s="9"/>
      <c r="F627" s="25"/>
      <c r="G627" s="26" t="str">
        <f t="shared" si="7"/>
        <v>NA</v>
      </c>
      <c r="H627" s="26">
        <v>0</v>
      </c>
      <c r="J627" s="19"/>
      <c r="K627" s="19"/>
      <c r="M627" s="19"/>
      <c r="N627" s="19"/>
    </row>
    <row r="628" spans="1:14" ht="17.100000000000001" customHeight="1" x14ac:dyDescent="0.25">
      <c r="A628" s="12"/>
      <c r="B628" s="95">
        <v>43693</v>
      </c>
      <c r="C628" s="92">
        <v>0</v>
      </c>
      <c r="D628" s="41"/>
      <c r="E628" s="9"/>
      <c r="F628" s="25"/>
      <c r="G628" s="26" t="str">
        <f t="shared" si="7"/>
        <v>NA</v>
      </c>
      <c r="H628" s="26">
        <v>0</v>
      </c>
      <c r="J628" s="19"/>
      <c r="K628" s="19"/>
      <c r="M628" s="19"/>
      <c r="N628" s="19"/>
    </row>
    <row r="629" spans="1:14" ht="17.100000000000001" customHeight="1" x14ac:dyDescent="0.25">
      <c r="A629" s="12"/>
      <c r="B629" s="95">
        <v>43693</v>
      </c>
      <c r="C629" s="92">
        <v>0</v>
      </c>
      <c r="D629" s="41"/>
      <c r="E629" s="9"/>
      <c r="F629" s="25"/>
      <c r="G629" s="26" t="str">
        <f t="shared" si="7"/>
        <v>NA</v>
      </c>
      <c r="H629" s="26">
        <v>0</v>
      </c>
      <c r="J629" s="19"/>
      <c r="K629" s="19"/>
      <c r="M629" s="19"/>
      <c r="N629" s="19"/>
    </row>
    <row r="630" spans="1:14" ht="17.100000000000001" customHeight="1" x14ac:dyDescent="0.25">
      <c r="A630" s="12"/>
      <c r="B630" s="95">
        <v>43693</v>
      </c>
      <c r="C630" s="92">
        <v>0</v>
      </c>
      <c r="D630" s="41"/>
      <c r="E630" s="9"/>
      <c r="F630" s="25"/>
      <c r="G630" s="26" t="str">
        <f t="shared" si="7"/>
        <v>NA</v>
      </c>
      <c r="H630" s="26">
        <v>0</v>
      </c>
      <c r="J630" s="19"/>
      <c r="K630" s="19"/>
      <c r="M630" s="19"/>
      <c r="N630" s="19"/>
    </row>
    <row r="631" spans="1:14" ht="17.100000000000001" customHeight="1" x14ac:dyDescent="0.25">
      <c r="A631" s="12"/>
      <c r="B631" s="95">
        <v>43693</v>
      </c>
      <c r="C631" s="92">
        <v>0</v>
      </c>
      <c r="D631" s="41"/>
      <c r="E631" s="9"/>
      <c r="F631" s="25"/>
      <c r="G631" s="26" t="str">
        <f t="shared" si="7"/>
        <v>NA</v>
      </c>
      <c r="H631" s="26">
        <v>0</v>
      </c>
      <c r="J631" s="19"/>
      <c r="K631" s="19"/>
      <c r="M631" s="19"/>
      <c r="N631" s="19"/>
    </row>
    <row r="632" spans="1:14" ht="17.100000000000001" customHeight="1" x14ac:dyDescent="0.25">
      <c r="A632" s="12"/>
      <c r="B632" s="95">
        <v>43693</v>
      </c>
      <c r="C632" s="92">
        <v>0</v>
      </c>
      <c r="D632" s="41"/>
      <c r="E632" s="9"/>
      <c r="F632" s="25"/>
      <c r="G632" s="26" t="str">
        <f t="shared" si="7"/>
        <v>NA</v>
      </c>
      <c r="H632" s="26">
        <v>0</v>
      </c>
      <c r="J632" s="19"/>
      <c r="K632" s="19"/>
      <c r="M632" s="19"/>
      <c r="N632" s="19"/>
    </row>
    <row r="633" spans="1:14" ht="17.100000000000001" customHeight="1" x14ac:dyDescent="0.25">
      <c r="A633" s="12"/>
      <c r="B633" s="95">
        <v>43696</v>
      </c>
      <c r="C633" s="92">
        <v>0</v>
      </c>
      <c r="D633" s="41"/>
      <c r="E633" s="9"/>
      <c r="F633" s="25"/>
      <c r="G633" s="26" t="str">
        <f t="shared" si="7"/>
        <v>NA</v>
      </c>
      <c r="H633" s="26">
        <v>0</v>
      </c>
      <c r="J633" s="19"/>
      <c r="K633" s="19"/>
      <c r="M633" s="19"/>
      <c r="N633" s="19"/>
    </row>
    <row r="634" spans="1:14" ht="17.100000000000001" customHeight="1" x14ac:dyDescent="0.25">
      <c r="A634" s="12"/>
      <c r="B634" s="95">
        <v>43696</v>
      </c>
      <c r="C634" s="92">
        <v>0</v>
      </c>
      <c r="D634" s="41"/>
      <c r="E634" s="9"/>
      <c r="F634" s="25"/>
      <c r="G634" s="26" t="str">
        <f t="shared" si="7"/>
        <v>NA</v>
      </c>
      <c r="H634" s="26">
        <v>0</v>
      </c>
      <c r="J634" s="19"/>
      <c r="K634" s="19"/>
      <c r="M634" s="19"/>
      <c r="N634" s="19"/>
    </row>
    <row r="635" spans="1:14" ht="17.100000000000001" customHeight="1" x14ac:dyDescent="0.25">
      <c r="A635" s="12"/>
      <c r="B635" s="95">
        <v>43696</v>
      </c>
      <c r="C635" s="92">
        <v>0</v>
      </c>
      <c r="D635" s="41"/>
      <c r="E635" s="9"/>
      <c r="F635" s="25"/>
      <c r="G635" s="26" t="str">
        <f t="shared" si="7"/>
        <v>NA</v>
      </c>
      <c r="H635" s="26">
        <v>0</v>
      </c>
      <c r="J635" s="19"/>
      <c r="K635" s="19"/>
      <c r="M635" s="19"/>
      <c r="N635" s="19"/>
    </row>
    <row r="636" spans="1:14" ht="17.100000000000001" customHeight="1" x14ac:dyDescent="0.25">
      <c r="A636" s="12"/>
      <c r="B636" s="95">
        <v>43696</v>
      </c>
      <c r="C636" s="92">
        <v>0</v>
      </c>
      <c r="D636" s="41"/>
      <c r="E636" s="9"/>
      <c r="F636" s="25"/>
      <c r="G636" s="26" t="str">
        <f t="shared" si="7"/>
        <v>NA</v>
      </c>
      <c r="H636" s="26">
        <v>0</v>
      </c>
      <c r="J636" s="19"/>
      <c r="K636" s="19"/>
      <c r="M636" s="19"/>
      <c r="N636" s="19"/>
    </row>
    <row r="637" spans="1:14" ht="17.100000000000001" customHeight="1" x14ac:dyDescent="0.25">
      <c r="A637" s="12"/>
      <c r="B637" s="95">
        <v>43696</v>
      </c>
      <c r="C637" s="92">
        <v>0</v>
      </c>
      <c r="D637" s="41"/>
      <c r="E637" s="9"/>
      <c r="F637" s="25"/>
      <c r="G637" s="26" t="str">
        <f t="shared" si="7"/>
        <v>NA</v>
      </c>
      <c r="H637" s="26">
        <v>0</v>
      </c>
      <c r="J637" s="19"/>
      <c r="K637" s="19"/>
      <c r="M637" s="19"/>
      <c r="N637" s="19"/>
    </row>
    <row r="638" spans="1:14" ht="17.100000000000001" customHeight="1" x14ac:dyDescent="0.25">
      <c r="A638" s="12"/>
      <c r="B638" s="95">
        <v>43697</v>
      </c>
      <c r="C638" s="92">
        <v>0</v>
      </c>
      <c r="D638" s="41"/>
      <c r="E638" s="9"/>
      <c r="F638" s="25"/>
      <c r="G638" s="26" t="str">
        <f t="shared" si="7"/>
        <v>NA</v>
      </c>
      <c r="H638" s="26">
        <v>0</v>
      </c>
      <c r="J638" s="19"/>
      <c r="K638" s="19"/>
      <c r="M638" s="19"/>
      <c r="N638" s="19"/>
    </row>
    <row r="639" spans="1:14" ht="17.100000000000001" customHeight="1" x14ac:dyDescent="0.25">
      <c r="A639" s="12"/>
      <c r="B639" s="95">
        <v>43697</v>
      </c>
      <c r="C639" s="92">
        <v>0</v>
      </c>
      <c r="D639" s="41"/>
      <c r="E639" s="9"/>
      <c r="F639" s="25"/>
      <c r="G639" s="26" t="str">
        <f t="shared" si="7"/>
        <v>NA</v>
      </c>
      <c r="H639" s="26">
        <v>0</v>
      </c>
      <c r="J639" s="19"/>
      <c r="K639" s="19"/>
      <c r="M639" s="19"/>
      <c r="N639" s="19"/>
    </row>
    <row r="640" spans="1:14" ht="17.100000000000001" customHeight="1" x14ac:dyDescent="0.25">
      <c r="A640" s="12"/>
      <c r="B640" s="95">
        <v>43698</v>
      </c>
      <c r="C640" s="92">
        <v>0</v>
      </c>
      <c r="D640" s="41"/>
      <c r="E640" s="9"/>
      <c r="F640" s="25"/>
      <c r="G640" s="26" t="str">
        <f t="shared" si="7"/>
        <v>NA</v>
      </c>
      <c r="H640" s="26">
        <v>0</v>
      </c>
      <c r="J640" s="19"/>
      <c r="K640" s="19"/>
      <c r="M640" s="19"/>
      <c r="N640" s="19"/>
    </row>
    <row r="641" spans="1:14" ht="17.100000000000001" customHeight="1" x14ac:dyDescent="0.25">
      <c r="A641" s="12"/>
      <c r="B641" s="95">
        <v>43698</v>
      </c>
      <c r="C641" s="92">
        <v>0</v>
      </c>
      <c r="D641" s="41"/>
      <c r="E641" s="9"/>
      <c r="F641" s="25"/>
      <c r="G641" s="26" t="str">
        <f t="shared" si="7"/>
        <v>NA</v>
      </c>
      <c r="H641" s="26">
        <v>0</v>
      </c>
      <c r="J641" s="19"/>
      <c r="K641" s="19"/>
      <c r="M641" s="19"/>
      <c r="N641" s="19"/>
    </row>
    <row r="642" spans="1:14" ht="17.100000000000001" customHeight="1" x14ac:dyDescent="0.25">
      <c r="A642" s="12"/>
      <c r="B642" s="95">
        <v>43698</v>
      </c>
      <c r="C642" s="92">
        <v>0</v>
      </c>
      <c r="D642" s="41"/>
      <c r="E642" s="9"/>
      <c r="F642" s="25"/>
      <c r="G642" s="26" t="str">
        <f t="shared" si="7"/>
        <v>NA</v>
      </c>
      <c r="H642" s="26">
        <v>0</v>
      </c>
      <c r="J642" s="19"/>
      <c r="K642" s="19"/>
      <c r="M642" s="19"/>
      <c r="N642" s="19"/>
    </row>
    <row r="643" spans="1:14" ht="17.100000000000001" customHeight="1" x14ac:dyDescent="0.25">
      <c r="A643" s="12"/>
      <c r="B643" s="95">
        <v>43698</v>
      </c>
      <c r="C643" s="92">
        <v>0</v>
      </c>
      <c r="D643" s="41"/>
      <c r="E643" s="9"/>
      <c r="F643" s="25"/>
      <c r="G643" s="26" t="str">
        <f t="shared" si="7"/>
        <v>NA</v>
      </c>
      <c r="H643" s="26">
        <v>0</v>
      </c>
      <c r="J643" s="19"/>
      <c r="K643" s="19"/>
      <c r="M643" s="19"/>
      <c r="N643" s="19"/>
    </row>
    <row r="644" spans="1:14" ht="17.100000000000001" customHeight="1" x14ac:dyDescent="0.25">
      <c r="A644" s="12"/>
      <c r="B644" s="95">
        <v>43700</v>
      </c>
      <c r="C644" s="92">
        <v>0</v>
      </c>
      <c r="D644" s="41"/>
      <c r="E644" s="9"/>
      <c r="F644" s="25"/>
      <c r="G644" s="26" t="str">
        <f t="shared" si="7"/>
        <v>NA</v>
      </c>
      <c r="H644" s="26">
        <v>0</v>
      </c>
      <c r="J644" s="19"/>
      <c r="K644" s="19"/>
      <c r="M644" s="19"/>
      <c r="N644" s="19"/>
    </row>
    <row r="645" spans="1:14" ht="17.100000000000001" customHeight="1" x14ac:dyDescent="0.25">
      <c r="A645" s="12"/>
      <c r="B645" s="95">
        <v>43700</v>
      </c>
      <c r="C645" s="92">
        <v>0</v>
      </c>
      <c r="D645" s="41"/>
      <c r="E645" s="9"/>
      <c r="F645" s="25"/>
      <c r="G645" s="26" t="str">
        <f t="shared" si="7"/>
        <v>NA</v>
      </c>
      <c r="H645" s="26">
        <v>0</v>
      </c>
      <c r="J645" s="19"/>
      <c r="K645" s="19"/>
      <c r="M645" s="19"/>
      <c r="N645" s="19"/>
    </row>
    <row r="646" spans="1:14" ht="17.100000000000001" customHeight="1" x14ac:dyDescent="0.25">
      <c r="A646" s="12"/>
      <c r="B646" s="95">
        <v>43700</v>
      </c>
      <c r="C646" s="92">
        <v>0</v>
      </c>
      <c r="D646" s="41"/>
      <c r="E646" s="9"/>
      <c r="F646" s="25"/>
      <c r="G646" s="26" t="str">
        <f t="shared" si="7"/>
        <v>NA</v>
      </c>
      <c r="H646" s="26">
        <v>0</v>
      </c>
      <c r="J646" s="19"/>
      <c r="K646" s="19"/>
      <c r="M646" s="19"/>
      <c r="N646" s="19"/>
    </row>
    <row r="647" spans="1:14" ht="17.100000000000001" customHeight="1" x14ac:dyDescent="0.25">
      <c r="A647" s="12"/>
      <c r="B647" s="95">
        <v>43700</v>
      </c>
      <c r="C647" s="92">
        <v>0</v>
      </c>
      <c r="D647" s="41"/>
      <c r="E647" s="9"/>
      <c r="F647" s="25"/>
      <c r="G647" s="26" t="str">
        <f t="shared" si="7"/>
        <v>NA</v>
      </c>
      <c r="H647" s="26">
        <v>0</v>
      </c>
      <c r="J647" s="19"/>
      <c r="K647" s="19"/>
      <c r="M647" s="19"/>
      <c r="N647" s="19"/>
    </row>
    <row r="648" spans="1:14" ht="17.100000000000001" customHeight="1" x14ac:dyDescent="0.25">
      <c r="A648" s="12"/>
      <c r="B648" s="95">
        <v>43703</v>
      </c>
      <c r="C648" s="92">
        <v>0</v>
      </c>
      <c r="D648" s="41"/>
      <c r="E648" s="9"/>
      <c r="F648" s="25"/>
      <c r="G648" s="26" t="str">
        <f t="shared" si="7"/>
        <v>NA</v>
      </c>
      <c r="H648" s="26">
        <v>0</v>
      </c>
      <c r="J648" s="19"/>
      <c r="K648" s="19"/>
      <c r="M648" s="19"/>
      <c r="N648" s="19"/>
    </row>
    <row r="649" spans="1:14" ht="17.100000000000001" customHeight="1" x14ac:dyDescent="0.25">
      <c r="A649" s="12"/>
      <c r="B649" s="95">
        <v>43703</v>
      </c>
      <c r="C649" s="92">
        <v>0</v>
      </c>
      <c r="D649" s="41"/>
      <c r="E649" s="9"/>
      <c r="F649" s="25"/>
      <c r="G649" s="26" t="str">
        <f t="shared" si="7"/>
        <v>NA</v>
      </c>
      <c r="H649" s="26">
        <v>0</v>
      </c>
      <c r="J649" s="19"/>
      <c r="K649" s="19"/>
      <c r="M649" s="19"/>
      <c r="N649" s="19"/>
    </row>
    <row r="650" spans="1:14" ht="17.100000000000001" customHeight="1" x14ac:dyDescent="0.25">
      <c r="A650" s="12"/>
      <c r="B650" s="95">
        <v>43703</v>
      </c>
      <c r="C650" s="92">
        <v>0</v>
      </c>
      <c r="D650" s="41"/>
      <c r="E650" s="9"/>
      <c r="F650" s="25"/>
      <c r="G650" s="26" t="str">
        <f t="shared" si="7"/>
        <v>NA</v>
      </c>
      <c r="H650" s="26">
        <v>0</v>
      </c>
      <c r="J650" s="19"/>
      <c r="K650" s="19"/>
      <c r="M650" s="19"/>
      <c r="N650" s="19"/>
    </row>
    <row r="651" spans="1:14" ht="17.100000000000001" customHeight="1" x14ac:dyDescent="0.25">
      <c r="A651" s="12"/>
      <c r="B651" s="95">
        <v>43703</v>
      </c>
      <c r="C651" s="92">
        <v>0</v>
      </c>
      <c r="D651" s="41"/>
      <c r="E651" s="9"/>
      <c r="F651" s="25"/>
      <c r="G651" s="26" t="str">
        <f t="shared" si="7"/>
        <v>NA</v>
      </c>
      <c r="H651" s="26">
        <v>0</v>
      </c>
      <c r="J651" s="19"/>
      <c r="K651" s="19"/>
      <c r="M651" s="19"/>
      <c r="N651" s="19"/>
    </row>
    <row r="652" spans="1:14" ht="17.100000000000001" customHeight="1" x14ac:dyDescent="0.25">
      <c r="A652" s="12"/>
      <c r="B652" s="95">
        <v>43703</v>
      </c>
      <c r="C652" s="92">
        <v>0</v>
      </c>
      <c r="D652" s="41"/>
      <c r="E652" s="9"/>
      <c r="F652" s="25"/>
      <c r="G652" s="26" t="str">
        <f t="shared" si="7"/>
        <v>NA</v>
      </c>
      <c r="H652" s="26">
        <v>0</v>
      </c>
      <c r="J652" s="19"/>
      <c r="K652" s="19"/>
      <c r="M652" s="19"/>
      <c r="N652" s="19"/>
    </row>
    <row r="653" spans="1:14" ht="17.100000000000001" customHeight="1" x14ac:dyDescent="0.25">
      <c r="A653" s="12"/>
      <c r="B653" s="95">
        <v>43704</v>
      </c>
      <c r="C653" s="92">
        <v>0</v>
      </c>
      <c r="D653" s="41"/>
      <c r="E653" s="9"/>
      <c r="F653" s="25"/>
      <c r="G653" s="26" t="str">
        <f t="shared" si="7"/>
        <v>NA</v>
      </c>
      <c r="H653" s="26">
        <v>0</v>
      </c>
      <c r="J653" s="19"/>
      <c r="K653" s="19"/>
      <c r="M653" s="19"/>
      <c r="N653" s="19"/>
    </row>
    <row r="654" spans="1:14" ht="17.100000000000001" customHeight="1" x14ac:dyDescent="0.25">
      <c r="A654" s="12"/>
      <c r="B654" s="95">
        <v>43704</v>
      </c>
      <c r="C654" s="92">
        <v>0</v>
      </c>
      <c r="D654" s="41"/>
      <c r="E654" s="9"/>
      <c r="F654" s="25"/>
      <c r="G654" s="26" t="str">
        <f t="shared" si="7"/>
        <v>NA</v>
      </c>
      <c r="H654" s="26">
        <v>0</v>
      </c>
      <c r="J654" s="19"/>
      <c r="K654" s="19"/>
      <c r="M654" s="19"/>
      <c r="N654" s="19"/>
    </row>
    <row r="655" spans="1:14" ht="17.100000000000001" customHeight="1" x14ac:dyDescent="0.25">
      <c r="A655" s="12"/>
      <c r="B655" s="95">
        <v>43705</v>
      </c>
      <c r="C655" s="92">
        <v>0</v>
      </c>
      <c r="D655" s="41"/>
      <c r="E655" s="9"/>
      <c r="F655" s="25"/>
      <c r="G655" s="26" t="str">
        <f t="shared" si="7"/>
        <v>NA</v>
      </c>
      <c r="H655" s="26">
        <v>0</v>
      </c>
      <c r="J655" s="19"/>
      <c r="K655" s="19"/>
      <c r="M655" s="19"/>
      <c r="N655" s="19"/>
    </row>
    <row r="656" spans="1:14" ht="17.100000000000001" customHeight="1" x14ac:dyDescent="0.25">
      <c r="A656" s="12"/>
      <c r="B656" s="95">
        <v>43705</v>
      </c>
      <c r="C656" s="92">
        <v>0</v>
      </c>
      <c r="D656" s="41"/>
      <c r="E656" s="9"/>
      <c r="F656" s="25"/>
      <c r="G656" s="26" t="str">
        <f t="shared" ref="G656:G719" si="8">$C$9</f>
        <v>NA</v>
      </c>
      <c r="H656" s="26">
        <v>0</v>
      </c>
      <c r="J656" s="19"/>
      <c r="K656" s="19"/>
      <c r="M656" s="19"/>
      <c r="N656" s="19"/>
    </row>
    <row r="657" spans="1:14" ht="17.100000000000001" customHeight="1" x14ac:dyDescent="0.25">
      <c r="A657" s="12"/>
      <c r="B657" s="95">
        <v>43705</v>
      </c>
      <c r="C657" s="92">
        <v>0</v>
      </c>
      <c r="D657" s="41"/>
      <c r="E657" s="9"/>
      <c r="F657" s="25"/>
      <c r="G657" s="26" t="str">
        <f t="shared" si="8"/>
        <v>NA</v>
      </c>
      <c r="H657" s="26">
        <v>0</v>
      </c>
      <c r="J657" s="19"/>
      <c r="K657" s="19"/>
      <c r="M657" s="19"/>
      <c r="N657" s="19"/>
    </row>
    <row r="658" spans="1:14" ht="17.100000000000001" customHeight="1" x14ac:dyDescent="0.25">
      <c r="A658" s="12"/>
      <c r="B658" s="95">
        <v>43705</v>
      </c>
      <c r="C658" s="92">
        <v>0</v>
      </c>
      <c r="D658" s="41"/>
      <c r="E658" s="9"/>
      <c r="F658" s="25"/>
      <c r="G658" s="26" t="str">
        <f t="shared" si="8"/>
        <v>NA</v>
      </c>
      <c r="H658" s="26">
        <v>0</v>
      </c>
      <c r="J658" s="19"/>
      <c r="K658" s="19"/>
      <c r="M658" s="19"/>
      <c r="N658" s="19"/>
    </row>
    <row r="659" spans="1:14" ht="17.100000000000001" customHeight="1" x14ac:dyDescent="0.25">
      <c r="A659" s="12"/>
      <c r="B659" s="95">
        <v>43705</v>
      </c>
      <c r="C659" s="92">
        <v>0</v>
      </c>
      <c r="D659" s="41"/>
      <c r="E659" s="9"/>
      <c r="F659" s="25"/>
      <c r="G659" s="26" t="str">
        <f t="shared" si="8"/>
        <v>NA</v>
      </c>
      <c r="H659" s="26">
        <v>0</v>
      </c>
      <c r="J659" s="19"/>
      <c r="K659" s="19"/>
      <c r="M659" s="19"/>
      <c r="N659" s="19"/>
    </row>
    <row r="660" spans="1:14" ht="17.100000000000001" customHeight="1" x14ac:dyDescent="0.25">
      <c r="A660" s="12"/>
      <c r="B660" s="95">
        <v>43706</v>
      </c>
      <c r="C660" s="92">
        <v>0</v>
      </c>
      <c r="D660" s="41"/>
      <c r="E660" s="9"/>
      <c r="F660" s="25"/>
      <c r="G660" s="26" t="str">
        <f t="shared" si="8"/>
        <v>NA</v>
      </c>
      <c r="H660" s="26">
        <v>0</v>
      </c>
      <c r="J660" s="19"/>
      <c r="K660" s="19"/>
      <c r="M660" s="19"/>
      <c r="N660" s="19"/>
    </row>
    <row r="661" spans="1:14" ht="17.100000000000001" customHeight="1" x14ac:dyDescent="0.25">
      <c r="A661" s="12"/>
      <c r="B661" s="95">
        <v>43706</v>
      </c>
      <c r="C661" s="92">
        <v>0</v>
      </c>
      <c r="D661" s="41"/>
      <c r="E661" s="9"/>
      <c r="F661" s="25"/>
      <c r="G661" s="26" t="str">
        <f t="shared" si="8"/>
        <v>NA</v>
      </c>
      <c r="H661" s="26">
        <v>0</v>
      </c>
      <c r="J661" s="19"/>
      <c r="K661" s="19"/>
      <c r="M661" s="19"/>
      <c r="N661" s="19"/>
    </row>
    <row r="662" spans="1:14" ht="17.100000000000001" customHeight="1" x14ac:dyDescent="0.25">
      <c r="A662" s="12"/>
      <c r="B662" s="95">
        <v>43707</v>
      </c>
      <c r="C662" s="92">
        <v>0</v>
      </c>
      <c r="D662" s="41"/>
      <c r="E662" s="9"/>
      <c r="F662" s="25"/>
      <c r="G662" s="26" t="str">
        <f t="shared" si="8"/>
        <v>NA</v>
      </c>
      <c r="H662" s="26">
        <v>0</v>
      </c>
      <c r="J662" s="19"/>
      <c r="K662" s="19"/>
      <c r="M662" s="19"/>
      <c r="N662" s="19"/>
    </row>
    <row r="663" spans="1:14" ht="17.100000000000001" customHeight="1" x14ac:dyDescent="0.25">
      <c r="A663" s="12"/>
      <c r="B663" s="95">
        <v>43707</v>
      </c>
      <c r="C663" s="92">
        <v>0</v>
      </c>
      <c r="D663" s="41"/>
      <c r="E663" s="9"/>
      <c r="F663" s="25"/>
      <c r="G663" s="26" t="str">
        <f t="shared" si="8"/>
        <v>NA</v>
      </c>
      <c r="H663" s="26">
        <v>0</v>
      </c>
      <c r="J663" s="19"/>
      <c r="K663" s="19"/>
      <c r="M663" s="19"/>
      <c r="N663" s="19"/>
    </row>
    <row r="664" spans="1:14" ht="17.100000000000001" customHeight="1" x14ac:dyDescent="0.25">
      <c r="A664" s="12"/>
      <c r="B664" s="95">
        <v>43707</v>
      </c>
      <c r="C664" s="92">
        <v>0</v>
      </c>
      <c r="D664" s="41"/>
      <c r="E664" s="9"/>
      <c r="F664" s="25"/>
      <c r="G664" s="26" t="str">
        <f t="shared" si="8"/>
        <v>NA</v>
      </c>
      <c r="H664" s="26">
        <v>0</v>
      </c>
      <c r="J664" s="19"/>
      <c r="K664" s="19"/>
      <c r="M664" s="19"/>
      <c r="N664" s="19"/>
    </row>
    <row r="665" spans="1:14" ht="17.100000000000001" customHeight="1" x14ac:dyDescent="0.25">
      <c r="A665" s="12"/>
      <c r="B665" s="95">
        <v>43707</v>
      </c>
      <c r="C665" s="92">
        <v>0</v>
      </c>
      <c r="D665" s="41"/>
      <c r="E665" s="9"/>
      <c r="F665" s="25"/>
      <c r="G665" s="26" t="str">
        <f t="shared" si="8"/>
        <v>NA</v>
      </c>
      <c r="H665" s="26">
        <v>0</v>
      </c>
      <c r="J665" s="19"/>
      <c r="K665" s="19"/>
      <c r="M665" s="19"/>
      <c r="N665" s="19"/>
    </row>
    <row r="666" spans="1:14" ht="17.100000000000001" customHeight="1" x14ac:dyDescent="0.25">
      <c r="A666" s="12"/>
      <c r="B666" s="96">
        <v>43709</v>
      </c>
      <c r="C666" s="92">
        <v>0</v>
      </c>
      <c r="D666" s="41"/>
      <c r="E666" s="9"/>
      <c r="F666" s="25"/>
      <c r="G666" s="26" t="str">
        <f t="shared" si="8"/>
        <v>NA</v>
      </c>
      <c r="H666" s="26">
        <v>0</v>
      </c>
      <c r="J666" s="19"/>
      <c r="K666" s="19"/>
      <c r="M666" s="19"/>
      <c r="N666" s="19"/>
    </row>
    <row r="667" spans="1:14" ht="17.100000000000001" customHeight="1" x14ac:dyDescent="0.25">
      <c r="A667" s="12"/>
      <c r="B667" s="96">
        <v>43709</v>
      </c>
      <c r="C667" s="92">
        <v>0</v>
      </c>
      <c r="D667" s="41"/>
      <c r="E667" s="9"/>
      <c r="F667" s="25"/>
      <c r="G667" s="26" t="str">
        <f t="shared" si="8"/>
        <v>NA</v>
      </c>
      <c r="H667" s="26">
        <v>0</v>
      </c>
      <c r="J667" s="19"/>
      <c r="K667" s="19"/>
      <c r="M667" s="19"/>
      <c r="N667" s="19"/>
    </row>
    <row r="668" spans="1:14" ht="17.100000000000001" customHeight="1" x14ac:dyDescent="0.25">
      <c r="A668" s="12"/>
      <c r="B668" s="96">
        <v>43709</v>
      </c>
      <c r="C668" s="92">
        <v>0</v>
      </c>
      <c r="D668" s="41"/>
      <c r="E668" s="9"/>
      <c r="F668" s="25"/>
      <c r="G668" s="26" t="str">
        <f t="shared" si="8"/>
        <v>NA</v>
      </c>
      <c r="H668" s="26">
        <v>0</v>
      </c>
      <c r="J668" s="19"/>
      <c r="K668" s="19"/>
      <c r="M668" s="19"/>
      <c r="N668" s="19"/>
    </row>
    <row r="669" spans="1:14" ht="17.100000000000001" customHeight="1" x14ac:dyDescent="0.25">
      <c r="A669" s="12"/>
      <c r="B669" s="96">
        <v>43709</v>
      </c>
      <c r="C669" s="92">
        <v>0</v>
      </c>
      <c r="D669" s="41"/>
      <c r="E669" s="9"/>
      <c r="F669" s="25"/>
      <c r="G669" s="26" t="str">
        <f t="shared" si="8"/>
        <v>NA</v>
      </c>
      <c r="H669" s="26">
        <v>0</v>
      </c>
      <c r="J669" s="19"/>
      <c r="K669" s="19"/>
      <c r="M669" s="19"/>
      <c r="N669" s="19"/>
    </row>
    <row r="670" spans="1:14" ht="17.100000000000001" customHeight="1" x14ac:dyDescent="0.25">
      <c r="A670" s="12"/>
      <c r="B670" s="96">
        <v>43709</v>
      </c>
      <c r="C670" s="92">
        <v>0</v>
      </c>
      <c r="D670" s="41"/>
      <c r="E670" s="9"/>
      <c r="F670" s="25"/>
      <c r="G670" s="26" t="str">
        <f t="shared" si="8"/>
        <v>NA</v>
      </c>
      <c r="H670" s="26">
        <v>0</v>
      </c>
      <c r="J670" s="19"/>
      <c r="K670" s="19"/>
      <c r="M670" s="19"/>
      <c r="N670" s="19"/>
    </row>
    <row r="671" spans="1:14" ht="17.100000000000001" customHeight="1" x14ac:dyDescent="0.25">
      <c r="A671" s="12"/>
      <c r="B671" s="96">
        <v>43712</v>
      </c>
      <c r="C671" s="92">
        <v>0</v>
      </c>
      <c r="D671" s="41"/>
      <c r="E671" s="9"/>
      <c r="F671" s="25"/>
      <c r="G671" s="26" t="str">
        <f t="shared" si="8"/>
        <v>NA</v>
      </c>
      <c r="H671" s="26">
        <v>0</v>
      </c>
      <c r="J671" s="19"/>
      <c r="K671" s="19"/>
      <c r="M671" s="19"/>
      <c r="N671" s="19"/>
    </row>
    <row r="672" spans="1:14" ht="17.100000000000001" customHeight="1" x14ac:dyDescent="0.25">
      <c r="A672" s="12"/>
      <c r="B672" s="96">
        <v>43712</v>
      </c>
      <c r="C672" s="92">
        <v>0</v>
      </c>
      <c r="D672" s="41"/>
      <c r="E672" s="9"/>
      <c r="F672" s="25"/>
      <c r="G672" s="26" t="str">
        <f t="shared" si="8"/>
        <v>NA</v>
      </c>
      <c r="H672" s="26">
        <v>0</v>
      </c>
      <c r="J672" s="19"/>
      <c r="K672" s="19"/>
      <c r="M672" s="19"/>
      <c r="N672" s="19"/>
    </row>
    <row r="673" spans="1:14" ht="17.100000000000001" customHeight="1" x14ac:dyDescent="0.25">
      <c r="A673" s="12"/>
      <c r="B673" s="96">
        <v>43712</v>
      </c>
      <c r="C673" s="92">
        <v>0</v>
      </c>
      <c r="D673" s="41"/>
      <c r="E673" s="9"/>
      <c r="F673" s="25"/>
      <c r="G673" s="26" t="str">
        <f t="shared" si="8"/>
        <v>NA</v>
      </c>
      <c r="H673" s="26">
        <v>0</v>
      </c>
      <c r="J673" s="19"/>
      <c r="K673" s="19"/>
      <c r="M673" s="19"/>
      <c r="N673" s="19"/>
    </row>
    <row r="674" spans="1:14" ht="17.100000000000001" customHeight="1" x14ac:dyDescent="0.25">
      <c r="A674" s="12"/>
      <c r="B674" s="96">
        <v>43712</v>
      </c>
      <c r="C674" s="92">
        <v>0</v>
      </c>
      <c r="D674" s="41"/>
      <c r="E674" s="9"/>
      <c r="F674" s="25"/>
      <c r="G674" s="26" t="str">
        <f t="shared" si="8"/>
        <v>NA</v>
      </c>
      <c r="H674" s="26">
        <v>0</v>
      </c>
      <c r="J674" s="19"/>
      <c r="K674" s="19"/>
      <c r="M674" s="19"/>
      <c r="N674" s="19"/>
    </row>
    <row r="675" spans="1:14" ht="17.100000000000001" customHeight="1" x14ac:dyDescent="0.25">
      <c r="A675" s="12"/>
      <c r="B675" s="96">
        <v>43712</v>
      </c>
      <c r="C675" s="92">
        <v>0</v>
      </c>
      <c r="D675" s="41"/>
      <c r="E675" s="9"/>
      <c r="F675" s="25"/>
      <c r="G675" s="26" t="str">
        <f t="shared" si="8"/>
        <v>NA</v>
      </c>
      <c r="H675" s="26">
        <v>0</v>
      </c>
      <c r="J675" s="19"/>
      <c r="K675" s="19"/>
      <c r="M675" s="19"/>
      <c r="N675" s="19"/>
    </row>
    <row r="676" spans="1:14" ht="17.100000000000001" customHeight="1" x14ac:dyDescent="0.25">
      <c r="A676" s="12"/>
      <c r="B676" s="96">
        <v>43713</v>
      </c>
      <c r="C676" s="92">
        <v>0</v>
      </c>
      <c r="D676" s="41"/>
      <c r="E676" s="9"/>
      <c r="F676" s="25"/>
      <c r="G676" s="26" t="str">
        <f t="shared" si="8"/>
        <v>NA</v>
      </c>
      <c r="H676" s="26">
        <v>0</v>
      </c>
      <c r="J676" s="19"/>
      <c r="K676" s="19"/>
      <c r="M676" s="19"/>
      <c r="N676" s="19"/>
    </row>
    <row r="677" spans="1:14" ht="17.100000000000001" customHeight="1" x14ac:dyDescent="0.25">
      <c r="A677" s="12"/>
      <c r="B677" s="96">
        <v>43714</v>
      </c>
      <c r="C677" s="92">
        <v>0</v>
      </c>
      <c r="D677" s="41"/>
      <c r="E677" s="9"/>
      <c r="F677" s="25"/>
      <c r="G677" s="26" t="str">
        <f t="shared" si="8"/>
        <v>NA</v>
      </c>
      <c r="H677" s="26">
        <v>0</v>
      </c>
      <c r="J677" s="19"/>
      <c r="K677" s="19"/>
      <c r="M677" s="19"/>
      <c r="N677" s="19"/>
    </row>
    <row r="678" spans="1:14" ht="17.100000000000001" customHeight="1" x14ac:dyDescent="0.25">
      <c r="A678" s="12"/>
      <c r="B678" s="96">
        <v>43714</v>
      </c>
      <c r="C678" s="92">
        <v>0</v>
      </c>
      <c r="D678" s="41"/>
      <c r="E678" s="9"/>
      <c r="F678" s="25"/>
      <c r="G678" s="26" t="str">
        <f t="shared" si="8"/>
        <v>NA</v>
      </c>
      <c r="H678" s="26">
        <v>0</v>
      </c>
      <c r="J678" s="19"/>
      <c r="K678" s="19"/>
      <c r="M678" s="19"/>
      <c r="N678" s="19"/>
    </row>
    <row r="679" spans="1:14" ht="17.100000000000001" customHeight="1" x14ac:dyDescent="0.25">
      <c r="A679" s="12"/>
      <c r="B679" s="96">
        <v>43714</v>
      </c>
      <c r="C679" s="92">
        <v>0</v>
      </c>
      <c r="D679" s="41"/>
      <c r="E679" s="9"/>
      <c r="F679" s="25"/>
      <c r="G679" s="26" t="str">
        <f t="shared" si="8"/>
        <v>NA</v>
      </c>
      <c r="H679" s="26">
        <v>0</v>
      </c>
      <c r="J679" s="19"/>
      <c r="K679" s="19"/>
      <c r="M679" s="19"/>
      <c r="N679" s="19"/>
    </row>
    <row r="680" spans="1:14" ht="17.100000000000001" customHeight="1" x14ac:dyDescent="0.25">
      <c r="A680" s="12"/>
      <c r="B680" s="96">
        <v>43714</v>
      </c>
      <c r="C680" s="92">
        <v>0</v>
      </c>
      <c r="D680" s="41"/>
      <c r="E680" s="9"/>
      <c r="F680" s="25"/>
      <c r="G680" s="26" t="str">
        <f t="shared" si="8"/>
        <v>NA</v>
      </c>
      <c r="H680" s="26">
        <v>0</v>
      </c>
      <c r="J680" s="19"/>
      <c r="K680" s="19"/>
      <c r="M680" s="19"/>
      <c r="N680" s="19"/>
    </row>
    <row r="681" spans="1:14" ht="17.100000000000001" customHeight="1" x14ac:dyDescent="0.25">
      <c r="A681" s="12"/>
      <c r="B681" s="96">
        <v>43714</v>
      </c>
      <c r="C681" s="92">
        <v>0</v>
      </c>
      <c r="D681" s="41"/>
      <c r="E681" s="9"/>
      <c r="F681" s="25"/>
      <c r="G681" s="26" t="str">
        <f t="shared" si="8"/>
        <v>NA</v>
      </c>
      <c r="H681" s="26">
        <v>0</v>
      </c>
      <c r="J681" s="19"/>
      <c r="K681" s="19"/>
      <c r="M681" s="19"/>
      <c r="N681" s="19"/>
    </row>
    <row r="682" spans="1:14" ht="17.100000000000001" customHeight="1" x14ac:dyDescent="0.25">
      <c r="A682" s="12"/>
      <c r="B682" s="96">
        <v>43715</v>
      </c>
      <c r="C682" s="92">
        <v>0</v>
      </c>
      <c r="D682" s="41"/>
      <c r="E682" s="9"/>
      <c r="F682" s="25"/>
      <c r="G682" s="26" t="str">
        <f t="shared" si="8"/>
        <v>NA</v>
      </c>
      <c r="H682" s="26">
        <v>0</v>
      </c>
      <c r="J682" s="19"/>
      <c r="K682" s="19"/>
      <c r="M682" s="19"/>
      <c r="N682" s="19"/>
    </row>
    <row r="683" spans="1:14" ht="17.100000000000001" customHeight="1" x14ac:dyDescent="0.25">
      <c r="A683" s="12"/>
      <c r="B683" s="96">
        <v>43716</v>
      </c>
      <c r="C683" s="92">
        <v>0</v>
      </c>
      <c r="D683" s="41"/>
      <c r="E683" s="9"/>
      <c r="F683" s="25"/>
      <c r="G683" s="26" t="str">
        <f t="shared" si="8"/>
        <v>NA</v>
      </c>
      <c r="H683" s="26">
        <v>0</v>
      </c>
      <c r="J683" s="19"/>
      <c r="K683" s="19"/>
      <c r="M683" s="19"/>
      <c r="N683" s="19"/>
    </row>
    <row r="684" spans="1:14" ht="17.100000000000001" customHeight="1" x14ac:dyDescent="0.25">
      <c r="A684" s="12"/>
      <c r="B684" s="96">
        <v>43716</v>
      </c>
      <c r="C684" s="92">
        <v>0</v>
      </c>
      <c r="D684" s="41"/>
      <c r="E684" s="9"/>
      <c r="F684" s="25"/>
      <c r="G684" s="26" t="str">
        <f t="shared" si="8"/>
        <v>NA</v>
      </c>
      <c r="H684" s="26">
        <v>0</v>
      </c>
      <c r="J684" s="19"/>
      <c r="K684" s="19"/>
      <c r="M684" s="19"/>
      <c r="N684" s="19"/>
    </row>
    <row r="685" spans="1:14" ht="17.100000000000001" customHeight="1" x14ac:dyDescent="0.25">
      <c r="A685" s="12"/>
      <c r="B685" s="96">
        <v>43716</v>
      </c>
      <c r="C685" s="92">
        <v>0</v>
      </c>
      <c r="D685" s="41"/>
      <c r="E685" s="9"/>
      <c r="F685" s="25"/>
      <c r="G685" s="26" t="str">
        <f t="shared" si="8"/>
        <v>NA</v>
      </c>
      <c r="H685" s="26">
        <v>0</v>
      </c>
      <c r="J685" s="19"/>
      <c r="K685" s="19"/>
      <c r="M685" s="19"/>
      <c r="N685" s="19"/>
    </row>
    <row r="686" spans="1:14" ht="17.100000000000001" customHeight="1" x14ac:dyDescent="0.25">
      <c r="A686" s="12"/>
      <c r="B686" s="96">
        <v>43718</v>
      </c>
      <c r="C686" s="92">
        <v>0</v>
      </c>
      <c r="D686" s="41"/>
      <c r="E686" s="9"/>
      <c r="F686" s="25"/>
      <c r="G686" s="26" t="str">
        <f t="shared" si="8"/>
        <v>NA</v>
      </c>
      <c r="H686" s="26">
        <v>0</v>
      </c>
      <c r="J686" s="19"/>
      <c r="K686" s="19"/>
      <c r="M686" s="19"/>
      <c r="N686" s="19"/>
    </row>
    <row r="687" spans="1:14" ht="17.100000000000001" customHeight="1" x14ac:dyDescent="0.25">
      <c r="A687" s="12"/>
      <c r="B687" s="96">
        <v>43718</v>
      </c>
      <c r="C687" s="92">
        <v>0</v>
      </c>
      <c r="D687" s="41"/>
      <c r="E687" s="9"/>
      <c r="F687" s="25"/>
      <c r="G687" s="26" t="str">
        <f t="shared" si="8"/>
        <v>NA</v>
      </c>
      <c r="H687" s="26">
        <v>0</v>
      </c>
      <c r="J687" s="19"/>
      <c r="K687" s="19"/>
      <c r="M687" s="19"/>
      <c r="N687" s="19"/>
    </row>
    <row r="688" spans="1:14" ht="17.100000000000001" customHeight="1" x14ac:dyDescent="0.25">
      <c r="A688" s="12"/>
      <c r="B688" s="96">
        <v>43718</v>
      </c>
      <c r="C688" s="92">
        <v>0</v>
      </c>
      <c r="D688" s="41"/>
      <c r="E688" s="9"/>
      <c r="F688" s="25"/>
      <c r="G688" s="26" t="str">
        <f t="shared" si="8"/>
        <v>NA</v>
      </c>
      <c r="H688" s="26">
        <v>0</v>
      </c>
      <c r="J688" s="19"/>
      <c r="K688" s="19"/>
      <c r="M688" s="19"/>
      <c r="N688" s="19"/>
    </row>
    <row r="689" spans="1:14" ht="17.100000000000001" customHeight="1" x14ac:dyDescent="0.25">
      <c r="A689" s="12"/>
      <c r="B689" s="96">
        <v>43718</v>
      </c>
      <c r="C689" s="92">
        <v>0</v>
      </c>
      <c r="D689" s="41"/>
      <c r="E689" s="9"/>
      <c r="F689" s="25"/>
      <c r="G689" s="26" t="str">
        <f t="shared" si="8"/>
        <v>NA</v>
      </c>
      <c r="H689" s="26">
        <v>0</v>
      </c>
      <c r="J689" s="19"/>
      <c r="K689" s="19"/>
      <c r="M689" s="19"/>
      <c r="N689" s="19"/>
    </row>
    <row r="690" spans="1:14" ht="17.100000000000001" customHeight="1" x14ac:dyDescent="0.25">
      <c r="A690" s="12"/>
      <c r="B690" s="96">
        <v>43718</v>
      </c>
      <c r="C690" s="92">
        <v>0</v>
      </c>
      <c r="D690" s="41"/>
      <c r="E690" s="9"/>
      <c r="F690" s="25"/>
      <c r="G690" s="26" t="str">
        <f t="shared" si="8"/>
        <v>NA</v>
      </c>
      <c r="H690" s="26">
        <v>0</v>
      </c>
      <c r="J690" s="19"/>
      <c r="K690" s="19"/>
      <c r="M690" s="19"/>
      <c r="N690" s="19"/>
    </row>
    <row r="691" spans="1:14" ht="17.100000000000001" customHeight="1" x14ac:dyDescent="0.25">
      <c r="A691" s="12"/>
      <c r="B691" s="96">
        <v>43719</v>
      </c>
      <c r="C691" s="92">
        <v>0</v>
      </c>
      <c r="D691" s="41"/>
      <c r="E691" s="9"/>
      <c r="F691" s="25"/>
      <c r="G691" s="26" t="str">
        <f t="shared" si="8"/>
        <v>NA</v>
      </c>
      <c r="H691" s="26">
        <v>0</v>
      </c>
      <c r="J691" s="19"/>
      <c r="K691" s="19"/>
      <c r="M691" s="19"/>
      <c r="N691" s="19"/>
    </row>
    <row r="692" spans="1:14" ht="17.100000000000001" customHeight="1" x14ac:dyDescent="0.25">
      <c r="A692" s="12"/>
      <c r="B692" s="96">
        <v>43720</v>
      </c>
      <c r="C692" s="92">
        <v>0</v>
      </c>
      <c r="D692" s="41"/>
      <c r="E692" s="9"/>
      <c r="F692" s="25"/>
      <c r="G692" s="26" t="str">
        <f t="shared" si="8"/>
        <v>NA</v>
      </c>
      <c r="H692" s="26">
        <v>0</v>
      </c>
      <c r="J692" s="19"/>
      <c r="K692" s="19"/>
      <c r="M692" s="19"/>
      <c r="N692" s="19"/>
    </row>
    <row r="693" spans="1:14" ht="17.100000000000001" customHeight="1" x14ac:dyDescent="0.25">
      <c r="A693" s="12"/>
      <c r="B693" s="96">
        <v>43720</v>
      </c>
      <c r="C693" s="92">
        <v>0</v>
      </c>
      <c r="D693" s="41"/>
      <c r="E693" s="9"/>
      <c r="F693" s="25"/>
      <c r="G693" s="26" t="str">
        <f t="shared" si="8"/>
        <v>NA</v>
      </c>
      <c r="H693" s="26">
        <v>0</v>
      </c>
      <c r="J693" s="19"/>
      <c r="K693" s="19"/>
      <c r="M693" s="19"/>
      <c r="N693" s="19"/>
    </row>
    <row r="694" spans="1:14" ht="17.100000000000001" customHeight="1" x14ac:dyDescent="0.25">
      <c r="A694" s="12"/>
      <c r="B694" s="96">
        <v>43720</v>
      </c>
      <c r="C694" s="92">
        <v>0</v>
      </c>
      <c r="D694" s="41"/>
      <c r="E694" s="9"/>
      <c r="F694" s="25"/>
      <c r="G694" s="26" t="str">
        <f t="shared" si="8"/>
        <v>NA</v>
      </c>
      <c r="H694" s="26">
        <v>0</v>
      </c>
      <c r="J694" s="19"/>
      <c r="K694" s="19"/>
      <c r="M694" s="19"/>
      <c r="N694" s="19"/>
    </row>
    <row r="695" spans="1:14" ht="17.100000000000001" customHeight="1" x14ac:dyDescent="0.25">
      <c r="A695" s="12"/>
      <c r="B695" s="96">
        <v>43720</v>
      </c>
      <c r="C695" s="92">
        <v>0</v>
      </c>
      <c r="D695" s="41"/>
      <c r="E695" s="9"/>
      <c r="F695" s="25"/>
      <c r="G695" s="26" t="str">
        <f t="shared" si="8"/>
        <v>NA</v>
      </c>
      <c r="H695" s="26">
        <v>0</v>
      </c>
      <c r="J695" s="19"/>
      <c r="K695" s="19"/>
      <c r="M695" s="19"/>
      <c r="N695" s="19"/>
    </row>
    <row r="696" spans="1:14" ht="17.100000000000001" customHeight="1" x14ac:dyDescent="0.25">
      <c r="A696" s="12"/>
      <c r="B696" s="96">
        <v>43720</v>
      </c>
      <c r="C696" s="92">
        <v>0</v>
      </c>
      <c r="D696" s="41"/>
      <c r="E696" s="9"/>
      <c r="F696" s="25"/>
      <c r="G696" s="26" t="str">
        <f t="shared" si="8"/>
        <v>NA</v>
      </c>
      <c r="H696" s="26">
        <v>0</v>
      </c>
      <c r="J696" s="19"/>
      <c r="K696" s="19"/>
      <c r="M696" s="19"/>
      <c r="N696" s="19"/>
    </row>
    <row r="697" spans="1:14" ht="17.100000000000001" customHeight="1" x14ac:dyDescent="0.25">
      <c r="A697" s="12"/>
      <c r="B697" s="96">
        <v>43721</v>
      </c>
      <c r="C697" s="92">
        <v>0</v>
      </c>
      <c r="D697" s="41"/>
      <c r="E697" s="9"/>
      <c r="F697" s="25"/>
      <c r="G697" s="26" t="str">
        <f t="shared" si="8"/>
        <v>NA</v>
      </c>
      <c r="H697" s="26">
        <v>0</v>
      </c>
      <c r="J697" s="19"/>
      <c r="K697" s="19"/>
      <c r="M697" s="19"/>
      <c r="N697" s="19"/>
    </row>
    <row r="698" spans="1:14" ht="17.100000000000001" customHeight="1" x14ac:dyDescent="0.25">
      <c r="A698" s="12"/>
      <c r="B698" s="96">
        <v>43721</v>
      </c>
      <c r="C698" s="92">
        <v>0</v>
      </c>
      <c r="D698" s="41"/>
      <c r="E698" s="9"/>
      <c r="F698" s="25"/>
      <c r="G698" s="26" t="str">
        <f t="shared" si="8"/>
        <v>NA</v>
      </c>
      <c r="H698" s="26">
        <v>0</v>
      </c>
      <c r="J698" s="19"/>
      <c r="K698" s="19"/>
      <c r="M698" s="19"/>
      <c r="N698" s="19"/>
    </row>
    <row r="699" spans="1:14" ht="17.100000000000001" customHeight="1" x14ac:dyDescent="0.25">
      <c r="A699" s="12"/>
      <c r="B699" s="96">
        <v>43722</v>
      </c>
      <c r="C699" s="92">
        <v>0</v>
      </c>
      <c r="D699" s="41"/>
      <c r="E699" s="9"/>
      <c r="F699" s="25"/>
      <c r="G699" s="26" t="str">
        <f t="shared" si="8"/>
        <v>NA</v>
      </c>
      <c r="H699" s="26">
        <v>0</v>
      </c>
      <c r="J699" s="19"/>
      <c r="K699" s="19"/>
      <c r="M699" s="19"/>
      <c r="N699" s="19"/>
    </row>
    <row r="700" spans="1:14" ht="17.100000000000001" customHeight="1" x14ac:dyDescent="0.25">
      <c r="A700" s="12"/>
      <c r="B700" s="96">
        <v>43722</v>
      </c>
      <c r="C700" s="92">
        <v>0</v>
      </c>
      <c r="D700" s="41"/>
      <c r="E700" s="9"/>
      <c r="F700" s="25"/>
      <c r="G700" s="26" t="str">
        <f t="shared" si="8"/>
        <v>NA</v>
      </c>
      <c r="H700" s="26">
        <v>0</v>
      </c>
      <c r="J700" s="19"/>
      <c r="K700" s="19"/>
      <c r="M700" s="19"/>
      <c r="N700" s="19"/>
    </row>
    <row r="701" spans="1:14" ht="17.100000000000001" customHeight="1" x14ac:dyDescent="0.25">
      <c r="A701" s="12"/>
      <c r="B701" s="96">
        <v>43722</v>
      </c>
      <c r="C701" s="92">
        <v>0</v>
      </c>
      <c r="D701" s="41"/>
      <c r="E701" s="9"/>
      <c r="F701" s="25"/>
      <c r="G701" s="26" t="str">
        <f t="shared" si="8"/>
        <v>NA</v>
      </c>
      <c r="H701" s="26">
        <v>0</v>
      </c>
      <c r="J701" s="19"/>
      <c r="K701" s="19"/>
      <c r="M701" s="19"/>
      <c r="N701" s="19"/>
    </row>
    <row r="702" spans="1:14" ht="17.100000000000001" customHeight="1" x14ac:dyDescent="0.25">
      <c r="A702" s="12"/>
      <c r="B702" s="96">
        <v>43722</v>
      </c>
      <c r="C702" s="92">
        <v>0</v>
      </c>
      <c r="D702" s="41"/>
      <c r="E702" s="9"/>
      <c r="F702" s="25"/>
      <c r="G702" s="26" t="str">
        <f t="shared" si="8"/>
        <v>NA</v>
      </c>
      <c r="H702" s="26">
        <v>0</v>
      </c>
      <c r="J702" s="19"/>
      <c r="K702" s="19"/>
      <c r="M702" s="19"/>
      <c r="N702" s="19"/>
    </row>
    <row r="703" spans="1:14" ht="17.100000000000001" customHeight="1" x14ac:dyDescent="0.25">
      <c r="A703" s="12"/>
      <c r="B703" s="96">
        <v>43722</v>
      </c>
      <c r="C703" s="92">
        <v>0</v>
      </c>
      <c r="D703" s="41"/>
      <c r="E703" s="9"/>
      <c r="F703" s="25"/>
      <c r="G703" s="26" t="str">
        <f t="shared" si="8"/>
        <v>NA</v>
      </c>
      <c r="H703" s="26">
        <v>0</v>
      </c>
      <c r="J703" s="19"/>
      <c r="K703" s="19"/>
      <c r="M703" s="19"/>
      <c r="N703" s="19"/>
    </row>
    <row r="704" spans="1:14" ht="17.100000000000001" customHeight="1" x14ac:dyDescent="0.25">
      <c r="A704" s="12"/>
      <c r="B704" s="96">
        <v>43723</v>
      </c>
      <c r="C704" s="92">
        <v>0</v>
      </c>
      <c r="D704" s="41"/>
      <c r="E704" s="9"/>
      <c r="F704" s="25"/>
      <c r="G704" s="26" t="str">
        <f t="shared" si="8"/>
        <v>NA</v>
      </c>
      <c r="H704" s="26">
        <v>0</v>
      </c>
      <c r="J704" s="19"/>
      <c r="K704" s="19"/>
      <c r="M704" s="19"/>
      <c r="N704" s="19"/>
    </row>
    <row r="705" spans="1:14" ht="17.100000000000001" customHeight="1" x14ac:dyDescent="0.25">
      <c r="A705" s="12"/>
      <c r="B705" s="96">
        <v>43723</v>
      </c>
      <c r="C705" s="92">
        <v>0</v>
      </c>
      <c r="D705" s="41"/>
      <c r="E705" s="9"/>
      <c r="F705" s="25"/>
      <c r="G705" s="26" t="str">
        <f t="shared" si="8"/>
        <v>NA</v>
      </c>
      <c r="H705" s="26">
        <v>0</v>
      </c>
      <c r="J705" s="19"/>
      <c r="K705" s="19"/>
      <c r="M705" s="19"/>
      <c r="N705" s="19"/>
    </row>
    <row r="706" spans="1:14" ht="17.100000000000001" customHeight="1" x14ac:dyDescent="0.25">
      <c r="A706" s="12"/>
      <c r="B706" s="96">
        <v>43730</v>
      </c>
      <c r="C706" s="92">
        <v>0</v>
      </c>
      <c r="D706" s="41"/>
      <c r="E706" s="9"/>
      <c r="F706" s="25"/>
      <c r="G706" s="26" t="str">
        <f t="shared" si="8"/>
        <v>NA</v>
      </c>
      <c r="H706" s="26">
        <v>0</v>
      </c>
      <c r="J706" s="19"/>
      <c r="K706" s="19"/>
      <c r="M706" s="19"/>
      <c r="N706" s="19"/>
    </row>
    <row r="707" spans="1:14" ht="17.100000000000001" customHeight="1" x14ac:dyDescent="0.25">
      <c r="A707" s="12"/>
      <c r="B707" s="96">
        <v>43737</v>
      </c>
      <c r="C707" s="92">
        <v>0</v>
      </c>
      <c r="D707" s="41"/>
      <c r="E707" s="9"/>
      <c r="F707" s="25"/>
      <c r="G707" s="26" t="str">
        <f t="shared" si="8"/>
        <v>NA</v>
      </c>
      <c r="H707" s="26">
        <v>0</v>
      </c>
      <c r="J707" s="19"/>
      <c r="K707" s="19"/>
      <c r="M707" s="19"/>
      <c r="N707" s="19"/>
    </row>
    <row r="708" spans="1:14" ht="17.100000000000001" customHeight="1" x14ac:dyDescent="0.25">
      <c r="A708" s="12"/>
      <c r="B708" s="101">
        <v>43740</v>
      </c>
      <c r="C708" s="102">
        <v>0</v>
      </c>
      <c r="D708" s="41"/>
      <c r="E708" s="9"/>
      <c r="F708" s="25"/>
      <c r="G708" s="26" t="str">
        <f t="shared" si="8"/>
        <v>NA</v>
      </c>
      <c r="H708" s="26">
        <v>0</v>
      </c>
      <c r="J708" s="19"/>
      <c r="K708" s="19"/>
      <c r="M708" s="19"/>
      <c r="N708" s="19"/>
    </row>
    <row r="709" spans="1:14" ht="17.100000000000001" customHeight="1" x14ac:dyDescent="0.25">
      <c r="A709" s="12"/>
      <c r="B709" s="101">
        <v>43750</v>
      </c>
      <c r="C709" s="102">
        <v>0</v>
      </c>
      <c r="D709" s="41"/>
      <c r="E709" s="9"/>
      <c r="F709" s="25"/>
      <c r="G709" s="26" t="str">
        <f t="shared" si="8"/>
        <v>NA</v>
      </c>
      <c r="H709" s="26">
        <v>0</v>
      </c>
      <c r="J709" s="19"/>
      <c r="K709" s="19"/>
      <c r="M709" s="19"/>
      <c r="N709" s="19"/>
    </row>
    <row r="710" spans="1:14" ht="17.100000000000001" customHeight="1" x14ac:dyDescent="0.25">
      <c r="A710" s="12"/>
      <c r="B710" s="101">
        <v>43752</v>
      </c>
      <c r="C710" s="102">
        <v>0</v>
      </c>
      <c r="D710" s="41"/>
      <c r="E710" s="9"/>
      <c r="F710" s="25"/>
      <c r="G710" s="26" t="str">
        <f t="shared" si="8"/>
        <v>NA</v>
      </c>
      <c r="H710" s="26">
        <v>0</v>
      </c>
      <c r="J710" s="19"/>
      <c r="K710" s="19"/>
      <c r="M710" s="19"/>
      <c r="N710" s="19"/>
    </row>
    <row r="711" spans="1:14" ht="17.100000000000001" customHeight="1" x14ac:dyDescent="0.25">
      <c r="A711" s="12"/>
      <c r="B711" s="101">
        <v>43752</v>
      </c>
      <c r="C711" s="102">
        <v>0</v>
      </c>
      <c r="D711" s="41"/>
      <c r="E711" s="9"/>
      <c r="F711" s="25"/>
      <c r="G711" s="26" t="str">
        <f t="shared" si="8"/>
        <v>NA</v>
      </c>
      <c r="H711" s="26">
        <v>0</v>
      </c>
      <c r="J711" s="19"/>
      <c r="K711" s="19"/>
      <c r="M711" s="19"/>
      <c r="N711" s="19"/>
    </row>
    <row r="712" spans="1:14" ht="17.100000000000001" customHeight="1" x14ac:dyDescent="0.25">
      <c r="A712" s="12"/>
      <c r="B712" s="101">
        <v>43752</v>
      </c>
      <c r="C712" s="102">
        <v>0</v>
      </c>
      <c r="D712" s="41"/>
      <c r="E712" s="9"/>
      <c r="F712" s="25"/>
      <c r="G712" s="26" t="str">
        <f t="shared" si="8"/>
        <v>NA</v>
      </c>
      <c r="H712" s="26">
        <v>0</v>
      </c>
      <c r="J712" s="19"/>
      <c r="K712" s="19"/>
      <c r="M712" s="19"/>
      <c r="N712" s="19"/>
    </row>
    <row r="713" spans="1:14" ht="17.100000000000001" customHeight="1" x14ac:dyDescent="0.25">
      <c r="A713" s="12"/>
      <c r="B713" s="101">
        <v>43752</v>
      </c>
      <c r="C713" s="102">
        <v>0</v>
      </c>
      <c r="D713" s="41"/>
      <c r="E713" s="9"/>
      <c r="F713" s="25"/>
      <c r="G713" s="26" t="str">
        <f t="shared" si="8"/>
        <v>NA</v>
      </c>
      <c r="H713" s="26">
        <v>0</v>
      </c>
      <c r="J713" s="19"/>
      <c r="K713" s="19"/>
      <c r="M713" s="19"/>
      <c r="N713" s="19"/>
    </row>
    <row r="714" spans="1:14" ht="17.100000000000001" customHeight="1" x14ac:dyDescent="0.25">
      <c r="A714" s="12"/>
      <c r="B714" s="101">
        <v>43752</v>
      </c>
      <c r="C714" s="102">
        <v>0</v>
      </c>
      <c r="D714" s="41"/>
      <c r="E714" s="9"/>
      <c r="F714" s="25"/>
      <c r="G714" s="26" t="str">
        <f t="shared" si="8"/>
        <v>NA</v>
      </c>
      <c r="H714" s="26">
        <v>0</v>
      </c>
      <c r="J714" s="19"/>
      <c r="K714" s="19"/>
      <c r="M714" s="19"/>
      <c r="N714" s="19"/>
    </row>
    <row r="715" spans="1:14" ht="17.100000000000001" customHeight="1" x14ac:dyDescent="0.25">
      <c r="A715" s="12"/>
      <c r="B715" s="101">
        <v>43755</v>
      </c>
      <c r="C715" s="102">
        <v>0</v>
      </c>
      <c r="D715" s="41"/>
      <c r="E715" s="9"/>
      <c r="F715" s="25"/>
      <c r="G715" s="26" t="str">
        <f t="shared" si="8"/>
        <v>NA</v>
      </c>
      <c r="H715" s="26">
        <v>0</v>
      </c>
      <c r="J715" s="19"/>
      <c r="K715" s="19"/>
      <c r="M715" s="19"/>
      <c r="N715" s="19"/>
    </row>
    <row r="716" spans="1:14" ht="17.100000000000001" customHeight="1" x14ac:dyDescent="0.25">
      <c r="A716" s="12"/>
      <c r="B716" s="101">
        <v>43755</v>
      </c>
      <c r="C716" s="102">
        <v>0</v>
      </c>
      <c r="D716" s="41"/>
      <c r="E716" s="9"/>
      <c r="F716" s="25"/>
      <c r="G716" s="26" t="str">
        <f t="shared" si="8"/>
        <v>NA</v>
      </c>
      <c r="H716" s="26">
        <v>0</v>
      </c>
      <c r="J716" s="19"/>
      <c r="K716" s="19"/>
      <c r="M716" s="19"/>
      <c r="N716" s="19"/>
    </row>
    <row r="717" spans="1:14" ht="17.100000000000001" customHeight="1" x14ac:dyDescent="0.25">
      <c r="A717" s="12"/>
      <c r="B717" s="101">
        <v>43755</v>
      </c>
      <c r="C717" s="102">
        <v>0</v>
      </c>
      <c r="D717" s="41"/>
      <c r="E717" s="9"/>
      <c r="F717" s="25"/>
      <c r="G717" s="26" t="str">
        <f t="shared" si="8"/>
        <v>NA</v>
      </c>
      <c r="H717" s="26">
        <v>0</v>
      </c>
      <c r="J717" s="19"/>
      <c r="K717" s="19"/>
      <c r="M717" s="19"/>
      <c r="N717" s="19"/>
    </row>
    <row r="718" spans="1:14" ht="17.100000000000001" customHeight="1" x14ac:dyDescent="0.25">
      <c r="A718" s="12"/>
      <c r="B718" s="101">
        <v>43755</v>
      </c>
      <c r="C718" s="102">
        <v>0</v>
      </c>
      <c r="D718" s="41"/>
      <c r="E718" s="9"/>
      <c r="F718" s="25"/>
      <c r="G718" s="26" t="str">
        <f t="shared" si="8"/>
        <v>NA</v>
      </c>
      <c r="H718" s="26">
        <v>0</v>
      </c>
      <c r="J718" s="19"/>
      <c r="K718" s="19"/>
      <c r="M718" s="19"/>
      <c r="N718" s="19"/>
    </row>
    <row r="719" spans="1:14" ht="17.100000000000001" customHeight="1" x14ac:dyDescent="0.25">
      <c r="A719" s="12"/>
      <c r="B719" s="101">
        <v>43755</v>
      </c>
      <c r="C719" s="102">
        <v>0</v>
      </c>
      <c r="D719" s="41"/>
      <c r="E719" s="9"/>
      <c r="F719" s="25"/>
      <c r="G719" s="26" t="str">
        <f t="shared" si="8"/>
        <v>NA</v>
      </c>
      <c r="H719" s="26">
        <v>0</v>
      </c>
      <c r="J719" s="19"/>
      <c r="K719" s="19"/>
      <c r="M719" s="19"/>
      <c r="N719" s="19"/>
    </row>
    <row r="720" spans="1:14" ht="17.100000000000001" customHeight="1" x14ac:dyDescent="0.25">
      <c r="A720" s="12"/>
      <c r="B720" s="101">
        <v>43756</v>
      </c>
      <c r="C720" s="102">
        <v>0</v>
      </c>
      <c r="D720" s="41"/>
      <c r="E720" s="9"/>
      <c r="F720" s="25"/>
      <c r="G720" s="26" t="str">
        <f t="shared" ref="G720:G783" si="9">$C$9</f>
        <v>NA</v>
      </c>
      <c r="H720" s="26">
        <v>0</v>
      </c>
      <c r="J720" s="19"/>
      <c r="K720" s="19"/>
      <c r="M720" s="19"/>
      <c r="N720" s="19"/>
    </row>
    <row r="721" spans="1:14" ht="17.100000000000001" customHeight="1" x14ac:dyDescent="0.25">
      <c r="A721" s="12"/>
      <c r="B721" s="101">
        <v>43756</v>
      </c>
      <c r="C721" s="102">
        <v>0</v>
      </c>
      <c r="D721" s="41"/>
      <c r="E721" s="9"/>
      <c r="F721" s="25"/>
      <c r="G721" s="26" t="str">
        <f t="shared" si="9"/>
        <v>NA</v>
      </c>
      <c r="H721" s="26">
        <v>0</v>
      </c>
      <c r="J721" s="19"/>
      <c r="K721" s="19"/>
      <c r="M721" s="19"/>
      <c r="N721" s="19"/>
    </row>
    <row r="722" spans="1:14" ht="17.100000000000001" customHeight="1" x14ac:dyDescent="0.25">
      <c r="A722" s="12"/>
      <c r="B722" s="101">
        <v>43757</v>
      </c>
      <c r="C722" s="102">
        <v>0</v>
      </c>
      <c r="D722" s="41"/>
      <c r="E722" s="9"/>
      <c r="F722" s="25"/>
      <c r="G722" s="26" t="str">
        <f t="shared" si="9"/>
        <v>NA</v>
      </c>
      <c r="H722" s="26">
        <v>0</v>
      </c>
      <c r="J722" s="19"/>
      <c r="K722" s="19"/>
      <c r="M722" s="19"/>
      <c r="N722" s="19"/>
    </row>
    <row r="723" spans="1:14" ht="17.100000000000001" customHeight="1" x14ac:dyDescent="0.25">
      <c r="A723" s="12"/>
      <c r="B723" s="101">
        <v>43757</v>
      </c>
      <c r="C723" s="102">
        <v>0</v>
      </c>
      <c r="D723" s="41"/>
      <c r="E723" s="9"/>
      <c r="F723" s="25"/>
      <c r="G723" s="26" t="str">
        <f t="shared" si="9"/>
        <v>NA</v>
      </c>
      <c r="H723" s="26">
        <v>0</v>
      </c>
      <c r="J723" s="19"/>
      <c r="K723" s="19"/>
      <c r="M723" s="19"/>
      <c r="N723" s="19"/>
    </row>
    <row r="724" spans="1:14" ht="17.100000000000001" customHeight="1" x14ac:dyDescent="0.25">
      <c r="A724" s="12"/>
      <c r="B724" s="101">
        <v>43757</v>
      </c>
      <c r="C724" s="102">
        <v>0</v>
      </c>
      <c r="D724" s="41"/>
      <c r="E724" s="9"/>
      <c r="F724" s="25"/>
      <c r="G724" s="26" t="str">
        <f t="shared" si="9"/>
        <v>NA</v>
      </c>
      <c r="H724" s="26">
        <v>0</v>
      </c>
      <c r="J724" s="19"/>
      <c r="K724" s="19"/>
      <c r="M724" s="19"/>
      <c r="N724" s="19"/>
    </row>
    <row r="725" spans="1:14" ht="17.100000000000001" customHeight="1" x14ac:dyDescent="0.25">
      <c r="A725" s="12"/>
      <c r="B725" s="101">
        <v>43757</v>
      </c>
      <c r="C725" s="102">
        <v>0</v>
      </c>
      <c r="D725" s="41"/>
      <c r="E725" s="9"/>
      <c r="F725" s="25"/>
      <c r="G725" s="26" t="str">
        <f t="shared" si="9"/>
        <v>NA</v>
      </c>
      <c r="H725" s="26">
        <v>0</v>
      </c>
      <c r="J725" s="19"/>
      <c r="K725" s="19"/>
      <c r="M725" s="19"/>
      <c r="N725" s="19"/>
    </row>
    <row r="726" spans="1:14" ht="17.100000000000001" customHeight="1" x14ac:dyDescent="0.25">
      <c r="A726" s="12"/>
      <c r="B726" s="101">
        <v>43757</v>
      </c>
      <c r="C726" s="102">
        <v>0</v>
      </c>
      <c r="D726" s="41"/>
      <c r="E726" s="9"/>
      <c r="F726" s="25"/>
      <c r="G726" s="26" t="str">
        <f t="shared" si="9"/>
        <v>NA</v>
      </c>
      <c r="H726" s="26">
        <v>0</v>
      </c>
      <c r="J726" s="19"/>
      <c r="K726" s="19"/>
      <c r="M726" s="19"/>
      <c r="N726" s="19"/>
    </row>
    <row r="727" spans="1:14" ht="17.100000000000001" customHeight="1" x14ac:dyDescent="0.25">
      <c r="A727" s="12"/>
      <c r="B727" s="101">
        <v>43758</v>
      </c>
      <c r="C727" s="102">
        <v>0</v>
      </c>
      <c r="D727" s="41"/>
      <c r="E727" s="9"/>
      <c r="F727" s="25"/>
      <c r="G727" s="26" t="str">
        <f t="shared" si="9"/>
        <v>NA</v>
      </c>
      <c r="H727" s="26">
        <v>0</v>
      </c>
      <c r="J727" s="19"/>
      <c r="K727" s="19"/>
      <c r="M727" s="19"/>
      <c r="N727" s="19"/>
    </row>
    <row r="728" spans="1:14" ht="17.100000000000001" customHeight="1" x14ac:dyDescent="0.25">
      <c r="A728" s="12"/>
      <c r="B728" s="101">
        <v>43758</v>
      </c>
      <c r="C728" s="102">
        <v>0</v>
      </c>
      <c r="D728" s="41"/>
      <c r="E728" s="9"/>
      <c r="F728" s="25"/>
      <c r="G728" s="26" t="str">
        <f t="shared" si="9"/>
        <v>NA</v>
      </c>
      <c r="H728" s="26">
        <v>0</v>
      </c>
      <c r="J728" s="19"/>
      <c r="K728" s="19"/>
      <c r="M728" s="19"/>
      <c r="N728" s="19"/>
    </row>
    <row r="729" spans="1:14" ht="17.100000000000001" customHeight="1" x14ac:dyDescent="0.25">
      <c r="A729" s="12"/>
      <c r="B729" s="101">
        <v>43758</v>
      </c>
      <c r="C729" s="102"/>
      <c r="D729" s="41"/>
      <c r="E729" s="9"/>
      <c r="F729" s="25"/>
      <c r="G729" s="26" t="str">
        <f t="shared" si="9"/>
        <v>NA</v>
      </c>
      <c r="H729" s="26">
        <v>0</v>
      </c>
      <c r="J729" s="19"/>
      <c r="K729" s="19"/>
      <c r="M729" s="19"/>
      <c r="N729" s="19"/>
    </row>
    <row r="730" spans="1:14" ht="17.100000000000001" customHeight="1" x14ac:dyDescent="0.25">
      <c r="A730" s="12"/>
      <c r="B730" s="101">
        <v>43761</v>
      </c>
      <c r="C730" s="102">
        <v>0</v>
      </c>
      <c r="D730" s="41"/>
      <c r="E730" s="9"/>
      <c r="F730" s="25"/>
      <c r="G730" s="26" t="str">
        <f t="shared" si="9"/>
        <v>NA</v>
      </c>
      <c r="H730" s="26">
        <v>0</v>
      </c>
      <c r="J730" s="19"/>
      <c r="K730" s="19"/>
      <c r="M730" s="19"/>
      <c r="N730" s="19"/>
    </row>
    <row r="731" spans="1:14" ht="17.100000000000001" customHeight="1" x14ac:dyDescent="0.25">
      <c r="A731" s="12"/>
      <c r="B731" s="101">
        <v>43767</v>
      </c>
      <c r="C731" s="102">
        <v>0</v>
      </c>
      <c r="D731" s="41"/>
      <c r="E731" s="9"/>
      <c r="F731" s="25"/>
      <c r="G731" s="26" t="str">
        <f t="shared" si="9"/>
        <v>NA</v>
      </c>
      <c r="H731" s="26">
        <v>0</v>
      </c>
      <c r="J731" s="19"/>
      <c r="K731" s="19"/>
      <c r="M731" s="19"/>
      <c r="N731" s="19"/>
    </row>
    <row r="732" spans="1:14" ht="17.100000000000001" customHeight="1" x14ac:dyDescent="0.25">
      <c r="A732" s="12"/>
      <c r="B732" s="101">
        <v>43767</v>
      </c>
      <c r="C732" s="102">
        <v>0</v>
      </c>
      <c r="D732" s="41"/>
      <c r="E732" s="9"/>
      <c r="F732" s="25"/>
      <c r="G732" s="26" t="str">
        <f t="shared" si="9"/>
        <v>NA</v>
      </c>
      <c r="H732" s="26">
        <v>0</v>
      </c>
      <c r="J732" s="19"/>
      <c r="K732" s="19"/>
      <c r="M732" s="19"/>
      <c r="N732" s="19"/>
    </row>
    <row r="733" spans="1:14" ht="17.100000000000001" customHeight="1" x14ac:dyDescent="0.25">
      <c r="A733" s="12"/>
      <c r="B733" s="101">
        <v>43767</v>
      </c>
      <c r="C733" s="102">
        <v>0</v>
      </c>
      <c r="D733" s="41"/>
      <c r="E733" s="9"/>
      <c r="F733" s="25"/>
      <c r="G733" s="26" t="str">
        <f t="shared" si="9"/>
        <v>NA</v>
      </c>
      <c r="H733" s="26">
        <v>0</v>
      </c>
      <c r="J733" s="19"/>
      <c r="K733" s="19"/>
      <c r="M733" s="19"/>
      <c r="N733" s="19"/>
    </row>
    <row r="734" spans="1:14" ht="17.100000000000001" customHeight="1" x14ac:dyDescent="0.25">
      <c r="A734" s="12"/>
      <c r="B734" s="101">
        <v>43767</v>
      </c>
      <c r="C734" s="102">
        <v>0</v>
      </c>
      <c r="D734" s="41"/>
      <c r="E734" s="9"/>
      <c r="F734" s="25"/>
      <c r="G734" s="26" t="str">
        <f t="shared" si="9"/>
        <v>NA</v>
      </c>
      <c r="H734" s="26">
        <v>0</v>
      </c>
      <c r="J734" s="19"/>
      <c r="K734" s="19"/>
      <c r="M734" s="19"/>
      <c r="N734" s="19"/>
    </row>
    <row r="735" spans="1:14" ht="17.100000000000001" customHeight="1" x14ac:dyDescent="0.25">
      <c r="A735" s="12"/>
      <c r="B735" s="101">
        <v>43767</v>
      </c>
      <c r="C735" s="102">
        <v>0</v>
      </c>
      <c r="D735" s="41"/>
      <c r="E735" s="9"/>
      <c r="F735" s="25"/>
      <c r="G735" s="26" t="str">
        <f t="shared" si="9"/>
        <v>NA</v>
      </c>
      <c r="H735" s="26">
        <v>0</v>
      </c>
      <c r="J735" s="19"/>
      <c r="K735" s="19"/>
      <c r="M735" s="19"/>
      <c r="N735" s="19"/>
    </row>
    <row r="736" spans="1:14" ht="17.100000000000001" customHeight="1" x14ac:dyDescent="0.25">
      <c r="A736" s="12"/>
      <c r="B736" s="101">
        <v>43768</v>
      </c>
      <c r="C736" s="102">
        <v>0</v>
      </c>
      <c r="D736" s="41"/>
      <c r="E736" s="9"/>
      <c r="F736" s="25"/>
      <c r="G736" s="26" t="str">
        <f t="shared" si="9"/>
        <v>NA</v>
      </c>
      <c r="H736" s="26">
        <v>0</v>
      </c>
      <c r="J736" s="19"/>
      <c r="K736" s="19"/>
      <c r="M736" s="19"/>
      <c r="N736" s="19"/>
    </row>
    <row r="737" spans="1:14" ht="17.100000000000001" customHeight="1" x14ac:dyDescent="0.25">
      <c r="A737" s="12"/>
      <c r="B737" s="101">
        <v>43768</v>
      </c>
      <c r="C737" s="102">
        <v>0</v>
      </c>
      <c r="D737" s="41"/>
      <c r="E737" s="9"/>
      <c r="F737" s="25"/>
      <c r="G737" s="26" t="str">
        <f t="shared" si="9"/>
        <v>NA</v>
      </c>
      <c r="H737" s="26">
        <v>0</v>
      </c>
      <c r="J737" s="19"/>
      <c r="K737" s="19"/>
      <c r="M737" s="19"/>
      <c r="N737" s="19"/>
    </row>
    <row r="738" spans="1:14" ht="17.100000000000001" customHeight="1" x14ac:dyDescent="0.25">
      <c r="A738" s="12"/>
      <c r="B738" s="101">
        <v>43768</v>
      </c>
      <c r="C738" s="102">
        <v>0</v>
      </c>
      <c r="D738" s="41"/>
      <c r="E738" s="9"/>
      <c r="F738" s="25"/>
      <c r="G738" s="26" t="str">
        <f t="shared" si="9"/>
        <v>NA</v>
      </c>
      <c r="H738" s="26">
        <v>0</v>
      </c>
      <c r="J738" s="19"/>
      <c r="K738" s="19"/>
      <c r="M738" s="19"/>
      <c r="N738" s="19"/>
    </row>
    <row r="739" spans="1:14" ht="17.100000000000001" customHeight="1" x14ac:dyDescent="0.25">
      <c r="A739" s="12"/>
      <c r="B739" s="101">
        <v>43770</v>
      </c>
      <c r="C739" s="102">
        <v>0</v>
      </c>
      <c r="D739" s="41"/>
      <c r="E739" s="9"/>
      <c r="F739" s="25"/>
      <c r="G739" s="26" t="str">
        <f t="shared" si="9"/>
        <v>NA</v>
      </c>
      <c r="H739" s="26">
        <v>0</v>
      </c>
      <c r="J739" s="19"/>
      <c r="K739" s="19"/>
      <c r="M739" s="19"/>
      <c r="N739" s="19"/>
    </row>
    <row r="740" spans="1:14" ht="17.100000000000001" customHeight="1" x14ac:dyDescent="0.25">
      <c r="A740" s="12"/>
      <c r="B740" s="101">
        <v>43770</v>
      </c>
      <c r="C740" s="102">
        <v>0</v>
      </c>
      <c r="D740" s="41"/>
      <c r="E740" s="9"/>
      <c r="F740" s="25"/>
      <c r="G740" s="26" t="str">
        <f t="shared" si="9"/>
        <v>NA</v>
      </c>
      <c r="H740" s="26">
        <v>0</v>
      </c>
      <c r="J740" s="19"/>
      <c r="K740" s="19"/>
      <c r="M740" s="19"/>
      <c r="N740" s="19"/>
    </row>
    <row r="741" spans="1:14" ht="17.100000000000001" customHeight="1" x14ac:dyDescent="0.25">
      <c r="A741" s="12"/>
      <c r="B741" s="101">
        <v>43770</v>
      </c>
      <c r="C741" s="102">
        <v>0</v>
      </c>
      <c r="D741" s="41"/>
      <c r="E741" s="9"/>
      <c r="F741" s="25"/>
      <c r="G741" s="26" t="str">
        <f t="shared" si="9"/>
        <v>NA</v>
      </c>
      <c r="H741" s="26">
        <v>0</v>
      </c>
      <c r="J741" s="19"/>
      <c r="K741" s="19"/>
      <c r="M741" s="19"/>
      <c r="N741" s="19"/>
    </row>
    <row r="742" spans="1:14" ht="17.100000000000001" customHeight="1" x14ac:dyDescent="0.25">
      <c r="A742" s="12"/>
      <c r="B742" s="101">
        <v>43770</v>
      </c>
      <c r="C742" s="102">
        <v>0</v>
      </c>
      <c r="D742" s="41"/>
      <c r="E742" s="9"/>
      <c r="F742" s="25"/>
      <c r="G742" s="26" t="str">
        <f t="shared" si="9"/>
        <v>NA</v>
      </c>
      <c r="H742" s="26">
        <v>0</v>
      </c>
      <c r="J742" s="19"/>
      <c r="K742" s="19"/>
      <c r="M742" s="19"/>
      <c r="N742" s="19"/>
    </row>
    <row r="743" spans="1:14" ht="17.100000000000001" customHeight="1" x14ac:dyDescent="0.25">
      <c r="A743" s="12"/>
      <c r="B743" s="101">
        <v>43770</v>
      </c>
      <c r="C743" s="102">
        <v>0</v>
      </c>
      <c r="D743" s="41"/>
      <c r="E743" s="9"/>
      <c r="F743" s="25"/>
      <c r="G743" s="26" t="str">
        <f t="shared" si="9"/>
        <v>NA</v>
      </c>
      <c r="H743" s="26">
        <v>0</v>
      </c>
      <c r="J743" s="19"/>
      <c r="K743" s="19"/>
      <c r="M743" s="19"/>
      <c r="N743" s="19"/>
    </row>
    <row r="744" spans="1:14" ht="17.100000000000001" customHeight="1" x14ac:dyDescent="0.25">
      <c r="A744" s="12"/>
      <c r="B744" s="101">
        <v>43771</v>
      </c>
      <c r="C744" s="102">
        <v>0</v>
      </c>
      <c r="D744" s="41"/>
      <c r="E744" s="9"/>
      <c r="F744" s="25"/>
      <c r="G744" s="26" t="str">
        <f t="shared" si="9"/>
        <v>NA</v>
      </c>
      <c r="H744" s="26">
        <v>0</v>
      </c>
      <c r="J744" s="19"/>
      <c r="K744" s="19"/>
      <c r="M744" s="19"/>
      <c r="N744" s="19"/>
    </row>
    <row r="745" spans="1:14" ht="17.100000000000001" customHeight="1" x14ac:dyDescent="0.25">
      <c r="A745" s="12"/>
      <c r="B745" s="101">
        <v>43771</v>
      </c>
      <c r="C745" s="102">
        <v>0</v>
      </c>
      <c r="D745" s="41"/>
      <c r="E745" s="9"/>
      <c r="F745" s="25"/>
      <c r="G745" s="26" t="str">
        <f t="shared" si="9"/>
        <v>NA</v>
      </c>
      <c r="H745" s="26">
        <v>0</v>
      </c>
      <c r="J745" s="19"/>
      <c r="K745" s="19"/>
      <c r="M745" s="19"/>
      <c r="N745" s="19"/>
    </row>
    <row r="746" spans="1:14" ht="17.100000000000001" customHeight="1" x14ac:dyDescent="0.25">
      <c r="A746" s="12"/>
      <c r="B746" s="101">
        <v>43773</v>
      </c>
      <c r="C746" s="102">
        <v>0</v>
      </c>
      <c r="D746" s="41"/>
      <c r="E746" s="9"/>
      <c r="F746" s="25"/>
      <c r="G746" s="26" t="str">
        <f t="shared" si="9"/>
        <v>NA</v>
      </c>
      <c r="H746" s="26">
        <v>0</v>
      </c>
      <c r="J746" s="19"/>
      <c r="K746" s="19"/>
      <c r="M746" s="19"/>
      <c r="N746" s="19"/>
    </row>
    <row r="747" spans="1:14" ht="17.100000000000001" customHeight="1" x14ac:dyDescent="0.25">
      <c r="A747" s="12"/>
      <c r="B747" s="101">
        <v>43773</v>
      </c>
      <c r="C747" s="102">
        <v>0</v>
      </c>
      <c r="D747" s="41"/>
      <c r="E747" s="9"/>
      <c r="F747" s="25"/>
      <c r="G747" s="26" t="str">
        <f t="shared" si="9"/>
        <v>NA</v>
      </c>
      <c r="H747" s="26">
        <v>0</v>
      </c>
      <c r="J747" s="19"/>
      <c r="K747" s="19"/>
      <c r="M747" s="19"/>
      <c r="N747" s="19"/>
    </row>
    <row r="748" spans="1:14" ht="17.100000000000001" customHeight="1" x14ac:dyDescent="0.25">
      <c r="A748" s="12"/>
      <c r="B748" s="101">
        <v>43773</v>
      </c>
      <c r="C748" s="102">
        <v>0</v>
      </c>
      <c r="D748" s="41"/>
      <c r="E748" s="9"/>
      <c r="F748" s="25"/>
      <c r="G748" s="26" t="str">
        <f t="shared" si="9"/>
        <v>NA</v>
      </c>
      <c r="H748" s="26">
        <v>0</v>
      </c>
      <c r="J748" s="19"/>
      <c r="K748" s="19"/>
      <c r="M748" s="19"/>
      <c r="N748" s="19"/>
    </row>
    <row r="749" spans="1:14" ht="17.100000000000001" customHeight="1" x14ac:dyDescent="0.25">
      <c r="A749" s="12"/>
      <c r="B749" s="101">
        <v>43773</v>
      </c>
      <c r="C749" s="102">
        <v>0</v>
      </c>
      <c r="D749" s="41"/>
      <c r="E749" s="9"/>
      <c r="F749" s="25"/>
      <c r="G749" s="26" t="str">
        <f t="shared" si="9"/>
        <v>NA</v>
      </c>
      <c r="H749" s="26">
        <v>0</v>
      </c>
      <c r="J749" s="19"/>
      <c r="K749" s="19"/>
      <c r="M749" s="19"/>
      <c r="N749" s="19"/>
    </row>
    <row r="750" spans="1:14" ht="17.100000000000001" customHeight="1" x14ac:dyDescent="0.25">
      <c r="A750" s="12"/>
      <c r="B750" s="101">
        <v>43773</v>
      </c>
      <c r="C750" s="102">
        <v>0</v>
      </c>
      <c r="D750" s="41"/>
      <c r="E750" s="9"/>
      <c r="F750" s="25"/>
      <c r="G750" s="26" t="str">
        <f t="shared" si="9"/>
        <v>NA</v>
      </c>
      <c r="H750" s="26">
        <v>0</v>
      </c>
      <c r="J750" s="19"/>
      <c r="K750" s="19"/>
      <c r="M750" s="19"/>
      <c r="N750" s="19"/>
    </row>
    <row r="751" spans="1:14" ht="17.100000000000001" customHeight="1" x14ac:dyDescent="0.25">
      <c r="A751" s="12"/>
      <c r="B751" s="101">
        <v>43774</v>
      </c>
      <c r="C751" s="102">
        <v>0</v>
      </c>
      <c r="D751" s="41"/>
      <c r="E751" s="9"/>
      <c r="F751" s="25"/>
      <c r="G751" s="26" t="str">
        <f t="shared" si="9"/>
        <v>NA</v>
      </c>
      <c r="H751" s="26">
        <v>0</v>
      </c>
      <c r="J751" s="19"/>
      <c r="K751" s="19"/>
      <c r="M751" s="19"/>
      <c r="N751" s="19"/>
    </row>
    <row r="752" spans="1:14" ht="17.100000000000001" customHeight="1" x14ac:dyDescent="0.25">
      <c r="A752" s="12"/>
      <c r="B752" s="101">
        <v>43774</v>
      </c>
      <c r="C752" s="102">
        <v>0</v>
      </c>
      <c r="D752" s="41"/>
      <c r="E752" s="9"/>
      <c r="F752" s="25"/>
      <c r="G752" s="26" t="str">
        <f t="shared" si="9"/>
        <v>NA</v>
      </c>
      <c r="H752" s="26">
        <v>0</v>
      </c>
      <c r="J752" s="19"/>
      <c r="K752" s="19"/>
      <c r="M752" s="19"/>
      <c r="N752" s="19"/>
    </row>
    <row r="753" spans="1:14" ht="17.100000000000001" customHeight="1" x14ac:dyDescent="0.25">
      <c r="A753" s="12"/>
      <c r="B753" s="101">
        <v>43774</v>
      </c>
      <c r="C753" s="102"/>
      <c r="D753" s="41"/>
      <c r="E753" s="9"/>
      <c r="F753" s="25"/>
      <c r="G753" s="26" t="str">
        <f t="shared" si="9"/>
        <v>NA</v>
      </c>
      <c r="H753" s="26">
        <v>0</v>
      </c>
      <c r="J753" s="19"/>
      <c r="K753" s="19"/>
      <c r="M753" s="19"/>
      <c r="N753" s="19"/>
    </row>
    <row r="754" spans="1:14" ht="17.100000000000001" customHeight="1" x14ac:dyDescent="0.25">
      <c r="A754" s="12"/>
      <c r="B754" s="101">
        <v>43775</v>
      </c>
      <c r="C754" s="102">
        <v>0</v>
      </c>
      <c r="D754" s="41"/>
      <c r="E754" s="9"/>
      <c r="F754" s="25"/>
      <c r="G754" s="26" t="str">
        <f t="shared" si="9"/>
        <v>NA</v>
      </c>
      <c r="H754" s="26">
        <v>0</v>
      </c>
      <c r="J754" s="19"/>
      <c r="K754" s="19"/>
      <c r="M754" s="19"/>
      <c r="N754" s="19"/>
    </row>
    <row r="755" spans="1:14" ht="17.100000000000001" customHeight="1" x14ac:dyDescent="0.25">
      <c r="A755" s="12"/>
      <c r="B755" s="101">
        <v>43775</v>
      </c>
      <c r="C755" s="102">
        <v>0</v>
      </c>
      <c r="D755" s="41"/>
      <c r="E755" s="9"/>
      <c r="F755" s="25"/>
      <c r="G755" s="26" t="str">
        <f t="shared" si="9"/>
        <v>NA</v>
      </c>
      <c r="H755" s="26">
        <v>0</v>
      </c>
      <c r="J755" s="19"/>
      <c r="K755" s="19"/>
      <c r="M755" s="19"/>
      <c r="N755" s="19"/>
    </row>
    <row r="756" spans="1:14" ht="17.100000000000001" customHeight="1" x14ac:dyDescent="0.25">
      <c r="A756" s="12"/>
      <c r="B756" s="101">
        <v>43775</v>
      </c>
      <c r="C756" s="102">
        <v>0</v>
      </c>
      <c r="D756" s="41"/>
      <c r="E756" s="9"/>
      <c r="F756" s="25"/>
      <c r="G756" s="26" t="str">
        <f t="shared" si="9"/>
        <v>NA</v>
      </c>
      <c r="H756" s="26">
        <v>0</v>
      </c>
      <c r="J756" s="19"/>
      <c r="K756" s="19"/>
      <c r="M756" s="19"/>
      <c r="N756" s="19"/>
    </row>
    <row r="757" spans="1:14" ht="17.100000000000001" customHeight="1" x14ac:dyDescent="0.25">
      <c r="A757" s="12"/>
      <c r="B757" s="101">
        <v>43775</v>
      </c>
      <c r="C757" s="102">
        <v>0</v>
      </c>
      <c r="D757" s="41"/>
      <c r="E757" s="9"/>
      <c r="F757" s="25"/>
      <c r="G757" s="26" t="str">
        <f t="shared" si="9"/>
        <v>NA</v>
      </c>
      <c r="H757" s="26">
        <v>0</v>
      </c>
      <c r="J757" s="19"/>
      <c r="K757" s="19"/>
      <c r="M757" s="19"/>
      <c r="N757" s="19"/>
    </row>
    <row r="758" spans="1:14" ht="17.100000000000001" customHeight="1" x14ac:dyDescent="0.25">
      <c r="A758" s="12"/>
      <c r="B758" s="101">
        <v>43775</v>
      </c>
      <c r="C758" s="102">
        <v>0</v>
      </c>
      <c r="D758" s="41"/>
      <c r="E758" s="9"/>
      <c r="F758" s="25"/>
      <c r="G758" s="26" t="str">
        <f t="shared" si="9"/>
        <v>NA</v>
      </c>
      <c r="H758" s="26">
        <v>0</v>
      </c>
      <c r="J758" s="19"/>
      <c r="K758" s="19"/>
      <c r="M758" s="19"/>
      <c r="N758" s="19"/>
    </row>
    <row r="759" spans="1:14" ht="17.100000000000001" customHeight="1" x14ac:dyDescent="0.25">
      <c r="A759" s="12"/>
      <c r="B759" s="101">
        <v>43776</v>
      </c>
      <c r="C759" s="102">
        <v>0</v>
      </c>
      <c r="D759" s="41"/>
      <c r="E759" s="9"/>
      <c r="F759" s="25"/>
      <c r="G759" s="26" t="str">
        <f t="shared" si="9"/>
        <v>NA</v>
      </c>
      <c r="H759" s="26">
        <v>0</v>
      </c>
      <c r="J759" s="19"/>
      <c r="K759" s="19"/>
      <c r="M759" s="19"/>
      <c r="N759" s="19"/>
    </row>
    <row r="760" spans="1:14" ht="17.100000000000001" customHeight="1" x14ac:dyDescent="0.25">
      <c r="A760" s="12"/>
      <c r="B760" s="101">
        <v>43777</v>
      </c>
      <c r="C760" s="102">
        <v>0</v>
      </c>
      <c r="D760" s="41"/>
      <c r="E760" s="9"/>
      <c r="F760" s="25"/>
      <c r="G760" s="26" t="str">
        <f t="shared" si="9"/>
        <v>NA</v>
      </c>
      <c r="H760" s="26">
        <v>0</v>
      </c>
      <c r="J760" s="19"/>
      <c r="K760" s="19"/>
      <c r="M760" s="19"/>
      <c r="N760" s="19"/>
    </row>
    <row r="761" spans="1:14" ht="17.100000000000001" customHeight="1" x14ac:dyDescent="0.25">
      <c r="A761" s="12"/>
      <c r="B761" s="101">
        <v>43777</v>
      </c>
      <c r="C761" s="102">
        <v>0</v>
      </c>
      <c r="D761" s="41"/>
      <c r="E761" s="9"/>
      <c r="F761" s="25"/>
      <c r="G761" s="26" t="str">
        <f t="shared" si="9"/>
        <v>NA</v>
      </c>
      <c r="H761" s="26">
        <v>0</v>
      </c>
      <c r="J761" s="19"/>
      <c r="K761" s="19"/>
      <c r="M761" s="19"/>
      <c r="N761" s="19"/>
    </row>
    <row r="762" spans="1:14" ht="17.100000000000001" customHeight="1" x14ac:dyDescent="0.25">
      <c r="A762" s="12"/>
      <c r="B762" s="101">
        <v>43777</v>
      </c>
      <c r="C762" s="102">
        <v>0</v>
      </c>
      <c r="D762" s="41"/>
      <c r="E762" s="9"/>
      <c r="F762" s="25"/>
      <c r="G762" s="26" t="str">
        <f t="shared" si="9"/>
        <v>NA</v>
      </c>
      <c r="H762" s="26">
        <v>0</v>
      </c>
      <c r="J762" s="19"/>
      <c r="K762" s="19"/>
      <c r="M762" s="19"/>
      <c r="N762" s="19"/>
    </row>
    <row r="763" spans="1:14" ht="17.100000000000001" customHeight="1" x14ac:dyDescent="0.25">
      <c r="A763" s="12"/>
      <c r="B763" s="101">
        <v>43777</v>
      </c>
      <c r="C763" s="102">
        <v>0</v>
      </c>
      <c r="D763" s="41"/>
      <c r="E763" s="9"/>
      <c r="F763" s="25"/>
      <c r="G763" s="26" t="str">
        <f t="shared" si="9"/>
        <v>NA</v>
      </c>
      <c r="H763" s="26">
        <v>0</v>
      </c>
      <c r="J763" s="19"/>
      <c r="K763" s="19"/>
      <c r="M763" s="19"/>
      <c r="N763" s="19"/>
    </row>
    <row r="764" spans="1:14" ht="17.100000000000001" customHeight="1" x14ac:dyDescent="0.25">
      <c r="A764" s="12"/>
      <c r="B764" s="101">
        <v>43781</v>
      </c>
      <c r="C764" s="102">
        <v>0</v>
      </c>
      <c r="D764" s="41"/>
      <c r="E764" s="9"/>
      <c r="F764" s="25"/>
      <c r="G764" s="26" t="str">
        <f t="shared" si="9"/>
        <v>NA</v>
      </c>
      <c r="H764" s="26">
        <v>0</v>
      </c>
      <c r="J764" s="19"/>
      <c r="K764" s="19"/>
      <c r="M764" s="19"/>
      <c r="N764" s="19"/>
    </row>
    <row r="765" spans="1:14" ht="17.100000000000001" customHeight="1" x14ac:dyDescent="0.25">
      <c r="A765" s="12"/>
      <c r="B765" s="101">
        <v>43781</v>
      </c>
      <c r="C765" s="102">
        <v>0</v>
      </c>
      <c r="D765" s="41"/>
      <c r="E765" s="9"/>
      <c r="F765" s="25"/>
      <c r="G765" s="26" t="str">
        <f t="shared" si="9"/>
        <v>NA</v>
      </c>
      <c r="H765" s="26">
        <v>0</v>
      </c>
      <c r="J765" s="19"/>
      <c r="K765" s="19"/>
      <c r="M765" s="19"/>
      <c r="N765" s="19"/>
    </row>
    <row r="766" spans="1:14" ht="17.100000000000001" customHeight="1" x14ac:dyDescent="0.25">
      <c r="A766" s="12"/>
      <c r="B766" s="101">
        <v>43781</v>
      </c>
      <c r="C766" s="102">
        <v>0</v>
      </c>
      <c r="D766" s="41"/>
      <c r="E766" s="9"/>
      <c r="F766" s="25"/>
      <c r="G766" s="26" t="str">
        <f t="shared" si="9"/>
        <v>NA</v>
      </c>
      <c r="H766" s="26">
        <v>0</v>
      </c>
      <c r="J766" s="19"/>
      <c r="K766" s="19"/>
      <c r="M766" s="19"/>
      <c r="N766" s="19"/>
    </row>
    <row r="767" spans="1:14" ht="17.100000000000001" customHeight="1" x14ac:dyDescent="0.25">
      <c r="A767" s="12"/>
      <c r="B767" s="101">
        <v>43781</v>
      </c>
      <c r="C767" s="102">
        <v>0</v>
      </c>
      <c r="D767" s="41"/>
      <c r="E767" s="9"/>
      <c r="F767" s="25"/>
      <c r="G767" s="26" t="str">
        <f t="shared" si="9"/>
        <v>NA</v>
      </c>
      <c r="H767" s="26">
        <v>0</v>
      </c>
      <c r="J767" s="19"/>
      <c r="K767" s="19"/>
      <c r="M767" s="19"/>
      <c r="N767" s="19"/>
    </row>
    <row r="768" spans="1:14" ht="17.100000000000001" customHeight="1" x14ac:dyDescent="0.25">
      <c r="A768" s="12"/>
      <c r="B768" s="101">
        <v>43781</v>
      </c>
      <c r="C768" s="102">
        <v>0</v>
      </c>
      <c r="D768" s="41"/>
      <c r="E768" s="9"/>
      <c r="F768" s="25"/>
      <c r="G768" s="26" t="str">
        <f t="shared" si="9"/>
        <v>NA</v>
      </c>
      <c r="H768" s="26">
        <v>0</v>
      </c>
      <c r="J768" s="19"/>
      <c r="K768" s="19"/>
      <c r="M768" s="19"/>
      <c r="N768" s="19"/>
    </row>
    <row r="769" spans="1:14" ht="17.100000000000001" customHeight="1" x14ac:dyDescent="0.25">
      <c r="A769" s="12"/>
      <c r="B769" s="101">
        <v>43782</v>
      </c>
      <c r="C769" s="102">
        <v>0</v>
      </c>
      <c r="D769" s="41"/>
      <c r="E769" s="9"/>
      <c r="F769" s="25"/>
      <c r="G769" s="26" t="str">
        <f t="shared" si="9"/>
        <v>NA</v>
      </c>
      <c r="H769" s="26">
        <v>0</v>
      </c>
      <c r="J769" s="19"/>
      <c r="K769" s="19"/>
      <c r="M769" s="19"/>
      <c r="N769" s="19"/>
    </row>
    <row r="770" spans="1:14" ht="17.100000000000001" customHeight="1" x14ac:dyDescent="0.25">
      <c r="A770" s="12"/>
      <c r="B770" s="101">
        <v>43782</v>
      </c>
      <c r="C770" s="102">
        <v>0</v>
      </c>
      <c r="D770" s="41"/>
      <c r="E770" s="9"/>
      <c r="F770" s="25"/>
      <c r="G770" s="26" t="str">
        <f t="shared" si="9"/>
        <v>NA</v>
      </c>
      <c r="H770" s="26">
        <v>0</v>
      </c>
      <c r="J770" s="19"/>
      <c r="K770" s="19"/>
      <c r="M770" s="19"/>
      <c r="N770" s="19"/>
    </row>
    <row r="771" spans="1:14" ht="17.100000000000001" customHeight="1" x14ac:dyDescent="0.25">
      <c r="A771" s="12"/>
      <c r="B771" s="101">
        <v>43783</v>
      </c>
      <c r="C771" s="102">
        <v>0</v>
      </c>
      <c r="D771" s="41"/>
      <c r="E771" s="9"/>
      <c r="F771" s="25"/>
      <c r="G771" s="26" t="str">
        <f t="shared" si="9"/>
        <v>NA</v>
      </c>
      <c r="H771" s="26">
        <v>0</v>
      </c>
      <c r="J771" s="19"/>
      <c r="K771" s="19"/>
      <c r="M771" s="19"/>
      <c r="N771" s="19"/>
    </row>
    <row r="772" spans="1:14" ht="17.100000000000001" customHeight="1" x14ac:dyDescent="0.25">
      <c r="A772" s="12"/>
      <c r="B772" s="101">
        <v>43783</v>
      </c>
      <c r="C772" s="102">
        <v>0</v>
      </c>
      <c r="D772" s="41"/>
      <c r="E772" s="9"/>
      <c r="F772" s="25"/>
      <c r="G772" s="26" t="str">
        <f t="shared" si="9"/>
        <v>NA</v>
      </c>
      <c r="H772" s="26">
        <v>0</v>
      </c>
      <c r="J772" s="19"/>
      <c r="K772" s="19"/>
      <c r="M772" s="19"/>
      <c r="N772" s="19"/>
    </row>
    <row r="773" spans="1:14" ht="17.100000000000001" customHeight="1" x14ac:dyDescent="0.25">
      <c r="A773" s="12"/>
      <c r="B773" s="101">
        <v>43783</v>
      </c>
      <c r="C773" s="102">
        <v>0</v>
      </c>
      <c r="D773" s="41"/>
      <c r="E773" s="9"/>
      <c r="F773" s="25"/>
      <c r="G773" s="26" t="str">
        <f t="shared" si="9"/>
        <v>NA</v>
      </c>
      <c r="H773" s="26">
        <v>0</v>
      </c>
      <c r="J773" s="19"/>
      <c r="K773" s="19"/>
      <c r="M773" s="19"/>
      <c r="N773" s="19"/>
    </row>
    <row r="774" spans="1:14" ht="17.100000000000001" customHeight="1" x14ac:dyDescent="0.25">
      <c r="A774" s="12"/>
      <c r="B774" s="101">
        <v>43783</v>
      </c>
      <c r="C774" s="102">
        <v>0</v>
      </c>
      <c r="D774" s="41"/>
      <c r="E774" s="9"/>
      <c r="F774" s="25"/>
      <c r="G774" s="26" t="str">
        <f t="shared" si="9"/>
        <v>NA</v>
      </c>
      <c r="H774" s="26">
        <v>0</v>
      </c>
      <c r="J774" s="19"/>
      <c r="K774" s="19"/>
      <c r="M774" s="19"/>
      <c r="N774" s="19"/>
    </row>
    <row r="775" spans="1:14" ht="17.100000000000001" customHeight="1" x14ac:dyDescent="0.25">
      <c r="A775" s="12"/>
      <c r="B775" s="101">
        <v>43783</v>
      </c>
      <c r="C775" s="102">
        <v>0</v>
      </c>
      <c r="D775" s="41"/>
      <c r="E775" s="9"/>
      <c r="F775" s="25"/>
      <c r="G775" s="26" t="str">
        <f t="shared" si="9"/>
        <v>NA</v>
      </c>
      <c r="H775" s="26">
        <v>0</v>
      </c>
      <c r="J775" s="19"/>
      <c r="K775" s="19"/>
      <c r="M775" s="19"/>
      <c r="N775" s="19"/>
    </row>
    <row r="776" spans="1:14" ht="17.100000000000001" customHeight="1" x14ac:dyDescent="0.25">
      <c r="A776" s="12"/>
      <c r="B776" s="101">
        <v>43784</v>
      </c>
      <c r="C776" s="102">
        <v>0</v>
      </c>
      <c r="D776" s="41"/>
      <c r="E776" s="9"/>
      <c r="F776" s="25"/>
      <c r="G776" s="26" t="str">
        <f t="shared" si="9"/>
        <v>NA</v>
      </c>
      <c r="H776" s="26">
        <v>0</v>
      </c>
      <c r="J776" s="19"/>
      <c r="K776" s="19"/>
      <c r="M776" s="19"/>
      <c r="N776" s="19"/>
    </row>
    <row r="777" spans="1:14" ht="17.100000000000001" customHeight="1" x14ac:dyDescent="0.25">
      <c r="A777" s="12"/>
      <c r="B777" s="101">
        <v>43784</v>
      </c>
      <c r="C777" s="102">
        <v>0</v>
      </c>
      <c r="D777" s="41"/>
      <c r="E777" s="9"/>
      <c r="F777" s="25"/>
      <c r="G777" s="26" t="str">
        <f t="shared" si="9"/>
        <v>NA</v>
      </c>
      <c r="H777" s="26">
        <v>0</v>
      </c>
      <c r="J777" s="19"/>
      <c r="K777" s="19"/>
      <c r="M777" s="19"/>
      <c r="N777" s="19"/>
    </row>
    <row r="778" spans="1:14" ht="17.100000000000001" customHeight="1" x14ac:dyDescent="0.25">
      <c r="A778" s="12"/>
      <c r="B778" s="101">
        <v>43785</v>
      </c>
      <c r="C778" s="102">
        <v>0</v>
      </c>
      <c r="D778" s="41"/>
      <c r="E778" s="9"/>
      <c r="F778" s="25"/>
      <c r="G778" s="26" t="str">
        <f t="shared" si="9"/>
        <v>NA</v>
      </c>
      <c r="H778" s="26">
        <v>0</v>
      </c>
      <c r="J778" s="19"/>
      <c r="K778" s="19"/>
      <c r="M778" s="19"/>
      <c r="N778" s="19"/>
    </row>
    <row r="779" spans="1:14" ht="17.100000000000001" customHeight="1" x14ac:dyDescent="0.25">
      <c r="A779" s="12"/>
      <c r="B779" s="101">
        <v>43785</v>
      </c>
      <c r="C779" s="102">
        <v>0</v>
      </c>
      <c r="D779" s="41"/>
      <c r="E779" s="9"/>
      <c r="F779" s="25"/>
      <c r="G779" s="26" t="str">
        <f t="shared" si="9"/>
        <v>NA</v>
      </c>
      <c r="H779" s="26">
        <v>0</v>
      </c>
      <c r="J779" s="19"/>
      <c r="K779" s="19"/>
      <c r="M779" s="19"/>
      <c r="N779" s="19"/>
    </row>
    <row r="780" spans="1:14" ht="17.100000000000001" customHeight="1" x14ac:dyDescent="0.25">
      <c r="A780" s="12"/>
      <c r="B780" s="101">
        <v>43785</v>
      </c>
      <c r="C780" s="102">
        <v>0</v>
      </c>
      <c r="D780" s="41"/>
      <c r="E780" s="9"/>
      <c r="F780" s="25"/>
      <c r="G780" s="26" t="str">
        <f t="shared" si="9"/>
        <v>NA</v>
      </c>
      <c r="H780" s="26">
        <v>0</v>
      </c>
      <c r="J780" s="19"/>
      <c r="K780" s="19"/>
      <c r="M780" s="19"/>
      <c r="N780" s="19"/>
    </row>
    <row r="781" spans="1:14" ht="17.100000000000001" customHeight="1" x14ac:dyDescent="0.25">
      <c r="A781" s="12"/>
      <c r="B781" s="101">
        <v>43785</v>
      </c>
      <c r="C781" s="102">
        <v>0</v>
      </c>
      <c r="D781" s="41"/>
      <c r="E781" s="9"/>
      <c r="F781" s="25"/>
      <c r="G781" s="26" t="str">
        <f t="shared" si="9"/>
        <v>NA</v>
      </c>
      <c r="H781" s="26">
        <v>0</v>
      </c>
      <c r="J781" s="19"/>
      <c r="K781" s="19"/>
      <c r="M781" s="19"/>
      <c r="N781" s="19"/>
    </row>
    <row r="782" spans="1:14" ht="17.100000000000001" customHeight="1" x14ac:dyDescent="0.25">
      <c r="A782" s="12"/>
      <c r="B782" s="101">
        <v>43785</v>
      </c>
      <c r="C782" s="102">
        <v>0</v>
      </c>
      <c r="D782" s="41"/>
      <c r="E782" s="9"/>
      <c r="F782" s="25"/>
      <c r="G782" s="26" t="str">
        <f t="shared" si="9"/>
        <v>NA</v>
      </c>
      <c r="H782" s="26">
        <v>0</v>
      </c>
      <c r="J782" s="19"/>
      <c r="K782" s="19"/>
      <c r="M782" s="19"/>
      <c r="N782" s="19"/>
    </row>
    <row r="783" spans="1:14" ht="17.100000000000001" customHeight="1" x14ac:dyDescent="0.25">
      <c r="A783" s="12"/>
      <c r="B783" s="101">
        <v>43786</v>
      </c>
      <c r="C783" s="102">
        <v>0</v>
      </c>
      <c r="D783" s="41"/>
      <c r="E783" s="9"/>
      <c r="F783" s="25"/>
      <c r="G783" s="26" t="str">
        <f t="shared" si="9"/>
        <v>NA</v>
      </c>
      <c r="H783" s="26">
        <v>0</v>
      </c>
      <c r="J783" s="19"/>
      <c r="K783" s="19"/>
      <c r="M783" s="19"/>
      <c r="N783" s="19"/>
    </row>
    <row r="784" spans="1:14" ht="17.100000000000001" customHeight="1" x14ac:dyDescent="0.25">
      <c r="A784" s="12"/>
      <c r="B784" s="101">
        <v>43786</v>
      </c>
      <c r="C784" s="102">
        <v>0</v>
      </c>
      <c r="D784" s="41"/>
      <c r="E784" s="9"/>
      <c r="F784" s="25"/>
      <c r="G784" s="26" t="str">
        <f t="shared" ref="G784:G847" si="10">$C$9</f>
        <v>NA</v>
      </c>
      <c r="H784" s="26">
        <v>0</v>
      </c>
      <c r="J784" s="19"/>
      <c r="K784" s="19"/>
      <c r="M784" s="19"/>
      <c r="N784" s="19"/>
    </row>
    <row r="785" spans="1:14" ht="17.100000000000001" customHeight="1" x14ac:dyDescent="0.25">
      <c r="A785" s="12"/>
      <c r="B785" s="101">
        <v>43787</v>
      </c>
      <c r="C785" s="102">
        <v>0</v>
      </c>
      <c r="D785" s="41"/>
      <c r="E785" s="9"/>
      <c r="F785" s="25"/>
      <c r="G785" s="26" t="str">
        <f t="shared" si="10"/>
        <v>NA</v>
      </c>
      <c r="H785" s="26">
        <v>0</v>
      </c>
      <c r="J785" s="19"/>
      <c r="K785" s="19"/>
      <c r="M785" s="19"/>
      <c r="N785" s="19"/>
    </row>
    <row r="786" spans="1:14" ht="17.100000000000001" customHeight="1" x14ac:dyDescent="0.25">
      <c r="A786" s="12"/>
      <c r="B786" s="101">
        <v>43787</v>
      </c>
      <c r="C786" s="102">
        <v>0</v>
      </c>
      <c r="D786" s="41"/>
      <c r="E786" s="9"/>
      <c r="F786" s="25"/>
      <c r="G786" s="26" t="str">
        <f t="shared" si="10"/>
        <v>NA</v>
      </c>
      <c r="H786" s="26">
        <v>0</v>
      </c>
      <c r="J786" s="19"/>
      <c r="K786" s="19"/>
      <c r="M786" s="19"/>
      <c r="N786" s="19"/>
    </row>
    <row r="787" spans="1:14" ht="17.100000000000001" customHeight="1" x14ac:dyDescent="0.25">
      <c r="A787" s="12"/>
      <c r="B787" s="101">
        <v>43787</v>
      </c>
      <c r="C787" s="102">
        <v>0</v>
      </c>
      <c r="D787" s="41"/>
      <c r="E787" s="9"/>
      <c r="F787" s="25"/>
      <c r="G787" s="26" t="str">
        <f t="shared" si="10"/>
        <v>NA</v>
      </c>
      <c r="H787" s="26">
        <v>0</v>
      </c>
      <c r="J787" s="19"/>
      <c r="K787" s="19"/>
      <c r="M787" s="19"/>
      <c r="N787" s="19"/>
    </row>
    <row r="788" spans="1:14" ht="17.100000000000001" customHeight="1" x14ac:dyDescent="0.25">
      <c r="A788" s="12"/>
      <c r="B788" s="101">
        <v>43787</v>
      </c>
      <c r="C788" s="102">
        <v>0</v>
      </c>
      <c r="D788" s="41"/>
      <c r="E788" s="9"/>
      <c r="F788" s="25"/>
      <c r="G788" s="26" t="str">
        <f t="shared" si="10"/>
        <v>NA</v>
      </c>
      <c r="H788" s="26">
        <v>0</v>
      </c>
      <c r="J788" s="19"/>
      <c r="K788" s="19"/>
      <c r="M788" s="19"/>
      <c r="N788" s="19"/>
    </row>
    <row r="789" spans="1:14" ht="17.100000000000001" customHeight="1" x14ac:dyDescent="0.25">
      <c r="A789" s="12"/>
      <c r="B789" s="101">
        <v>43790</v>
      </c>
      <c r="C789" s="102">
        <v>0</v>
      </c>
      <c r="D789" s="41"/>
      <c r="E789" s="9"/>
      <c r="F789" s="25"/>
      <c r="G789" s="26" t="str">
        <f t="shared" si="10"/>
        <v>NA</v>
      </c>
      <c r="H789" s="26">
        <v>0</v>
      </c>
      <c r="J789" s="19"/>
      <c r="K789" s="19"/>
      <c r="M789" s="19"/>
      <c r="N789" s="19"/>
    </row>
    <row r="790" spans="1:14" ht="17.100000000000001" customHeight="1" x14ac:dyDescent="0.25">
      <c r="A790" s="12"/>
      <c r="B790" s="101">
        <v>43790</v>
      </c>
      <c r="C790" s="102">
        <v>0</v>
      </c>
      <c r="D790" s="41"/>
      <c r="E790" s="9"/>
      <c r="F790" s="25"/>
      <c r="G790" s="26" t="str">
        <f t="shared" si="10"/>
        <v>NA</v>
      </c>
      <c r="H790" s="26">
        <v>0</v>
      </c>
      <c r="J790" s="19"/>
      <c r="K790" s="19"/>
      <c r="M790" s="19"/>
      <c r="N790" s="19"/>
    </row>
    <row r="791" spans="1:14" ht="17.100000000000001" customHeight="1" x14ac:dyDescent="0.25">
      <c r="A791" s="12"/>
      <c r="B791" s="101">
        <v>43790</v>
      </c>
      <c r="C791" s="102">
        <v>0</v>
      </c>
      <c r="D791" s="41"/>
      <c r="E791" s="9"/>
      <c r="F791" s="25"/>
      <c r="G791" s="26" t="str">
        <f t="shared" si="10"/>
        <v>NA</v>
      </c>
      <c r="H791" s="26">
        <v>0</v>
      </c>
      <c r="J791" s="19"/>
      <c r="K791" s="19"/>
      <c r="M791" s="19"/>
      <c r="N791" s="19"/>
    </row>
    <row r="792" spans="1:14" ht="17.100000000000001" customHeight="1" x14ac:dyDescent="0.25">
      <c r="A792" s="12"/>
      <c r="B792" s="101">
        <v>43790</v>
      </c>
      <c r="C792" s="102">
        <v>0</v>
      </c>
      <c r="D792" s="41"/>
      <c r="E792" s="9"/>
      <c r="F792" s="25"/>
      <c r="G792" s="26" t="str">
        <f t="shared" si="10"/>
        <v>NA</v>
      </c>
      <c r="H792" s="26">
        <v>0</v>
      </c>
      <c r="J792" s="19"/>
      <c r="K792" s="19"/>
      <c r="M792" s="19"/>
      <c r="N792" s="19"/>
    </row>
    <row r="793" spans="1:14" ht="17.100000000000001" customHeight="1" x14ac:dyDescent="0.25">
      <c r="A793" s="12"/>
      <c r="B793" s="101">
        <v>43792</v>
      </c>
      <c r="C793" s="102">
        <v>0</v>
      </c>
      <c r="D793" s="41"/>
      <c r="E793" s="9"/>
      <c r="F793" s="25"/>
      <c r="G793" s="26" t="str">
        <f t="shared" si="10"/>
        <v>NA</v>
      </c>
      <c r="H793" s="26">
        <v>0</v>
      </c>
      <c r="J793" s="19"/>
      <c r="K793" s="19"/>
      <c r="M793" s="19"/>
      <c r="N793" s="19"/>
    </row>
    <row r="794" spans="1:14" ht="17.100000000000001" customHeight="1" x14ac:dyDescent="0.25">
      <c r="A794" s="12"/>
      <c r="B794" s="101">
        <v>43792</v>
      </c>
      <c r="C794" s="102">
        <v>0</v>
      </c>
      <c r="D794" s="41"/>
      <c r="E794" s="9"/>
      <c r="F794" s="25"/>
      <c r="G794" s="26" t="str">
        <f t="shared" si="10"/>
        <v>NA</v>
      </c>
      <c r="H794" s="26">
        <v>0</v>
      </c>
      <c r="J794" s="19"/>
      <c r="K794" s="19"/>
      <c r="M794" s="19"/>
      <c r="N794" s="19"/>
    </row>
    <row r="795" spans="1:14" ht="17.100000000000001" customHeight="1" x14ac:dyDescent="0.25">
      <c r="A795" s="12"/>
      <c r="B795" s="101">
        <v>43792</v>
      </c>
      <c r="C795" s="102">
        <v>0</v>
      </c>
      <c r="D795" s="41"/>
      <c r="E795" s="9"/>
      <c r="F795" s="25"/>
      <c r="G795" s="26" t="str">
        <f t="shared" si="10"/>
        <v>NA</v>
      </c>
      <c r="H795" s="26">
        <v>0</v>
      </c>
      <c r="J795" s="19"/>
      <c r="K795" s="19"/>
      <c r="M795" s="19"/>
      <c r="N795" s="19"/>
    </row>
    <row r="796" spans="1:14" ht="17.100000000000001" customHeight="1" x14ac:dyDescent="0.25">
      <c r="A796" s="12"/>
      <c r="B796" s="101">
        <v>43792</v>
      </c>
      <c r="C796" s="102">
        <v>0</v>
      </c>
      <c r="D796" s="41"/>
      <c r="E796" s="9"/>
      <c r="F796" s="25"/>
      <c r="G796" s="26" t="str">
        <f t="shared" si="10"/>
        <v>NA</v>
      </c>
      <c r="H796" s="26">
        <v>0</v>
      </c>
      <c r="J796" s="19"/>
      <c r="K796" s="19"/>
      <c r="M796" s="19"/>
      <c r="N796" s="19"/>
    </row>
    <row r="797" spans="1:14" ht="17.100000000000001" customHeight="1" x14ac:dyDescent="0.25">
      <c r="A797" s="12"/>
      <c r="B797" s="101">
        <v>43792</v>
      </c>
      <c r="C797" s="102">
        <v>0</v>
      </c>
      <c r="D797" s="41"/>
      <c r="E797" s="9"/>
      <c r="F797" s="25"/>
      <c r="G797" s="26" t="str">
        <f t="shared" si="10"/>
        <v>NA</v>
      </c>
      <c r="H797" s="26">
        <v>0</v>
      </c>
      <c r="J797" s="19"/>
      <c r="K797" s="19"/>
      <c r="M797" s="19"/>
      <c r="N797" s="19"/>
    </row>
    <row r="798" spans="1:14" ht="17.100000000000001" customHeight="1" x14ac:dyDescent="0.25">
      <c r="A798" s="12"/>
      <c r="B798" s="101">
        <v>43793</v>
      </c>
      <c r="C798" s="102">
        <v>0</v>
      </c>
      <c r="D798" s="41"/>
      <c r="E798" s="9"/>
      <c r="F798" s="25"/>
      <c r="G798" s="26" t="str">
        <f t="shared" si="10"/>
        <v>NA</v>
      </c>
      <c r="H798" s="26">
        <v>0</v>
      </c>
      <c r="J798" s="19"/>
      <c r="K798" s="19"/>
      <c r="M798" s="19"/>
      <c r="N798" s="19"/>
    </row>
    <row r="799" spans="1:14" ht="17.100000000000001" customHeight="1" x14ac:dyDescent="0.25">
      <c r="A799" s="12"/>
      <c r="B799" s="101">
        <v>43794</v>
      </c>
      <c r="C799" s="102">
        <v>0</v>
      </c>
      <c r="D799" s="41"/>
      <c r="E799" s="9"/>
      <c r="F799" s="25"/>
      <c r="G799" s="26" t="str">
        <f t="shared" si="10"/>
        <v>NA</v>
      </c>
      <c r="H799" s="26">
        <v>0</v>
      </c>
      <c r="J799" s="19"/>
      <c r="K799" s="19"/>
      <c r="M799" s="19"/>
      <c r="N799" s="19"/>
    </row>
    <row r="800" spans="1:14" ht="17.100000000000001" customHeight="1" x14ac:dyDescent="0.25">
      <c r="A800" s="12"/>
      <c r="B800" s="101">
        <v>43794</v>
      </c>
      <c r="C800" s="102">
        <v>0</v>
      </c>
      <c r="D800" s="41"/>
      <c r="E800" s="9"/>
      <c r="F800" s="25"/>
      <c r="G800" s="26" t="str">
        <f t="shared" si="10"/>
        <v>NA</v>
      </c>
      <c r="H800" s="26">
        <v>0</v>
      </c>
      <c r="J800" s="19"/>
      <c r="K800" s="19"/>
      <c r="M800" s="19"/>
      <c r="N800" s="19"/>
    </row>
    <row r="801" spans="1:14" ht="17.100000000000001" customHeight="1" x14ac:dyDescent="0.25">
      <c r="A801" s="12"/>
      <c r="B801" s="101">
        <v>43794</v>
      </c>
      <c r="C801" s="102">
        <v>0</v>
      </c>
      <c r="D801" s="41"/>
      <c r="E801" s="9"/>
      <c r="F801" s="25"/>
      <c r="G801" s="26" t="str">
        <f t="shared" si="10"/>
        <v>NA</v>
      </c>
      <c r="H801" s="26">
        <v>0</v>
      </c>
      <c r="J801" s="19"/>
      <c r="K801" s="19"/>
      <c r="M801" s="19"/>
      <c r="N801" s="19"/>
    </row>
    <row r="802" spans="1:14" ht="17.100000000000001" customHeight="1" x14ac:dyDescent="0.25">
      <c r="A802" s="12"/>
      <c r="B802" s="101">
        <v>43794</v>
      </c>
      <c r="C802" s="102">
        <v>0</v>
      </c>
      <c r="D802" s="41"/>
      <c r="E802" s="9"/>
      <c r="F802" s="25"/>
      <c r="G802" s="26" t="str">
        <f t="shared" si="10"/>
        <v>NA</v>
      </c>
      <c r="H802" s="26">
        <v>0</v>
      </c>
      <c r="J802" s="19"/>
      <c r="K802" s="19"/>
      <c r="M802" s="19"/>
      <c r="N802" s="19"/>
    </row>
    <row r="803" spans="1:14" ht="17.100000000000001" customHeight="1" x14ac:dyDescent="0.25">
      <c r="A803" s="12"/>
      <c r="B803" s="101">
        <v>43794</v>
      </c>
      <c r="C803" s="102">
        <v>0</v>
      </c>
      <c r="D803" s="41"/>
      <c r="E803" s="9"/>
      <c r="F803" s="25"/>
      <c r="G803" s="26" t="str">
        <f t="shared" si="10"/>
        <v>NA</v>
      </c>
      <c r="H803" s="26">
        <v>0</v>
      </c>
      <c r="J803" s="19"/>
      <c r="K803" s="19"/>
      <c r="M803" s="19"/>
      <c r="N803" s="19"/>
    </row>
    <row r="804" spans="1:14" ht="17.100000000000001" customHeight="1" x14ac:dyDescent="0.25">
      <c r="A804" s="12"/>
      <c r="B804" s="101">
        <v>43795</v>
      </c>
      <c r="C804" s="102">
        <v>0</v>
      </c>
      <c r="D804" s="41"/>
      <c r="E804" s="9"/>
      <c r="F804" s="25"/>
      <c r="G804" s="26" t="str">
        <f t="shared" si="10"/>
        <v>NA</v>
      </c>
      <c r="H804" s="26">
        <v>0</v>
      </c>
      <c r="J804" s="19"/>
      <c r="K804" s="19"/>
      <c r="M804" s="19"/>
      <c r="N804" s="19"/>
    </row>
    <row r="805" spans="1:14" ht="17.100000000000001" customHeight="1" x14ac:dyDescent="0.25">
      <c r="A805" s="12"/>
      <c r="B805" s="101">
        <v>43795</v>
      </c>
      <c r="C805" s="102">
        <v>0</v>
      </c>
      <c r="D805" s="41"/>
      <c r="E805" s="9"/>
      <c r="F805" s="25"/>
      <c r="G805" s="26" t="str">
        <f t="shared" si="10"/>
        <v>NA</v>
      </c>
      <c r="H805" s="26">
        <v>0</v>
      </c>
      <c r="J805" s="19"/>
      <c r="K805" s="19"/>
      <c r="M805" s="19"/>
      <c r="N805" s="19"/>
    </row>
    <row r="806" spans="1:14" ht="17.100000000000001" customHeight="1" x14ac:dyDescent="0.25">
      <c r="A806" s="12"/>
      <c r="B806" s="101">
        <v>43795</v>
      </c>
      <c r="C806" s="102">
        <v>0</v>
      </c>
      <c r="D806" s="41"/>
      <c r="E806" s="9"/>
      <c r="F806" s="25"/>
      <c r="G806" s="26" t="str">
        <f t="shared" si="10"/>
        <v>NA</v>
      </c>
      <c r="H806" s="26">
        <v>0</v>
      </c>
      <c r="J806" s="19"/>
      <c r="K806" s="19"/>
      <c r="M806" s="19"/>
      <c r="N806" s="19"/>
    </row>
    <row r="807" spans="1:14" ht="17.100000000000001" customHeight="1" x14ac:dyDescent="0.25">
      <c r="A807" s="12"/>
      <c r="B807" s="101">
        <v>43797</v>
      </c>
      <c r="C807" s="102">
        <v>0</v>
      </c>
      <c r="D807" s="41"/>
      <c r="E807" s="9"/>
      <c r="F807" s="25"/>
      <c r="G807" s="26" t="str">
        <f t="shared" si="10"/>
        <v>NA</v>
      </c>
      <c r="H807" s="26">
        <v>0</v>
      </c>
      <c r="J807" s="19"/>
      <c r="K807" s="19"/>
      <c r="M807" s="19"/>
      <c r="N807" s="19"/>
    </row>
    <row r="808" spans="1:14" ht="17.100000000000001" customHeight="1" x14ac:dyDescent="0.25">
      <c r="A808" s="12"/>
      <c r="B808" s="101">
        <v>43797</v>
      </c>
      <c r="C808" s="102">
        <v>0</v>
      </c>
      <c r="D808" s="41"/>
      <c r="E808" s="9"/>
      <c r="F808" s="25"/>
      <c r="G808" s="26" t="str">
        <f t="shared" si="10"/>
        <v>NA</v>
      </c>
      <c r="H808" s="26">
        <v>0</v>
      </c>
      <c r="J808" s="19"/>
      <c r="K808" s="19"/>
      <c r="M808" s="19"/>
      <c r="N808" s="19"/>
    </row>
    <row r="809" spans="1:14" ht="17.100000000000001" customHeight="1" x14ac:dyDescent="0.25">
      <c r="A809" s="12"/>
      <c r="B809" s="101">
        <v>43797</v>
      </c>
      <c r="C809" s="102">
        <v>0</v>
      </c>
      <c r="D809" s="41"/>
      <c r="E809" s="9"/>
      <c r="F809" s="25"/>
      <c r="G809" s="26" t="str">
        <f t="shared" si="10"/>
        <v>NA</v>
      </c>
      <c r="H809" s="26">
        <v>0</v>
      </c>
      <c r="J809" s="19"/>
      <c r="K809" s="19"/>
      <c r="M809" s="19"/>
      <c r="N809" s="19"/>
    </row>
    <row r="810" spans="1:14" ht="17.100000000000001" customHeight="1" x14ac:dyDescent="0.25">
      <c r="A810" s="12"/>
      <c r="B810" s="101">
        <v>43797</v>
      </c>
      <c r="C810" s="102">
        <v>0</v>
      </c>
      <c r="D810" s="41"/>
      <c r="E810" s="9"/>
      <c r="F810" s="25"/>
      <c r="G810" s="26" t="str">
        <f t="shared" si="10"/>
        <v>NA</v>
      </c>
      <c r="H810" s="26">
        <v>0</v>
      </c>
      <c r="J810" s="19"/>
      <c r="K810" s="19"/>
      <c r="M810" s="19"/>
      <c r="N810" s="19"/>
    </row>
    <row r="811" spans="1:14" ht="17.100000000000001" customHeight="1" x14ac:dyDescent="0.25">
      <c r="A811" s="12"/>
      <c r="B811" s="101">
        <v>43797</v>
      </c>
      <c r="C811" s="102">
        <v>0</v>
      </c>
      <c r="D811" s="41"/>
      <c r="E811" s="9"/>
      <c r="F811" s="25"/>
      <c r="G811" s="26" t="str">
        <f t="shared" si="10"/>
        <v>NA</v>
      </c>
      <c r="H811" s="26">
        <v>0</v>
      </c>
      <c r="J811" s="19"/>
      <c r="K811" s="19"/>
      <c r="M811" s="19"/>
      <c r="N811" s="19"/>
    </row>
    <row r="812" spans="1:14" ht="17.100000000000001" customHeight="1" x14ac:dyDescent="0.25">
      <c r="A812" s="12"/>
      <c r="B812" s="101">
        <v>43798</v>
      </c>
      <c r="C812" s="102">
        <v>0</v>
      </c>
      <c r="D812" s="41"/>
      <c r="E812" s="9"/>
      <c r="F812" s="25"/>
      <c r="G812" s="26" t="str">
        <f t="shared" si="10"/>
        <v>NA</v>
      </c>
      <c r="H812" s="26">
        <v>0</v>
      </c>
      <c r="J812" s="19"/>
      <c r="K812" s="19"/>
      <c r="M812" s="19"/>
      <c r="N812" s="19"/>
    </row>
    <row r="813" spans="1:14" ht="17.100000000000001" customHeight="1" x14ac:dyDescent="0.25">
      <c r="A813" s="12"/>
      <c r="B813" s="101">
        <v>43798</v>
      </c>
      <c r="C813" s="102">
        <v>0</v>
      </c>
      <c r="D813" s="41"/>
      <c r="E813" s="9"/>
      <c r="F813" s="25"/>
      <c r="G813" s="26" t="str">
        <f t="shared" si="10"/>
        <v>NA</v>
      </c>
      <c r="H813" s="26">
        <v>0</v>
      </c>
      <c r="J813" s="19"/>
      <c r="K813" s="19"/>
      <c r="M813" s="19"/>
      <c r="N813" s="19"/>
    </row>
    <row r="814" spans="1:14" ht="17.100000000000001" customHeight="1" x14ac:dyDescent="0.25">
      <c r="A814" s="12"/>
      <c r="B814" s="101">
        <v>43800</v>
      </c>
      <c r="C814" s="102">
        <v>0</v>
      </c>
      <c r="D814" s="41"/>
      <c r="E814" s="9"/>
      <c r="F814" s="25"/>
      <c r="G814" s="26" t="str">
        <f t="shared" si="10"/>
        <v>NA</v>
      </c>
      <c r="H814" s="26">
        <v>0</v>
      </c>
      <c r="J814" s="19"/>
      <c r="K814" s="19"/>
      <c r="M814" s="19"/>
      <c r="N814" s="19"/>
    </row>
    <row r="815" spans="1:14" ht="17.100000000000001" customHeight="1" x14ac:dyDescent="0.25">
      <c r="A815" s="12"/>
      <c r="B815" s="101">
        <v>43800</v>
      </c>
      <c r="C815" s="102">
        <v>0</v>
      </c>
      <c r="D815" s="41"/>
      <c r="E815" s="9"/>
      <c r="F815" s="25"/>
      <c r="G815" s="26" t="str">
        <f t="shared" si="10"/>
        <v>NA</v>
      </c>
      <c r="H815" s="26">
        <v>0</v>
      </c>
      <c r="J815" s="19"/>
      <c r="K815" s="19"/>
      <c r="M815" s="19"/>
      <c r="N815" s="19"/>
    </row>
    <row r="816" spans="1:14" ht="17.100000000000001" customHeight="1" x14ac:dyDescent="0.25">
      <c r="A816" s="12"/>
      <c r="B816" s="101">
        <v>43800</v>
      </c>
      <c r="C816" s="102">
        <v>0</v>
      </c>
      <c r="D816" s="41"/>
      <c r="E816" s="9"/>
      <c r="F816" s="25"/>
      <c r="G816" s="26" t="str">
        <f t="shared" si="10"/>
        <v>NA</v>
      </c>
      <c r="H816" s="26">
        <v>0</v>
      </c>
      <c r="J816" s="19"/>
      <c r="K816" s="19"/>
      <c r="M816" s="19"/>
      <c r="N816" s="19"/>
    </row>
    <row r="817" spans="1:14" ht="17.100000000000001" customHeight="1" x14ac:dyDescent="0.25">
      <c r="A817" s="12"/>
      <c r="B817" s="101">
        <v>43800</v>
      </c>
      <c r="C817" s="102">
        <v>0</v>
      </c>
      <c r="D817" s="41"/>
      <c r="E817" s="9"/>
      <c r="F817" s="25"/>
      <c r="G817" s="26" t="str">
        <f t="shared" si="10"/>
        <v>NA</v>
      </c>
      <c r="H817" s="26">
        <v>0</v>
      </c>
      <c r="J817" s="19"/>
      <c r="K817" s="19"/>
      <c r="M817" s="19"/>
      <c r="N817" s="19"/>
    </row>
    <row r="818" spans="1:14" ht="17.100000000000001" customHeight="1" x14ac:dyDescent="0.25">
      <c r="A818" s="12"/>
      <c r="B818" s="101">
        <v>43800</v>
      </c>
      <c r="C818" s="102">
        <v>0</v>
      </c>
      <c r="D818" s="41"/>
      <c r="E818" s="9"/>
      <c r="F818" s="25"/>
      <c r="G818" s="26" t="str">
        <f t="shared" si="10"/>
        <v>NA</v>
      </c>
      <c r="H818" s="26">
        <v>0</v>
      </c>
      <c r="J818" s="19"/>
      <c r="K818" s="19"/>
      <c r="M818" s="19"/>
      <c r="N818" s="19"/>
    </row>
    <row r="819" spans="1:14" ht="17.100000000000001" customHeight="1" x14ac:dyDescent="0.25">
      <c r="A819" s="12"/>
      <c r="B819" s="101">
        <v>43801</v>
      </c>
      <c r="C819" s="102">
        <v>0</v>
      </c>
      <c r="D819" s="41"/>
      <c r="E819" s="9"/>
      <c r="F819" s="25"/>
      <c r="G819" s="26" t="str">
        <f t="shared" si="10"/>
        <v>NA</v>
      </c>
      <c r="H819" s="26">
        <v>0</v>
      </c>
      <c r="J819" s="19"/>
      <c r="K819" s="19"/>
      <c r="M819" s="19"/>
      <c r="N819" s="19"/>
    </row>
    <row r="820" spans="1:14" ht="17.100000000000001" customHeight="1" x14ac:dyDescent="0.25">
      <c r="A820" s="12"/>
      <c r="B820" s="101">
        <v>43802</v>
      </c>
      <c r="C820" s="102">
        <v>0</v>
      </c>
      <c r="D820" s="41"/>
      <c r="E820" s="9"/>
      <c r="F820" s="25"/>
      <c r="G820" s="26" t="str">
        <f t="shared" si="10"/>
        <v>NA</v>
      </c>
      <c r="H820" s="26">
        <v>0</v>
      </c>
      <c r="J820" s="19"/>
      <c r="K820" s="19"/>
      <c r="M820" s="19"/>
      <c r="N820" s="19"/>
    </row>
    <row r="821" spans="1:14" ht="17.100000000000001" customHeight="1" x14ac:dyDescent="0.25">
      <c r="A821" s="12"/>
      <c r="B821" s="101">
        <v>43802</v>
      </c>
      <c r="C821" s="102">
        <v>0</v>
      </c>
      <c r="D821" s="41"/>
      <c r="E821" s="9"/>
      <c r="F821" s="25"/>
      <c r="G821" s="26" t="str">
        <f t="shared" si="10"/>
        <v>NA</v>
      </c>
      <c r="H821" s="26">
        <v>0</v>
      </c>
      <c r="J821" s="19"/>
      <c r="K821" s="19"/>
      <c r="M821" s="19"/>
      <c r="N821" s="19"/>
    </row>
    <row r="822" spans="1:14" ht="17.100000000000001" customHeight="1" x14ac:dyDescent="0.25">
      <c r="A822" s="12"/>
      <c r="B822" s="101">
        <v>43802</v>
      </c>
      <c r="C822" s="102">
        <v>0</v>
      </c>
      <c r="D822" s="41"/>
      <c r="E822" s="9"/>
      <c r="F822" s="25"/>
      <c r="G822" s="26" t="str">
        <f t="shared" si="10"/>
        <v>NA</v>
      </c>
      <c r="H822" s="26">
        <v>0</v>
      </c>
      <c r="J822" s="19"/>
      <c r="K822" s="19"/>
      <c r="M822" s="19"/>
      <c r="N822" s="19"/>
    </row>
    <row r="823" spans="1:14" ht="17.100000000000001" customHeight="1" x14ac:dyDescent="0.25">
      <c r="A823" s="12"/>
      <c r="B823" s="101">
        <v>43802</v>
      </c>
      <c r="C823" s="102">
        <v>0</v>
      </c>
      <c r="D823" s="41"/>
      <c r="E823" s="9"/>
      <c r="F823" s="25"/>
      <c r="G823" s="26" t="str">
        <f t="shared" si="10"/>
        <v>NA</v>
      </c>
      <c r="H823" s="26">
        <v>0</v>
      </c>
      <c r="J823" s="19"/>
      <c r="K823" s="19"/>
      <c r="M823" s="19"/>
      <c r="N823" s="19"/>
    </row>
    <row r="824" spans="1:14" ht="17.100000000000001" customHeight="1" x14ac:dyDescent="0.25">
      <c r="A824" s="12"/>
      <c r="B824" s="101">
        <v>43802</v>
      </c>
      <c r="C824" s="102">
        <v>0</v>
      </c>
      <c r="D824" s="41"/>
      <c r="E824" s="9"/>
      <c r="F824" s="25"/>
      <c r="G824" s="26" t="str">
        <f t="shared" si="10"/>
        <v>NA</v>
      </c>
      <c r="H824" s="26">
        <v>0</v>
      </c>
      <c r="J824" s="19"/>
      <c r="K824" s="19"/>
      <c r="M824" s="19"/>
      <c r="N824" s="19"/>
    </row>
    <row r="825" spans="1:14" ht="17.100000000000001" customHeight="1" x14ac:dyDescent="0.25">
      <c r="A825" s="12"/>
      <c r="B825" s="101">
        <v>43803</v>
      </c>
      <c r="C825" s="102">
        <v>0</v>
      </c>
      <c r="D825" s="41"/>
      <c r="E825" s="9"/>
      <c r="F825" s="25"/>
      <c r="G825" s="26" t="str">
        <f t="shared" si="10"/>
        <v>NA</v>
      </c>
      <c r="H825" s="26">
        <v>0</v>
      </c>
      <c r="J825" s="19"/>
      <c r="K825" s="19"/>
      <c r="M825" s="19"/>
      <c r="N825" s="19"/>
    </row>
    <row r="826" spans="1:14" ht="17.100000000000001" customHeight="1" x14ac:dyDescent="0.25">
      <c r="A826" s="12"/>
      <c r="B826" s="101">
        <v>43803</v>
      </c>
      <c r="C826" s="102">
        <v>0</v>
      </c>
      <c r="D826" s="41"/>
      <c r="E826" s="9"/>
      <c r="F826" s="25"/>
      <c r="G826" s="26" t="str">
        <f t="shared" si="10"/>
        <v>NA</v>
      </c>
      <c r="H826" s="26">
        <v>0</v>
      </c>
      <c r="J826" s="19"/>
      <c r="K826" s="19"/>
      <c r="M826" s="19"/>
      <c r="N826" s="19"/>
    </row>
    <row r="827" spans="1:14" ht="17.100000000000001" customHeight="1" x14ac:dyDescent="0.25">
      <c r="A827" s="12"/>
      <c r="B827" s="101">
        <v>43804</v>
      </c>
      <c r="C827" s="102">
        <v>0</v>
      </c>
      <c r="D827" s="41"/>
      <c r="E827" s="9"/>
      <c r="F827" s="25"/>
      <c r="G827" s="26" t="str">
        <f t="shared" si="10"/>
        <v>NA</v>
      </c>
      <c r="H827" s="26">
        <v>0</v>
      </c>
      <c r="J827" s="19"/>
      <c r="K827" s="19"/>
      <c r="M827" s="19"/>
      <c r="N827" s="19"/>
    </row>
    <row r="828" spans="1:14" ht="17.100000000000001" customHeight="1" x14ac:dyDescent="0.25">
      <c r="A828" s="12"/>
      <c r="B828" s="101">
        <v>43804</v>
      </c>
      <c r="C828" s="102">
        <v>0</v>
      </c>
      <c r="D828" s="41"/>
      <c r="E828" s="9"/>
      <c r="F828" s="25"/>
      <c r="G828" s="26" t="str">
        <f t="shared" si="10"/>
        <v>NA</v>
      </c>
      <c r="H828" s="26">
        <v>0</v>
      </c>
      <c r="J828" s="19"/>
      <c r="K828" s="19"/>
      <c r="M828" s="19"/>
      <c r="N828" s="19"/>
    </row>
    <row r="829" spans="1:14" ht="17.100000000000001" customHeight="1" x14ac:dyDescent="0.25">
      <c r="A829" s="12"/>
      <c r="B829" s="101">
        <v>43804</v>
      </c>
      <c r="C829" s="102">
        <v>0</v>
      </c>
      <c r="D829" s="41"/>
      <c r="E829" s="9"/>
      <c r="F829" s="25"/>
      <c r="G829" s="26" t="str">
        <f t="shared" si="10"/>
        <v>NA</v>
      </c>
      <c r="H829" s="26">
        <v>0</v>
      </c>
      <c r="J829" s="19"/>
      <c r="K829" s="19"/>
      <c r="M829" s="19"/>
      <c r="N829" s="19"/>
    </row>
    <row r="830" spans="1:14" ht="17.100000000000001" customHeight="1" x14ac:dyDescent="0.25">
      <c r="A830" s="12"/>
      <c r="B830" s="101">
        <v>43804</v>
      </c>
      <c r="C830" s="102">
        <v>0</v>
      </c>
      <c r="D830" s="41"/>
      <c r="E830" s="9"/>
      <c r="F830" s="25"/>
      <c r="G830" s="26" t="str">
        <f t="shared" si="10"/>
        <v>NA</v>
      </c>
      <c r="H830" s="26">
        <v>0</v>
      </c>
      <c r="J830" s="19"/>
      <c r="K830" s="19"/>
      <c r="M830" s="19"/>
      <c r="N830" s="19"/>
    </row>
    <row r="831" spans="1:14" ht="17.100000000000001" customHeight="1" x14ac:dyDescent="0.25">
      <c r="A831" s="12"/>
      <c r="B831" s="101">
        <v>43804</v>
      </c>
      <c r="C831" s="102">
        <v>0</v>
      </c>
      <c r="D831" s="41"/>
      <c r="E831" s="9"/>
      <c r="F831" s="25"/>
      <c r="G831" s="26" t="str">
        <f t="shared" si="10"/>
        <v>NA</v>
      </c>
      <c r="H831" s="26">
        <v>0</v>
      </c>
      <c r="J831" s="19"/>
      <c r="K831" s="19"/>
      <c r="M831" s="19"/>
      <c r="N831" s="19"/>
    </row>
    <row r="832" spans="1:14" ht="17.100000000000001" customHeight="1" x14ac:dyDescent="0.25">
      <c r="A832" s="12"/>
      <c r="B832" s="101">
        <v>43805</v>
      </c>
      <c r="C832" s="102">
        <v>0</v>
      </c>
      <c r="D832" s="41"/>
      <c r="E832" s="9"/>
      <c r="F832" s="25"/>
      <c r="G832" s="26" t="str">
        <f t="shared" si="10"/>
        <v>NA</v>
      </c>
      <c r="H832" s="26">
        <v>0</v>
      </c>
      <c r="J832" s="19"/>
      <c r="K832" s="19"/>
      <c r="M832" s="19"/>
      <c r="N832" s="19"/>
    </row>
    <row r="833" spans="1:14" ht="17.100000000000001" customHeight="1" x14ac:dyDescent="0.25">
      <c r="A833" s="12"/>
      <c r="B833" s="101">
        <v>43805</v>
      </c>
      <c r="C833" s="102">
        <v>0</v>
      </c>
      <c r="D833" s="41"/>
      <c r="E833" s="9"/>
      <c r="F833" s="25"/>
      <c r="G833" s="26" t="str">
        <f t="shared" si="10"/>
        <v>NA</v>
      </c>
      <c r="H833" s="26">
        <v>0</v>
      </c>
      <c r="J833" s="19"/>
      <c r="K833" s="19"/>
      <c r="M833" s="19"/>
      <c r="N833" s="19"/>
    </row>
    <row r="834" spans="1:14" ht="17.100000000000001" customHeight="1" x14ac:dyDescent="0.25">
      <c r="A834" s="12"/>
      <c r="B834" s="101">
        <v>43805</v>
      </c>
      <c r="C834" s="102">
        <v>0</v>
      </c>
      <c r="D834" s="41"/>
      <c r="E834" s="9"/>
      <c r="F834" s="25"/>
      <c r="G834" s="26" t="str">
        <f t="shared" si="10"/>
        <v>NA</v>
      </c>
      <c r="H834" s="26">
        <v>0</v>
      </c>
      <c r="J834" s="19"/>
      <c r="K834" s="19"/>
      <c r="M834" s="19"/>
      <c r="N834" s="19"/>
    </row>
    <row r="835" spans="1:14" ht="17.100000000000001" customHeight="1" x14ac:dyDescent="0.25">
      <c r="A835" s="12"/>
      <c r="B835" s="101">
        <v>43806</v>
      </c>
      <c r="C835" s="102">
        <v>0</v>
      </c>
      <c r="D835" s="41"/>
      <c r="E835" s="9"/>
      <c r="F835" s="25"/>
      <c r="G835" s="26" t="str">
        <f t="shared" si="10"/>
        <v>NA</v>
      </c>
      <c r="H835" s="26">
        <v>0</v>
      </c>
      <c r="J835" s="19"/>
      <c r="K835" s="19"/>
      <c r="M835" s="19"/>
      <c r="N835" s="19"/>
    </row>
    <row r="836" spans="1:14" ht="17.100000000000001" customHeight="1" x14ac:dyDescent="0.25">
      <c r="A836" s="12"/>
      <c r="B836" s="101">
        <v>43806</v>
      </c>
      <c r="C836" s="102">
        <v>0</v>
      </c>
      <c r="D836" s="41"/>
      <c r="E836" s="9"/>
      <c r="F836" s="25"/>
      <c r="G836" s="26" t="str">
        <f t="shared" si="10"/>
        <v>NA</v>
      </c>
      <c r="H836" s="26">
        <v>0</v>
      </c>
      <c r="J836" s="19"/>
      <c r="K836" s="19"/>
      <c r="M836" s="19"/>
      <c r="N836" s="19"/>
    </row>
    <row r="837" spans="1:14" ht="17.100000000000001" customHeight="1" x14ac:dyDescent="0.25">
      <c r="A837" s="12"/>
      <c r="B837" s="101">
        <v>43806</v>
      </c>
      <c r="C837" s="102">
        <v>0</v>
      </c>
      <c r="D837" s="41"/>
      <c r="E837" s="9"/>
      <c r="F837" s="25"/>
      <c r="G837" s="26" t="str">
        <f t="shared" si="10"/>
        <v>NA</v>
      </c>
      <c r="H837" s="26">
        <v>0</v>
      </c>
      <c r="J837" s="19"/>
      <c r="K837" s="19"/>
      <c r="M837" s="19"/>
      <c r="N837" s="19"/>
    </row>
    <row r="838" spans="1:14" ht="17.100000000000001" customHeight="1" x14ac:dyDescent="0.25">
      <c r="A838" s="12"/>
      <c r="B838" s="101">
        <v>43806</v>
      </c>
      <c r="C838" s="102">
        <v>0</v>
      </c>
      <c r="D838" s="41"/>
      <c r="E838" s="9"/>
      <c r="F838" s="25"/>
      <c r="G838" s="26" t="str">
        <f t="shared" si="10"/>
        <v>NA</v>
      </c>
      <c r="H838" s="26">
        <v>0</v>
      </c>
      <c r="J838" s="19"/>
      <c r="K838" s="19"/>
      <c r="M838" s="19"/>
      <c r="N838" s="19"/>
    </row>
    <row r="839" spans="1:14" ht="17.100000000000001" customHeight="1" x14ac:dyDescent="0.25">
      <c r="A839" s="12"/>
      <c r="B839" s="101">
        <v>43806</v>
      </c>
      <c r="C839" s="102">
        <v>0</v>
      </c>
      <c r="D839" s="41"/>
      <c r="E839" s="9"/>
      <c r="F839" s="25"/>
      <c r="G839" s="26" t="str">
        <f t="shared" si="10"/>
        <v>NA</v>
      </c>
      <c r="H839" s="26">
        <v>0</v>
      </c>
      <c r="J839" s="19"/>
      <c r="K839" s="19"/>
      <c r="M839" s="19"/>
      <c r="N839" s="19"/>
    </row>
    <row r="840" spans="1:14" ht="17.100000000000001" customHeight="1" x14ac:dyDescent="0.25">
      <c r="A840" s="12"/>
      <c r="B840" s="101">
        <v>43807</v>
      </c>
      <c r="C840" s="102">
        <v>0</v>
      </c>
      <c r="D840" s="41"/>
      <c r="E840" s="9"/>
      <c r="F840" s="25"/>
      <c r="G840" s="26" t="str">
        <f t="shared" si="10"/>
        <v>NA</v>
      </c>
      <c r="H840" s="26">
        <v>0</v>
      </c>
      <c r="J840" s="19"/>
      <c r="K840" s="19"/>
      <c r="M840" s="19"/>
      <c r="N840" s="19"/>
    </row>
    <row r="841" spans="1:14" ht="17.100000000000001" customHeight="1" x14ac:dyDescent="0.25">
      <c r="A841" s="12"/>
      <c r="B841" s="101">
        <v>43808</v>
      </c>
      <c r="C841" s="102">
        <v>0</v>
      </c>
      <c r="D841" s="41"/>
      <c r="E841" s="9"/>
      <c r="F841" s="25"/>
      <c r="G841" s="26" t="str">
        <f t="shared" si="10"/>
        <v>NA</v>
      </c>
      <c r="H841" s="26">
        <v>0</v>
      </c>
      <c r="J841" s="19"/>
      <c r="K841" s="19"/>
      <c r="M841" s="19"/>
      <c r="N841" s="19"/>
    </row>
    <row r="842" spans="1:14" ht="17.100000000000001" customHeight="1" x14ac:dyDescent="0.25">
      <c r="A842" s="12"/>
      <c r="B842" s="101">
        <v>43808</v>
      </c>
      <c r="C842" s="102">
        <v>0</v>
      </c>
      <c r="D842" s="41"/>
      <c r="E842" s="9"/>
      <c r="F842" s="25"/>
      <c r="G842" s="26" t="str">
        <f t="shared" si="10"/>
        <v>NA</v>
      </c>
      <c r="H842" s="26">
        <v>0</v>
      </c>
      <c r="J842" s="19"/>
      <c r="K842" s="19"/>
      <c r="M842" s="19"/>
      <c r="N842" s="19"/>
    </row>
    <row r="843" spans="1:14" ht="17.100000000000001" customHeight="1" x14ac:dyDescent="0.25">
      <c r="A843" s="12"/>
      <c r="B843" s="101">
        <v>43808</v>
      </c>
      <c r="C843" s="102">
        <v>0</v>
      </c>
      <c r="D843" s="41"/>
      <c r="E843" s="9"/>
      <c r="F843" s="25"/>
      <c r="G843" s="26" t="str">
        <f t="shared" si="10"/>
        <v>NA</v>
      </c>
      <c r="H843" s="26">
        <v>0</v>
      </c>
      <c r="J843" s="19"/>
      <c r="K843" s="19"/>
      <c r="M843" s="19"/>
      <c r="N843" s="19"/>
    </row>
    <row r="844" spans="1:14" ht="17.100000000000001" customHeight="1" x14ac:dyDescent="0.25">
      <c r="A844" s="12"/>
      <c r="B844" s="101">
        <v>43808</v>
      </c>
      <c r="C844" s="102">
        <v>0</v>
      </c>
      <c r="D844" s="41"/>
      <c r="E844" s="9"/>
      <c r="F844" s="25"/>
      <c r="G844" s="26" t="str">
        <f t="shared" si="10"/>
        <v>NA</v>
      </c>
      <c r="H844" s="26">
        <v>0</v>
      </c>
      <c r="J844" s="19"/>
      <c r="K844" s="19"/>
      <c r="M844" s="19"/>
      <c r="N844" s="19"/>
    </row>
    <row r="845" spans="1:14" ht="17.100000000000001" customHeight="1" x14ac:dyDescent="0.25">
      <c r="A845" s="12"/>
      <c r="B845" s="101">
        <v>43808</v>
      </c>
      <c r="C845" s="102">
        <v>0</v>
      </c>
      <c r="D845" s="41"/>
      <c r="E845" s="9"/>
      <c r="F845" s="25"/>
      <c r="G845" s="26" t="str">
        <f t="shared" si="10"/>
        <v>NA</v>
      </c>
      <c r="H845" s="26">
        <v>0</v>
      </c>
      <c r="J845" s="19"/>
      <c r="K845" s="19"/>
      <c r="M845" s="19"/>
      <c r="N845" s="19"/>
    </row>
    <row r="846" spans="1:14" ht="17.100000000000001" customHeight="1" x14ac:dyDescent="0.25">
      <c r="A846" s="12"/>
      <c r="B846" s="101">
        <v>43810</v>
      </c>
      <c r="C846" s="102">
        <v>0</v>
      </c>
      <c r="D846" s="41"/>
      <c r="E846" s="9"/>
      <c r="F846" s="25"/>
      <c r="G846" s="26" t="str">
        <f t="shared" si="10"/>
        <v>NA</v>
      </c>
      <c r="H846" s="26">
        <v>0</v>
      </c>
      <c r="J846" s="19"/>
      <c r="K846" s="19"/>
      <c r="M846" s="19"/>
      <c r="N846" s="19"/>
    </row>
    <row r="847" spans="1:14" ht="17.100000000000001" customHeight="1" x14ac:dyDescent="0.25">
      <c r="A847" s="12"/>
      <c r="B847" s="101">
        <v>43810</v>
      </c>
      <c r="C847" s="102">
        <v>0</v>
      </c>
      <c r="D847" s="41"/>
      <c r="E847" s="9"/>
      <c r="F847" s="25"/>
      <c r="G847" s="26" t="str">
        <f t="shared" si="10"/>
        <v>NA</v>
      </c>
      <c r="H847" s="26">
        <v>0</v>
      </c>
      <c r="J847" s="19"/>
      <c r="K847" s="19"/>
      <c r="M847" s="19"/>
      <c r="N847" s="19"/>
    </row>
    <row r="848" spans="1:14" ht="17.100000000000001" customHeight="1" x14ac:dyDescent="0.25">
      <c r="A848" s="12"/>
      <c r="B848" s="101">
        <v>43810</v>
      </c>
      <c r="C848" s="102">
        <v>0</v>
      </c>
      <c r="D848" s="41"/>
      <c r="E848" s="9"/>
      <c r="F848" s="25"/>
      <c r="G848" s="26" t="str">
        <f t="shared" ref="G848:G890" si="11">$C$9</f>
        <v>NA</v>
      </c>
      <c r="H848" s="26">
        <v>0</v>
      </c>
      <c r="J848" s="19"/>
      <c r="K848" s="19"/>
      <c r="M848" s="19"/>
      <c r="N848" s="19"/>
    </row>
    <row r="849" spans="1:14" ht="17.100000000000001" customHeight="1" x14ac:dyDescent="0.25">
      <c r="A849" s="12"/>
      <c r="B849" s="101">
        <v>43810</v>
      </c>
      <c r="C849" s="102">
        <v>0</v>
      </c>
      <c r="D849" s="41"/>
      <c r="E849" s="9"/>
      <c r="F849" s="25"/>
      <c r="G849" s="26" t="str">
        <f t="shared" si="11"/>
        <v>NA</v>
      </c>
      <c r="H849" s="26">
        <v>0</v>
      </c>
      <c r="J849" s="19"/>
      <c r="K849" s="19"/>
      <c r="M849" s="19"/>
      <c r="N849" s="19"/>
    </row>
    <row r="850" spans="1:14" ht="17.100000000000001" customHeight="1" x14ac:dyDescent="0.25">
      <c r="A850" s="12"/>
      <c r="B850" s="101">
        <v>43810</v>
      </c>
      <c r="C850" s="102">
        <v>0</v>
      </c>
      <c r="D850" s="41"/>
      <c r="E850" s="9"/>
      <c r="F850" s="25"/>
      <c r="G850" s="26" t="str">
        <f t="shared" si="11"/>
        <v>NA</v>
      </c>
      <c r="H850" s="26">
        <v>0</v>
      </c>
      <c r="J850" s="19"/>
      <c r="K850" s="19"/>
      <c r="M850" s="19"/>
      <c r="N850" s="19"/>
    </row>
    <row r="851" spans="1:14" ht="17.100000000000001" customHeight="1" x14ac:dyDescent="0.25">
      <c r="A851" s="12"/>
      <c r="B851" s="101">
        <v>43811</v>
      </c>
      <c r="C851" s="102">
        <v>0</v>
      </c>
      <c r="D851" s="41"/>
      <c r="E851" s="9"/>
      <c r="F851" s="25"/>
      <c r="G851" s="26" t="str">
        <f t="shared" si="11"/>
        <v>NA</v>
      </c>
      <c r="H851" s="26">
        <v>0</v>
      </c>
      <c r="J851" s="19"/>
      <c r="K851" s="19"/>
      <c r="M851" s="19"/>
      <c r="N851" s="19"/>
    </row>
    <row r="852" spans="1:14" ht="17.100000000000001" customHeight="1" x14ac:dyDescent="0.25">
      <c r="A852" s="12"/>
      <c r="B852" s="101">
        <v>43812</v>
      </c>
      <c r="C852" s="102">
        <v>0</v>
      </c>
      <c r="D852" s="41"/>
      <c r="E852" s="9"/>
      <c r="F852" s="25"/>
      <c r="G852" s="26" t="str">
        <f t="shared" si="11"/>
        <v>NA</v>
      </c>
      <c r="H852" s="26">
        <v>0</v>
      </c>
      <c r="J852" s="19"/>
      <c r="K852" s="19"/>
      <c r="M852" s="19"/>
      <c r="N852" s="19"/>
    </row>
    <row r="853" spans="1:14" ht="17.100000000000001" customHeight="1" x14ac:dyDescent="0.25">
      <c r="A853" s="12"/>
      <c r="B853" s="101">
        <v>43812</v>
      </c>
      <c r="C853" s="102">
        <v>0</v>
      </c>
      <c r="D853" s="41"/>
      <c r="E853" s="9"/>
      <c r="F853" s="25"/>
      <c r="G853" s="26" t="str">
        <f t="shared" si="11"/>
        <v>NA</v>
      </c>
      <c r="H853" s="26">
        <v>0</v>
      </c>
      <c r="J853" s="19"/>
      <c r="K853" s="19"/>
      <c r="M853" s="19"/>
      <c r="N853" s="19"/>
    </row>
    <row r="854" spans="1:14" ht="17.100000000000001" customHeight="1" x14ac:dyDescent="0.25">
      <c r="A854" s="12"/>
      <c r="B854" s="101">
        <v>43812</v>
      </c>
      <c r="C854" s="102">
        <v>0</v>
      </c>
      <c r="D854" s="41"/>
      <c r="E854" s="9"/>
      <c r="F854" s="25"/>
      <c r="G854" s="26" t="str">
        <f t="shared" si="11"/>
        <v>NA</v>
      </c>
      <c r="H854" s="26">
        <v>0</v>
      </c>
      <c r="J854" s="19"/>
      <c r="K854" s="19"/>
      <c r="M854" s="19"/>
      <c r="N854" s="19"/>
    </row>
    <row r="855" spans="1:14" ht="17.100000000000001" customHeight="1" x14ac:dyDescent="0.25">
      <c r="A855" s="12"/>
      <c r="B855" s="101">
        <v>43812</v>
      </c>
      <c r="C855" s="102">
        <v>0</v>
      </c>
      <c r="D855" s="41"/>
      <c r="E855" s="9"/>
      <c r="F855" s="25"/>
      <c r="G855" s="26" t="str">
        <f t="shared" si="11"/>
        <v>NA</v>
      </c>
      <c r="H855" s="26">
        <v>0</v>
      </c>
      <c r="J855" s="19"/>
      <c r="K855" s="19"/>
      <c r="M855" s="19"/>
      <c r="N855" s="19"/>
    </row>
    <row r="856" spans="1:14" ht="17.100000000000001" customHeight="1" x14ac:dyDescent="0.25">
      <c r="A856" s="12"/>
      <c r="B856" s="101">
        <v>43812</v>
      </c>
      <c r="C856" s="102"/>
      <c r="D856" s="41"/>
      <c r="E856" s="9"/>
      <c r="F856" s="25"/>
      <c r="G856" s="26" t="str">
        <f t="shared" si="11"/>
        <v>NA</v>
      </c>
      <c r="H856" s="26">
        <v>0</v>
      </c>
      <c r="J856" s="19"/>
      <c r="K856" s="19"/>
      <c r="M856" s="19"/>
      <c r="N856" s="19"/>
    </row>
    <row r="857" spans="1:14" ht="17.100000000000001" customHeight="1" x14ac:dyDescent="0.25">
      <c r="A857" s="12"/>
      <c r="B857" s="101">
        <v>43816</v>
      </c>
      <c r="C857" s="102">
        <v>0</v>
      </c>
      <c r="D857" s="41"/>
      <c r="E857" s="9"/>
      <c r="F857" s="25"/>
      <c r="G857" s="26" t="str">
        <f t="shared" si="11"/>
        <v>NA</v>
      </c>
      <c r="H857" s="26">
        <v>0</v>
      </c>
      <c r="J857" s="19"/>
      <c r="K857" s="19"/>
      <c r="M857" s="19"/>
      <c r="N857" s="19"/>
    </row>
    <row r="858" spans="1:14" ht="17.100000000000001" customHeight="1" x14ac:dyDescent="0.25">
      <c r="A858" s="12"/>
      <c r="B858" s="101">
        <v>43816</v>
      </c>
      <c r="C858" s="102">
        <v>0</v>
      </c>
      <c r="D858" s="41"/>
      <c r="E858" s="9"/>
      <c r="F858" s="25"/>
      <c r="G858" s="26" t="str">
        <f t="shared" si="11"/>
        <v>NA</v>
      </c>
      <c r="H858" s="26">
        <v>0</v>
      </c>
      <c r="J858" s="19"/>
      <c r="K858" s="19"/>
      <c r="M858" s="19"/>
      <c r="N858" s="19"/>
    </row>
    <row r="859" spans="1:14" ht="17.100000000000001" customHeight="1" x14ac:dyDescent="0.25">
      <c r="A859" s="12"/>
      <c r="B859" s="101">
        <v>43816</v>
      </c>
      <c r="C859" s="102">
        <v>0</v>
      </c>
      <c r="D859" s="41"/>
      <c r="E859" s="9"/>
      <c r="F859" s="25"/>
      <c r="G859" s="26" t="str">
        <f t="shared" si="11"/>
        <v>NA</v>
      </c>
      <c r="H859" s="26">
        <v>0</v>
      </c>
      <c r="J859" s="19"/>
      <c r="K859" s="19"/>
      <c r="M859" s="19"/>
      <c r="N859" s="19"/>
    </row>
    <row r="860" spans="1:14" ht="17.100000000000001" customHeight="1" x14ac:dyDescent="0.25">
      <c r="A860" s="12"/>
      <c r="B860" s="101">
        <v>43816</v>
      </c>
      <c r="C860" s="102">
        <v>0</v>
      </c>
      <c r="D860" s="41"/>
      <c r="E860" s="9"/>
      <c r="F860" s="25"/>
      <c r="G860" s="26" t="str">
        <f t="shared" si="11"/>
        <v>NA</v>
      </c>
      <c r="H860" s="26">
        <v>0</v>
      </c>
      <c r="J860" s="19"/>
      <c r="K860" s="19"/>
      <c r="M860" s="19"/>
      <c r="N860" s="19"/>
    </row>
    <row r="861" spans="1:14" ht="17.100000000000001" customHeight="1" x14ac:dyDescent="0.25">
      <c r="A861" s="12"/>
      <c r="B861" s="101">
        <v>43816</v>
      </c>
      <c r="C861" s="102">
        <v>0</v>
      </c>
      <c r="D861" s="41"/>
      <c r="E861" s="9"/>
      <c r="F861" s="25"/>
      <c r="G861" s="26" t="str">
        <f t="shared" si="11"/>
        <v>NA</v>
      </c>
      <c r="H861" s="26">
        <v>0</v>
      </c>
      <c r="J861" s="19"/>
      <c r="K861" s="19"/>
      <c r="M861" s="19"/>
      <c r="N861" s="19"/>
    </row>
    <row r="862" spans="1:14" ht="17.100000000000001" customHeight="1" x14ac:dyDescent="0.25">
      <c r="A862" s="12"/>
      <c r="B862" s="101">
        <v>43817</v>
      </c>
      <c r="C862" s="102">
        <v>0</v>
      </c>
      <c r="D862" s="41"/>
      <c r="E862" s="9"/>
      <c r="F862" s="25"/>
      <c r="G862" s="26" t="str">
        <f t="shared" si="11"/>
        <v>NA</v>
      </c>
      <c r="H862" s="26">
        <v>0</v>
      </c>
      <c r="J862" s="19"/>
      <c r="K862" s="19"/>
      <c r="M862" s="19"/>
      <c r="N862" s="19"/>
    </row>
    <row r="863" spans="1:14" ht="17.100000000000001" customHeight="1" x14ac:dyDescent="0.25">
      <c r="A863" s="12"/>
      <c r="B863" s="101">
        <v>43818</v>
      </c>
      <c r="C863" s="102">
        <v>0</v>
      </c>
      <c r="D863" s="41"/>
      <c r="E863" s="9"/>
      <c r="F863" s="25"/>
      <c r="G863" s="26" t="str">
        <f t="shared" si="11"/>
        <v>NA</v>
      </c>
      <c r="H863" s="26">
        <v>0</v>
      </c>
      <c r="J863" s="19"/>
      <c r="K863" s="19"/>
      <c r="M863" s="19"/>
      <c r="N863" s="19"/>
    </row>
    <row r="864" spans="1:14" ht="17.100000000000001" customHeight="1" x14ac:dyDescent="0.25">
      <c r="A864" s="12"/>
      <c r="B864" s="101">
        <v>43818</v>
      </c>
      <c r="C864" s="102">
        <v>0</v>
      </c>
      <c r="D864" s="41"/>
      <c r="E864" s="9"/>
      <c r="F864" s="25"/>
      <c r="G864" s="26" t="str">
        <f t="shared" si="11"/>
        <v>NA</v>
      </c>
      <c r="H864" s="26">
        <v>0</v>
      </c>
      <c r="J864" s="19"/>
      <c r="K864" s="19"/>
      <c r="M864" s="19"/>
      <c r="N864" s="19"/>
    </row>
    <row r="865" spans="1:14" ht="17.100000000000001" customHeight="1" x14ac:dyDescent="0.25">
      <c r="A865" s="12"/>
      <c r="B865" s="101">
        <v>43818</v>
      </c>
      <c r="C865" s="102">
        <v>0</v>
      </c>
      <c r="D865" s="41"/>
      <c r="E865" s="9"/>
      <c r="F865" s="25"/>
      <c r="G865" s="26" t="str">
        <f t="shared" si="11"/>
        <v>NA</v>
      </c>
      <c r="H865" s="26">
        <v>0</v>
      </c>
      <c r="J865" s="19"/>
      <c r="K865" s="19"/>
      <c r="M865" s="19"/>
      <c r="N865" s="19"/>
    </row>
    <row r="866" spans="1:14" ht="17.100000000000001" customHeight="1" x14ac:dyDescent="0.25">
      <c r="A866" s="12"/>
      <c r="B866" s="101">
        <v>43818</v>
      </c>
      <c r="C866" s="102">
        <v>0</v>
      </c>
      <c r="D866" s="41"/>
      <c r="E866" s="9"/>
      <c r="F866" s="25"/>
      <c r="G866" s="26" t="str">
        <f t="shared" si="11"/>
        <v>NA</v>
      </c>
      <c r="H866" s="26">
        <v>0</v>
      </c>
      <c r="J866" s="19"/>
      <c r="K866" s="19"/>
      <c r="M866" s="19"/>
      <c r="N866" s="19"/>
    </row>
    <row r="867" spans="1:14" ht="17.100000000000001" customHeight="1" x14ac:dyDescent="0.25">
      <c r="A867" s="12"/>
      <c r="B867" s="101">
        <v>43818</v>
      </c>
      <c r="C867" s="102">
        <v>0</v>
      </c>
      <c r="D867" s="41"/>
      <c r="E867" s="9"/>
      <c r="F867" s="25"/>
      <c r="G867" s="26" t="str">
        <f t="shared" si="11"/>
        <v>NA</v>
      </c>
      <c r="H867" s="26">
        <v>0</v>
      </c>
      <c r="J867" s="19"/>
      <c r="K867" s="19"/>
      <c r="M867" s="19"/>
      <c r="N867" s="19"/>
    </row>
    <row r="868" spans="1:14" ht="17.100000000000001" customHeight="1" x14ac:dyDescent="0.25">
      <c r="A868" s="12"/>
      <c r="B868" s="101">
        <v>43819</v>
      </c>
      <c r="C868" s="102">
        <v>0</v>
      </c>
      <c r="D868" s="41"/>
      <c r="E868" s="9"/>
      <c r="F868" s="25"/>
      <c r="G868" s="26" t="str">
        <f t="shared" si="11"/>
        <v>NA</v>
      </c>
      <c r="H868" s="26">
        <v>0</v>
      </c>
      <c r="J868" s="19"/>
      <c r="K868" s="19"/>
      <c r="M868" s="19"/>
      <c r="N868" s="19"/>
    </row>
    <row r="869" spans="1:14" ht="17.100000000000001" customHeight="1" x14ac:dyDescent="0.25">
      <c r="A869" s="12"/>
      <c r="B869" s="101">
        <v>43820</v>
      </c>
      <c r="C869" s="102">
        <v>0</v>
      </c>
      <c r="D869" s="41"/>
      <c r="E869" s="9"/>
      <c r="F869" s="25"/>
      <c r="G869" s="26" t="str">
        <f t="shared" si="11"/>
        <v>NA</v>
      </c>
      <c r="H869" s="26">
        <v>0</v>
      </c>
      <c r="J869" s="19"/>
      <c r="K869" s="19"/>
      <c r="M869" s="19"/>
      <c r="N869" s="19"/>
    </row>
    <row r="870" spans="1:14" ht="17.100000000000001" customHeight="1" x14ac:dyDescent="0.25">
      <c r="A870" s="12"/>
      <c r="B870" s="101">
        <v>43820</v>
      </c>
      <c r="C870" s="102">
        <v>0</v>
      </c>
      <c r="D870" s="41"/>
      <c r="E870" s="9"/>
      <c r="F870" s="25"/>
      <c r="G870" s="26" t="str">
        <f t="shared" si="11"/>
        <v>NA</v>
      </c>
      <c r="H870" s="26">
        <v>0</v>
      </c>
      <c r="J870" s="19"/>
      <c r="K870" s="19"/>
      <c r="M870" s="19"/>
      <c r="N870" s="19"/>
    </row>
    <row r="871" spans="1:14" ht="17.100000000000001" customHeight="1" x14ac:dyDescent="0.25">
      <c r="A871" s="12"/>
      <c r="B871" s="101">
        <v>43820</v>
      </c>
      <c r="C871" s="102">
        <v>0</v>
      </c>
      <c r="D871" s="41"/>
      <c r="E871" s="9"/>
      <c r="F871" s="25"/>
      <c r="G871" s="26" t="str">
        <f t="shared" si="11"/>
        <v>NA</v>
      </c>
      <c r="H871" s="26">
        <v>0</v>
      </c>
      <c r="J871" s="19"/>
      <c r="K871" s="19"/>
      <c r="M871" s="19"/>
      <c r="N871" s="19"/>
    </row>
    <row r="872" spans="1:14" ht="17.100000000000001" customHeight="1" x14ac:dyDescent="0.25">
      <c r="A872" s="12"/>
      <c r="B872" s="101">
        <v>43820</v>
      </c>
      <c r="C872" s="102">
        <v>0</v>
      </c>
      <c r="D872" s="41"/>
      <c r="E872" s="9"/>
      <c r="F872" s="25"/>
      <c r="G872" s="26" t="str">
        <f t="shared" si="11"/>
        <v>NA</v>
      </c>
      <c r="H872" s="26">
        <v>0</v>
      </c>
      <c r="J872" s="19"/>
      <c r="K872" s="19"/>
      <c r="M872" s="19"/>
      <c r="N872" s="19"/>
    </row>
    <row r="873" spans="1:14" ht="17.100000000000001" customHeight="1" x14ac:dyDescent="0.25">
      <c r="A873" s="12"/>
      <c r="B873" s="101">
        <v>43820</v>
      </c>
      <c r="C873" s="102">
        <v>0</v>
      </c>
      <c r="D873" s="41"/>
      <c r="E873" s="9"/>
      <c r="F873" s="25"/>
      <c r="G873" s="26" t="str">
        <f t="shared" si="11"/>
        <v>NA</v>
      </c>
      <c r="H873" s="26">
        <v>0</v>
      </c>
      <c r="J873" s="19"/>
      <c r="K873" s="19"/>
      <c r="M873" s="19"/>
      <c r="N873" s="19"/>
    </row>
    <row r="874" spans="1:14" ht="17.100000000000001" customHeight="1" x14ac:dyDescent="0.25">
      <c r="A874" s="12"/>
      <c r="B874" s="101">
        <v>43821</v>
      </c>
      <c r="C874" s="102">
        <v>0</v>
      </c>
      <c r="D874" s="41"/>
      <c r="E874" s="9"/>
      <c r="F874" s="25"/>
      <c r="G874" s="26" t="str">
        <f t="shared" si="11"/>
        <v>NA</v>
      </c>
      <c r="H874" s="26">
        <v>0</v>
      </c>
      <c r="J874" s="19"/>
      <c r="K874" s="19"/>
      <c r="M874" s="19"/>
      <c r="N874" s="19"/>
    </row>
    <row r="875" spans="1:14" ht="17.100000000000001" customHeight="1" x14ac:dyDescent="0.25">
      <c r="A875" s="12"/>
      <c r="B875" s="101">
        <v>43823</v>
      </c>
      <c r="C875" s="102">
        <v>0</v>
      </c>
      <c r="D875" s="41"/>
      <c r="E875" s="9"/>
      <c r="F875" s="25"/>
      <c r="G875" s="26" t="str">
        <f t="shared" si="11"/>
        <v>NA</v>
      </c>
      <c r="H875" s="26">
        <v>0</v>
      </c>
      <c r="J875" s="19"/>
      <c r="K875" s="19"/>
      <c r="M875" s="19"/>
      <c r="N875" s="19"/>
    </row>
    <row r="876" spans="1:14" ht="17.100000000000001" customHeight="1" x14ac:dyDescent="0.25">
      <c r="A876" s="12"/>
      <c r="B876" s="101">
        <v>43823</v>
      </c>
      <c r="C876" s="102">
        <v>0</v>
      </c>
      <c r="D876" s="41"/>
      <c r="E876" s="9"/>
      <c r="F876" s="25"/>
      <c r="G876" s="26" t="str">
        <f t="shared" si="11"/>
        <v>NA</v>
      </c>
      <c r="H876" s="26">
        <v>0</v>
      </c>
      <c r="J876" s="19"/>
      <c r="K876" s="19"/>
      <c r="M876" s="19"/>
      <c r="N876" s="19"/>
    </row>
    <row r="877" spans="1:14" ht="17.100000000000001" customHeight="1" x14ac:dyDescent="0.25">
      <c r="A877" s="12"/>
      <c r="B877" s="101">
        <v>43823</v>
      </c>
      <c r="C877" s="102">
        <v>0</v>
      </c>
      <c r="D877" s="41"/>
      <c r="E877" s="9"/>
      <c r="F877" s="25"/>
      <c r="G877" s="26" t="str">
        <f t="shared" si="11"/>
        <v>NA</v>
      </c>
      <c r="H877" s="26">
        <v>0</v>
      </c>
      <c r="J877" s="19"/>
      <c r="K877" s="19"/>
      <c r="M877" s="19"/>
      <c r="N877" s="19"/>
    </row>
    <row r="878" spans="1:14" ht="17.100000000000001" customHeight="1" x14ac:dyDescent="0.25">
      <c r="A878" s="12"/>
      <c r="B878" s="101">
        <v>43823</v>
      </c>
      <c r="C878" s="102">
        <v>0</v>
      </c>
      <c r="D878" s="41"/>
      <c r="E878" s="9"/>
      <c r="F878" s="25"/>
      <c r="G878" s="26" t="str">
        <f t="shared" si="11"/>
        <v>NA</v>
      </c>
      <c r="H878" s="26">
        <v>0</v>
      </c>
      <c r="J878" s="19"/>
      <c r="K878" s="19"/>
      <c r="M878" s="19"/>
      <c r="N878" s="19"/>
    </row>
    <row r="879" spans="1:14" ht="17.100000000000001" customHeight="1" x14ac:dyDescent="0.25">
      <c r="A879" s="12"/>
      <c r="B879" s="101">
        <v>43823</v>
      </c>
      <c r="C879" s="102">
        <v>0</v>
      </c>
      <c r="D879" s="41"/>
      <c r="E879" s="9"/>
      <c r="F879" s="25"/>
      <c r="G879" s="26" t="str">
        <f t="shared" si="11"/>
        <v>NA</v>
      </c>
      <c r="H879" s="26">
        <v>0</v>
      </c>
      <c r="J879" s="19"/>
      <c r="K879" s="19"/>
      <c r="M879" s="19"/>
      <c r="N879" s="19"/>
    </row>
    <row r="880" spans="1:14" ht="17.100000000000001" customHeight="1" x14ac:dyDescent="0.25">
      <c r="A880" s="12"/>
      <c r="B880" s="101">
        <v>43824</v>
      </c>
      <c r="C880" s="102">
        <v>0</v>
      </c>
      <c r="D880" s="41"/>
      <c r="E880" s="9"/>
      <c r="F880" s="25"/>
      <c r="G880" s="26" t="str">
        <f t="shared" si="11"/>
        <v>NA</v>
      </c>
      <c r="H880" s="26">
        <v>0</v>
      </c>
      <c r="J880" s="19"/>
      <c r="K880" s="19"/>
      <c r="M880" s="19"/>
      <c r="N880" s="19"/>
    </row>
    <row r="881" spans="1:14" ht="17.100000000000001" customHeight="1" x14ac:dyDescent="0.25">
      <c r="A881" s="12"/>
      <c r="B881" s="101">
        <v>43825</v>
      </c>
      <c r="C881" s="102">
        <v>0</v>
      </c>
      <c r="D881" s="41"/>
      <c r="E881" s="9"/>
      <c r="F881" s="25"/>
      <c r="G881" s="26" t="str">
        <f t="shared" si="11"/>
        <v>NA</v>
      </c>
      <c r="H881" s="26">
        <v>0</v>
      </c>
      <c r="J881" s="19"/>
      <c r="K881" s="19"/>
      <c r="M881" s="19"/>
      <c r="N881" s="19"/>
    </row>
    <row r="882" spans="1:14" ht="17.100000000000001" customHeight="1" x14ac:dyDescent="0.25">
      <c r="A882" s="12"/>
      <c r="B882" s="101">
        <v>43825</v>
      </c>
      <c r="C882" s="102">
        <v>0</v>
      </c>
      <c r="D882" s="41"/>
      <c r="E882" s="9"/>
      <c r="F882" s="25"/>
      <c r="G882" s="26" t="str">
        <f t="shared" si="11"/>
        <v>NA</v>
      </c>
      <c r="H882" s="26">
        <v>0</v>
      </c>
      <c r="J882" s="19"/>
      <c r="K882" s="19"/>
      <c r="M882" s="19"/>
      <c r="N882" s="19"/>
    </row>
    <row r="883" spans="1:14" ht="17.100000000000001" customHeight="1" x14ac:dyDescent="0.25">
      <c r="A883" s="12"/>
      <c r="B883" s="101">
        <v>43825</v>
      </c>
      <c r="C883" s="102">
        <v>0</v>
      </c>
      <c r="D883" s="41"/>
      <c r="E883" s="9"/>
      <c r="F883" s="25"/>
      <c r="G883" s="26" t="str">
        <f t="shared" si="11"/>
        <v>NA</v>
      </c>
      <c r="H883" s="26">
        <v>0</v>
      </c>
      <c r="J883" s="19"/>
      <c r="K883" s="19"/>
      <c r="M883" s="19"/>
      <c r="N883" s="19"/>
    </row>
    <row r="884" spans="1:14" ht="17.100000000000001" customHeight="1" x14ac:dyDescent="0.25">
      <c r="A884" s="12"/>
      <c r="B884" s="101">
        <v>43825</v>
      </c>
      <c r="C884" s="102">
        <v>0</v>
      </c>
      <c r="D884" s="41"/>
      <c r="E884" s="9"/>
      <c r="F884" s="25"/>
      <c r="G884" s="26" t="str">
        <f t="shared" si="11"/>
        <v>NA</v>
      </c>
      <c r="H884" s="26">
        <v>0</v>
      </c>
      <c r="J884" s="19"/>
      <c r="K884" s="19"/>
      <c r="M884" s="19"/>
      <c r="N884" s="19"/>
    </row>
    <row r="885" spans="1:14" ht="17.100000000000001" customHeight="1" x14ac:dyDescent="0.25">
      <c r="A885" s="12"/>
      <c r="B885" s="101">
        <v>43825</v>
      </c>
      <c r="C885" s="102">
        <v>0</v>
      </c>
      <c r="D885" s="41"/>
      <c r="E885" s="9"/>
      <c r="F885" s="25"/>
      <c r="G885" s="26" t="str">
        <f t="shared" si="11"/>
        <v>NA</v>
      </c>
      <c r="H885" s="26">
        <v>0</v>
      </c>
      <c r="J885" s="19"/>
      <c r="K885" s="19"/>
      <c r="M885" s="19"/>
      <c r="N885" s="19"/>
    </row>
    <row r="886" spans="1:14" ht="17.100000000000001" customHeight="1" x14ac:dyDescent="0.25">
      <c r="A886" s="12"/>
      <c r="B886" s="101">
        <v>43827</v>
      </c>
      <c r="C886" s="102">
        <v>0</v>
      </c>
      <c r="D886" s="41"/>
      <c r="E886" s="9"/>
      <c r="F886" s="25"/>
      <c r="G886" s="26" t="str">
        <f t="shared" si="11"/>
        <v>NA</v>
      </c>
      <c r="H886" s="26">
        <v>0</v>
      </c>
      <c r="J886" s="19"/>
      <c r="K886" s="19"/>
      <c r="M886" s="19"/>
      <c r="N886" s="19"/>
    </row>
    <row r="887" spans="1:14" ht="17.100000000000001" customHeight="1" x14ac:dyDescent="0.25">
      <c r="A887" s="12"/>
      <c r="B887" s="101">
        <v>43827</v>
      </c>
      <c r="C887" s="102">
        <v>0</v>
      </c>
      <c r="D887" s="41"/>
      <c r="E887" s="9"/>
      <c r="F887" s="25"/>
      <c r="G887" s="26" t="str">
        <f t="shared" si="11"/>
        <v>NA</v>
      </c>
      <c r="H887" s="26">
        <v>0</v>
      </c>
      <c r="J887" s="19"/>
      <c r="K887" s="19"/>
      <c r="M887" s="19"/>
      <c r="N887" s="19"/>
    </row>
    <row r="888" spans="1:14" ht="17.100000000000001" customHeight="1" x14ac:dyDescent="0.25">
      <c r="A888" s="12"/>
      <c r="B888" s="101">
        <v>43827</v>
      </c>
      <c r="C888" s="102">
        <v>0</v>
      </c>
      <c r="D888" s="41"/>
      <c r="E888" s="9"/>
      <c r="F888" s="25"/>
      <c r="G888" s="26" t="str">
        <f t="shared" si="11"/>
        <v>NA</v>
      </c>
      <c r="H888" s="26">
        <v>0</v>
      </c>
      <c r="J888" s="19"/>
      <c r="K888" s="19"/>
      <c r="M888" s="19"/>
      <c r="N888" s="19"/>
    </row>
    <row r="889" spans="1:14" ht="17.100000000000001" customHeight="1" x14ac:dyDescent="0.25">
      <c r="A889" s="12"/>
      <c r="B889" s="101">
        <v>43827</v>
      </c>
      <c r="C889" s="102">
        <v>0</v>
      </c>
      <c r="D889" s="41"/>
      <c r="E889" s="9"/>
      <c r="F889" s="25"/>
      <c r="G889" s="26" t="str">
        <f t="shared" si="11"/>
        <v>NA</v>
      </c>
      <c r="H889" s="26">
        <v>0</v>
      </c>
      <c r="J889" s="19"/>
      <c r="K889" s="19"/>
      <c r="M889" s="19"/>
      <c r="N889" s="19"/>
    </row>
    <row r="890" spans="1:14" ht="17.100000000000001" customHeight="1" x14ac:dyDescent="0.25">
      <c r="A890" s="12"/>
      <c r="B890" s="101">
        <v>43827</v>
      </c>
      <c r="C890" s="102">
        <v>0</v>
      </c>
      <c r="D890" s="41"/>
      <c r="E890" s="9"/>
      <c r="F890" s="25"/>
      <c r="G890" s="26" t="str">
        <f t="shared" si="11"/>
        <v>NA</v>
      </c>
      <c r="H890" s="26">
        <v>0</v>
      </c>
      <c r="J890" s="19"/>
      <c r="K890" s="19"/>
      <c r="M890" s="19"/>
      <c r="N890" s="19"/>
    </row>
    <row r="891" spans="1:14" ht="15.9" customHeight="1" x14ac:dyDescent="0.25">
      <c r="A891" s="12" t="s">
        <v>11</v>
      </c>
      <c r="B891" s="35"/>
      <c r="C891" s="34" t="str">
        <f t="shared" ref="C891:C892" si="12">IF(J891=0, "&lt; 1", J891)</f>
        <v>&lt; 1</v>
      </c>
      <c r="D891" s="9"/>
      <c r="E891" s="9"/>
      <c r="F891" s="27"/>
      <c r="G891" s="26"/>
      <c r="H891" s="26"/>
      <c r="J891" s="12">
        <f>ROUNDUP(AVERAGE(J13:J890), 0)</f>
        <v>0</v>
      </c>
      <c r="K891" s="19"/>
      <c r="L891" s="12">
        <f>ROUNDUP(AVERAGE(L13:L890), 0)</f>
        <v>0</v>
      </c>
    </row>
    <row r="892" spans="1:14" ht="15.9" customHeight="1" x14ac:dyDescent="0.25">
      <c r="A892" s="12" t="s">
        <v>12</v>
      </c>
      <c r="B892" s="36"/>
      <c r="C892" s="34" t="str">
        <f t="shared" si="12"/>
        <v>&lt; 1</v>
      </c>
      <c r="D892" s="9"/>
      <c r="E892" s="9"/>
      <c r="F892" s="25"/>
      <c r="G892" s="26"/>
      <c r="H892" s="26"/>
      <c r="J892" s="12">
        <f>MIN(J13:J890)</f>
        <v>0</v>
      </c>
      <c r="K892" s="19"/>
      <c r="L892" s="12">
        <f>MIN(L13:L890)</f>
        <v>0</v>
      </c>
    </row>
    <row r="893" spans="1:14" ht="15.9" customHeight="1" x14ac:dyDescent="0.25">
      <c r="A893" s="12" t="s">
        <v>13</v>
      </c>
      <c r="B893" s="36"/>
      <c r="C893" s="34">
        <f>MAX(C13:C890)</f>
        <v>0</v>
      </c>
      <c r="D893" s="9"/>
      <c r="E893" s="9"/>
      <c r="F893" s="25"/>
      <c r="G893" s="26"/>
      <c r="H893" s="26"/>
      <c r="J893" s="12">
        <f>MAX(J13:J890)</f>
        <v>0</v>
      </c>
      <c r="K893" s="19"/>
      <c r="L893" s="12">
        <f>MAX(L13:L890)</f>
        <v>0</v>
      </c>
    </row>
    <row r="894" spans="1:14" ht="15.9" customHeight="1" x14ac:dyDescent="0.25">
      <c r="A894" s="12" t="s">
        <v>14</v>
      </c>
      <c r="B894" s="36"/>
      <c r="C894" s="37">
        <f>J894</f>
        <v>0</v>
      </c>
      <c r="D894" s="9"/>
      <c r="E894" s="9"/>
      <c r="F894" s="25"/>
      <c r="G894" s="26"/>
      <c r="H894" s="26"/>
      <c r="J894" s="13">
        <f>STDEV(J13:J890)</f>
        <v>0</v>
      </c>
      <c r="K894" s="19"/>
      <c r="L894" s="13">
        <f>STDEV(L13:L890)</f>
        <v>0</v>
      </c>
    </row>
    <row r="895" spans="1:14" ht="15.9" customHeight="1" x14ac:dyDescent="0.25">
      <c r="A895" s="12" t="s">
        <v>15</v>
      </c>
      <c r="B895" s="36"/>
      <c r="C895" s="37" t="str">
        <f>J895</f>
        <v>NA</v>
      </c>
      <c r="D895" s="9"/>
      <c r="E895" s="9"/>
      <c r="F895" s="25"/>
      <c r="G895" s="26"/>
      <c r="H895" s="26"/>
      <c r="J895" s="13" t="str">
        <f>IF(J891=0, "NA", J894*100/J891)</f>
        <v>NA</v>
      </c>
      <c r="K895" s="19"/>
      <c r="L895" s="13" t="str">
        <f>IF(L891=0, "NA", L894*100/L891)</f>
        <v>NA</v>
      </c>
    </row>
    <row r="896" spans="1:14" ht="12.75" customHeight="1" x14ac:dyDescent="0.25">
      <c r="A896" s="111" t="s">
        <v>29</v>
      </c>
      <c r="B896" s="111"/>
      <c r="C896" s="111"/>
      <c r="D896" s="9"/>
      <c r="E896" s="9"/>
      <c r="F896" s="25"/>
      <c r="G896" s="26"/>
      <c r="H896" s="26"/>
      <c r="J896" s="19"/>
      <c r="K896" s="19"/>
    </row>
    <row r="897" spans="1:11" ht="14.25" customHeight="1" x14ac:dyDescent="0.25">
      <c r="A897" s="112" t="s">
        <v>30</v>
      </c>
      <c r="B897" s="112"/>
      <c r="C897" s="112"/>
      <c r="D897" s="9"/>
      <c r="E897" s="9"/>
      <c r="F897" s="25"/>
      <c r="G897" s="26"/>
      <c r="H897" s="26"/>
      <c r="J897" s="19"/>
      <c r="K897" s="19"/>
    </row>
    <row r="898" spans="1:11" ht="15.9" customHeight="1" x14ac:dyDescent="0.25">
      <c r="A898" s="12" t="s">
        <v>11</v>
      </c>
      <c r="B898" s="36"/>
      <c r="C898" s="34" t="str">
        <f>IF(L891=0, "&lt; 1", L891)</f>
        <v>&lt; 1</v>
      </c>
      <c r="D898" s="9"/>
      <c r="E898" s="9"/>
      <c r="F898" s="25"/>
      <c r="G898" s="26"/>
      <c r="H898" s="26"/>
      <c r="J898" s="19"/>
      <c r="K898" s="19"/>
    </row>
    <row r="899" spans="1:11" ht="15.9" customHeight="1" x14ac:dyDescent="0.25">
      <c r="A899" s="12" t="s">
        <v>12</v>
      </c>
      <c r="B899" s="36"/>
      <c r="C899" s="34" t="str">
        <f t="shared" ref="C899:C900" si="13">IF(L892=0, "&lt; 1", L892)</f>
        <v>&lt; 1</v>
      </c>
      <c r="D899" s="9"/>
      <c r="E899" s="9"/>
      <c r="F899" s="25"/>
      <c r="G899" s="26"/>
      <c r="H899" s="26"/>
      <c r="J899" s="19"/>
    </row>
    <row r="900" spans="1:11" ht="15.9" customHeight="1" x14ac:dyDescent="0.25">
      <c r="A900" s="12" t="s">
        <v>13</v>
      </c>
      <c r="B900" s="36"/>
      <c r="C900" s="34" t="str">
        <f t="shared" si="13"/>
        <v>&lt; 1</v>
      </c>
      <c r="D900" s="9"/>
      <c r="E900" s="9"/>
      <c r="F900" s="25"/>
      <c r="G900" s="26"/>
      <c r="H900" s="26"/>
      <c r="J900" s="19"/>
    </row>
    <row r="901" spans="1:11" ht="15.9" customHeight="1" x14ac:dyDescent="0.25">
      <c r="A901" s="12" t="s">
        <v>14</v>
      </c>
      <c r="B901" s="36"/>
      <c r="C901" s="13">
        <f>L894</f>
        <v>0</v>
      </c>
      <c r="D901" s="9"/>
      <c r="E901" s="9"/>
      <c r="F901" s="25"/>
      <c r="G901" s="26"/>
      <c r="H901" s="26"/>
      <c r="J901" s="19"/>
    </row>
    <row r="902" spans="1:11" ht="15.75" customHeight="1" x14ac:dyDescent="0.25">
      <c r="A902" s="12" t="s">
        <v>15</v>
      </c>
      <c r="B902" s="36"/>
      <c r="C902" s="12" t="str">
        <f t="shared" ref="C902" si="14">L895</f>
        <v>NA</v>
      </c>
      <c r="D902" s="9"/>
      <c r="E902" s="9"/>
      <c r="F902" s="27"/>
      <c r="G902" s="26"/>
      <c r="H902" s="26"/>
      <c r="J902" s="19"/>
    </row>
    <row r="903" spans="1:11" ht="15.9" customHeight="1" x14ac:dyDescent="0.25"/>
    <row r="904" spans="1:11" ht="15.9" customHeight="1" x14ac:dyDescent="0.25">
      <c r="A904" s="15"/>
    </row>
    <row r="905" spans="1:11" ht="15.9" customHeight="1" x14ac:dyDescent="0.25"/>
    <row r="906" spans="1:11" ht="15.9" customHeight="1" x14ac:dyDescent="0.25"/>
    <row r="907" spans="1:11" ht="15.9" customHeight="1" x14ac:dyDescent="0.25"/>
    <row r="908" spans="1:11" ht="15.9" customHeight="1" x14ac:dyDescent="0.25"/>
    <row r="909" spans="1:11" ht="15.9" customHeight="1" x14ac:dyDescent="0.25"/>
    <row r="910" spans="1:11" ht="15.9" customHeight="1" x14ac:dyDescent="0.25"/>
    <row r="911" spans="1:11" ht="15.9" customHeight="1" x14ac:dyDescent="0.25"/>
    <row r="912" spans="1:11" ht="15.9" customHeight="1" x14ac:dyDescent="0.25"/>
    <row r="913" spans="1:8" ht="15.9" customHeight="1" x14ac:dyDescent="0.25"/>
    <row r="914" spans="1:8" ht="15.9" customHeight="1" x14ac:dyDescent="0.25"/>
    <row r="915" spans="1:8" ht="15.9" customHeight="1" x14ac:dyDescent="0.25">
      <c r="A915" s="14"/>
      <c r="B915" s="14"/>
      <c r="C915" s="14"/>
      <c r="D915" s="14"/>
      <c r="E915" s="14"/>
    </row>
    <row r="916" spans="1:8" ht="15.9" customHeight="1" x14ac:dyDescent="0.25">
      <c r="A916" s="14"/>
      <c r="B916" s="14"/>
      <c r="C916" s="14"/>
      <c r="D916" s="14"/>
      <c r="E916" s="14"/>
    </row>
    <row r="917" spans="1:8" ht="15.9" customHeight="1" x14ac:dyDescent="0.25">
      <c r="B917" s="14"/>
      <c r="C917" s="14"/>
      <c r="D917" s="14"/>
      <c r="E917" s="14"/>
    </row>
    <row r="918" spans="1:8" ht="14.25" customHeight="1" x14ac:dyDescent="0.25">
      <c r="A918" s="104" t="s">
        <v>93</v>
      </c>
      <c r="B918" s="104"/>
      <c r="C918" s="104"/>
      <c r="D918" s="104"/>
      <c r="E918" s="104"/>
    </row>
    <row r="919" spans="1:8" ht="14.25" customHeight="1" x14ac:dyDescent="0.25">
      <c r="A919" s="114" t="s">
        <v>94</v>
      </c>
      <c r="B919" s="104"/>
      <c r="C919" s="104"/>
      <c r="D919" s="104"/>
      <c r="E919" s="104"/>
    </row>
    <row r="920" spans="1:8" ht="15.9" customHeight="1" x14ac:dyDescent="0.25">
      <c r="A920" s="14"/>
      <c r="B920" s="14"/>
      <c r="C920" s="14"/>
      <c r="D920" s="14"/>
      <c r="E920" s="14"/>
    </row>
    <row r="921" spans="1:8" s="28" customFormat="1" ht="15.9" customHeight="1" x14ac:dyDescent="0.25">
      <c r="A921" s="115" t="s">
        <v>19</v>
      </c>
      <c r="B921" s="115"/>
      <c r="C921" s="115"/>
      <c r="E921" s="20"/>
      <c r="F921" s="20"/>
      <c r="G921" s="20"/>
      <c r="H921" s="20"/>
    </row>
    <row r="922" spans="1:8" s="28" customFormat="1" ht="27.75" customHeight="1" x14ac:dyDescent="0.25">
      <c r="A922" s="115" t="s">
        <v>122</v>
      </c>
      <c r="B922" s="115"/>
      <c r="C922" s="115"/>
      <c r="D922" s="115"/>
      <c r="E922" s="115"/>
      <c r="F922" s="20"/>
      <c r="G922" s="20"/>
      <c r="H922" s="20"/>
    </row>
    <row r="923" spans="1:8" s="28" customFormat="1" ht="32.25" customHeight="1" x14ac:dyDescent="0.25">
      <c r="A923" s="116" t="s">
        <v>123</v>
      </c>
      <c r="B923" s="116"/>
      <c r="C923" s="116"/>
      <c r="D923" s="116"/>
      <c r="E923" s="116"/>
      <c r="F923" s="20"/>
      <c r="G923" s="20"/>
      <c r="H923" s="20"/>
    </row>
    <row r="924" spans="1:8" s="28" customFormat="1" ht="15.9" customHeight="1" x14ac:dyDescent="0.25">
      <c r="E924" s="20"/>
      <c r="F924" s="20"/>
      <c r="G924" s="20"/>
      <c r="H924" s="20"/>
    </row>
    <row r="925" spans="1:8" s="28" customFormat="1" ht="25.5" customHeight="1" x14ac:dyDescent="0.25">
      <c r="B925" s="113" t="s">
        <v>2</v>
      </c>
      <c r="C925" s="113"/>
      <c r="D925" s="113" t="s">
        <v>3</v>
      </c>
      <c r="E925" s="113"/>
      <c r="F925" s="20"/>
      <c r="G925" s="20"/>
      <c r="H925" s="20"/>
    </row>
    <row r="926" spans="1:8" s="28" customFormat="1" ht="38.1" customHeight="1" x14ac:dyDescent="0.25">
      <c r="B926" s="113"/>
      <c r="C926" s="113"/>
      <c r="D926" s="113"/>
      <c r="E926" s="113"/>
      <c r="F926" s="20"/>
      <c r="G926" s="20"/>
      <c r="H926" s="20"/>
    </row>
    <row r="927" spans="1:8" x14ac:dyDescent="0.25">
      <c r="B927" s="30"/>
      <c r="C927" s="30"/>
      <c r="D927" s="30"/>
      <c r="E927" s="30"/>
    </row>
    <row r="928" spans="1:8" x14ac:dyDescent="0.25">
      <c r="B928" s="30"/>
      <c r="C928" s="30"/>
      <c r="D928" s="30"/>
      <c r="E928" s="30"/>
    </row>
  </sheetData>
  <sheetProtection formatCells="0" formatRows="0" insertRows="0" insertHyperlinks="0" deleteRows="0" sort="0" autoFilter="0" pivotTables="0"/>
  <mergeCells count="20">
    <mergeCell ref="B926:C926"/>
    <mergeCell ref="D926:E926"/>
    <mergeCell ref="A919:E919"/>
    <mergeCell ref="A921:C921"/>
    <mergeCell ref="A922:E922"/>
    <mergeCell ref="A923:E923"/>
    <mergeCell ref="B925:C925"/>
    <mergeCell ref="D925:E925"/>
    <mergeCell ref="A918:E918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96:C896"/>
    <mergeCell ref="A897:C897"/>
  </mergeCells>
  <conditionalFormatting sqref="B237:B238">
    <cfRule type="timePeriod" dxfId="4237" priority="536" timePeriod="today">
      <formula>FLOOR(B237,1)=TODAY()</formula>
    </cfRule>
  </conditionalFormatting>
  <conditionalFormatting sqref="B239:B242">
    <cfRule type="timePeriod" dxfId="4236" priority="531" timePeriod="today">
      <formula>FLOOR(B239,1)=TODAY()</formula>
    </cfRule>
  </conditionalFormatting>
  <conditionalFormatting sqref="B243:B246">
    <cfRule type="timePeriod" dxfId="4235" priority="530" timePeriod="today">
      <formula>FLOOR(B243,1)=TODAY()</formula>
    </cfRule>
  </conditionalFormatting>
  <conditionalFormatting sqref="B247:B250">
    <cfRule type="timePeriod" dxfId="4234" priority="525" timePeriod="today">
      <formula>FLOOR(B247,1)=TODAY()</formula>
    </cfRule>
  </conditionalFormatting>
  <conditionalFormatting sqref="B251:B253">
    <cfRule type="timePeriod" dxfId="4233" priority="520" timePeriod="today">
      <formula>FLOOR(B251,1)=TODAY()</formula>
    </cfRule>
  </conditionalFormatting>
  <conditionalFormatting sqref="B254:B255">
    <cfRule type="timePeriod" dxfId="4232" priority="515" timePeriod="today">
      <formula>FLOOR(B254,1)=TODAY()</formula>
    </cfRule>
  </conditionalFormatting>
  <conditionalFormatting sqref="B256:B259">
    <cfRule type="timePeriod" dxfId="4231" priority="510" timePeriod="today">
      <formula>FLOOR(B256,1)=TODAY()</formula>
    </cfRule>
  </conditionalFormatting>
  <conditionalFormatting sqref="B260:B263">
    <cfRule type="timePeriod" dxfId="4230" priority="505" timePeriod="today">
      <formula>FLOOR(B260,1)=TODAY()</formula>
    </cfRule>
  </conditionalFormatting>
  <conditionalFormatting sqref="B264:B269">
    <cfRule type="timePeriod" dxfId="4229" priority="500" timePeriod="today">
      <formula>FLOOR(B264,1)=TODAY()</formula>
    </cfRule>
  </conditionalFormatting>
  <conditionalFormatting sqref="B270:B271">
    <cfRule type="timePeriod" dxfId="4228" priority="491" timePeriod="today">
      <formula>FLOOR(B270,1)=TODAY()</formula>
    </cfRule>
  </conditionalFormatting>
  <conditionalFormatting sqref="C237:C238">
    <cfRule type="cellIs" dxfId="4227" priority="485" operator="greaterThanOrEqual">
      <formula>$G$6</formula>
    </cfRule>
    <cfRule type="cellIs" dxfId="4226" priority="486" operator="lessThan">
      <formula>$G$6</formula>
    </cfRule>
  </conditionalFormatting>
  <conditionalFormatting sqref="C239:C242">
    <cfRule type="cellIs" dxfId="4225" priority="483" operator="greaterThanOrEqual">
      <formula>$G$6</formula>
    </cfRule>
    <cfRule type="cellIs" dxfId="4224" priority="484" operator="lessThan">
      <formula>$G$6</formula>
    </cfRule>
  </conditionalFormatting>
  <conditionalFormatting sqref="C243:C246">
    <cfRule type="cellIs" dxfId="4223" priority="481" operator="greaterThanOrEqual">
      <formula>$G$6</formula>
    </cfRule>
    <cfRule type="cellIs" dxfId="4222" priority="482" operator="lessThan">
      <formula>$G$6</formula>
    </cfRule>
  </conditionalFormatting>
  <conditionalFormatting sqref="C247:C250">
    <cfRule type="cellIs" dxfId="4221" priority="479" operator="greaterThanOrEqual">
      <formula>$G$6</formula>
    </cfRule>
    <cfRule type="cellIs" dxfId="4220" priority="480" operator="lessThan">
      <formula>$G$6</formula>
    </cfRule>
  </conditionalFormatting>
  <conditionalFormatting sqref="C251:C253">
    <cfRule type="cellIs" dxfId="4219" priority="477" operator="greaterThanOrEqual">
      <formula>$G$6</formula>
    </cfRule>
    <cfRule type="cellIs" dxfId="4218" priority="478" operator="lessThan">
      <formula>$G$6</formula>
    </cfRule>
  </conditionalFormatting>
  <conditionalFormatting sqref="C254:C255">
    <cfRule type="cellIs" dxfId="4217" priority="475" operator="greaterThanOrEqual">
      <formula>$G$6</formula>
    </cfRule>
    <cfRule type="cellIs" dxfId="4216" priority="476" operator="lessThan">
      <formula>$G$6</formula>
    </cfRule>
  </conditionalFormatting>
  <conditionalFormatting sqref="C256:C259">
    <cfRule type="cellIs" dxfId="4215" priority="473" operator="greaterThanOrEqual">
      <formula>$G$6</formula>
    </cfRule>
    <cfRule type="cellIs" dxfId="4214" priority="474" operator="lessThan">
      <formula>$G$6</formula>
    </cfRule>
  </conditionalFormatting>
  <conditionalFormatting sqref="C260:C263">
    <cfRule type="cellIs" dxfId="4213" priority="471" operator="greaterThanOrEqual">
      <formula>$G$6</formula>
    </cfRule>
    <cfRule type="cellIs" dxfId="4212" priority="472" operator="lessThan">
      <formula>$G$6</formula>
    </cfRule>
  </conditionalFormatting>
  <conditionalFormatting sqref="C264:C266">
    <cfRule type="cellIs" dxfId="4211" priority="469" operator="greaterThanOrEqual">
      <formula>$G$6</formula>
    </cfRule>
    <cfRule type="cellIs" dxfId="4210" priority="470" operator="lessThan">
      <formula>$G$6</formula>
    </cfRule>
  </conditionalFormatting>
  <conditionalFormatting sqref="C267:C269">
    <cfRule type="cellIs" dxfId="4209" priority="467" operator="greaterThanOrEqual">
      <formula>$G$6</formula>
    </cfRule>
    <cfRule type="cellIs" dxfId="4208" priority="468" operator="lessThan">
      <formula>$G$6</formula>
    </cfRule>
  </conditionalFormatting>
  <conditionalFormatting sqref="C270:C271">
    <cfRule type="cellIs" dxfId="4207" priority="465" operator="greaterThanOrEqual">
      <formula>$G$6</formula>
    </cfRule>
    <cfRule type="cellIs" dxfId="4206" priority="466" operator="lessThan">
      <formula>$G$6</formula>
    </cfRule>
  </conditionalFormatting>
  <conditionalFormatting sqref="B272:B273">
    <cfRule type="timePeriod" dxfId="4205" priority="456" timePeriod="today">
      <formula>FLOOR(B272,1)=TODAY()</formula>
    </cfRule>
  </conditionalFormatting>
  <conditionalFormatting sqref="B274:B277">
    <cfRule type="timePeriod" dxfId="4204" priority="453" timePeriod="today">
      <formula>FLOOR(B274,1)=TODAY()</formula>
    </cfRule>
  </conditionalFormatting>
  <conditionalFormatting sqref="B274">
    <cfRule type="timePeriod" dxfId="4203" priority="452" timePeriod="today">
      <formula>FLOOR(B274,1)=TODAY()</formula>
    </cfRule>
  </conditionalFormatting>
  <conditionalFormatting sqref="B278:B281">
    <cfRule type="timePeriod" dxfId="4202" priority="441" timePeriod="today">
      <formula>FLOOR(B278,1)=TODAY()</formula>
    </cfRule>
  </conditionalFormatting>
  <conditionalFormatting sqref="B282:B285">
    <cfRule type="timePeriod" dxfId="4201" priority="434" timePeriod="today">
      <formula>FLOOR(B282,1)=TODAY()</formula>
    </cfRule>
  </conditionalFormatting>
  <conditionalFormatting sqref="B286:B289">
    <cfRule type="timePeriod" dxfId="4200" priority="429" timePeriod="today">
      <formula>FLOOR(B286,1)=TODAY()</formula>
    </cfRule>
  </conditionalFormatting>
  <conditionalFormatting sqref="B290:B293">
    <cfRule type="timePeriod" dxfId="4199" priority="418" timePeriod="today">
      <formula>FLOOR(B290,1)=TODAY()</formula>
    </cfRule>
  </conditionalFormatting>
  <conditionalFormatting sqref="B294:B296">
    <cfRule type="timePeriod" dxfId="4198" priority="415" timePeriod="today">
      <formula>FLOOR(B294,1)=TODAY()</formula>
    </cfRule>
  </conditionalFormatting>
  <conditionalFormatting sqref="B297:B306">
    <cfRule type="timePeriod" dxfId="4197" priority="412" timePeriod="today">
      <formula>FLOOR(B297,1)=TODAY()</formula>
    </cfRule>
  </conditionalFormatting>
  <conditionalFormatting sqref="C272:C273">
    <cfRule type="cellIs" dxfId="4196" priority="402" operator="greaterThanOrEqual">
      <formula>$G$6</formula>
    </cfRule>
    <cfRule type="cellIs" dxfId="4195" priority="403" operator="lessThan">
      <formula>$G$6</formula>
    </cfRule>
  </conditionalFormatting>
  <conditionalFormatting sqref="C273">
    <cfRule type="cellIs" dxfId="4194" priority="400" operator="greaterThanOrEqual">
      <formula>$G$6</formula>
    </cfRule>
    <cfRule type="cellIs" dxfId="4193" priority="401" operator="lessThan">
      <formula>$G$6</formula>
    </cfRule>
  </conditionalFormatting>
  <conditionalFormatting sqref="C274">
    <cfRule type="cellIs" dxfId="4192" priority="398" operator="greaterThanOrEqual">
      <formula>$G$6</formula>
    </cfRule>
    <cfRule type="cellIs" dxfId="4191" priority="399" operator="lessThan">
      <formula>$G$6</formula>
    </cfRule>
  </conditionalFormatting>
  <conditionalFormatting sqref="C274">
    <cfRule type="cellIs" dxfId="4190" priority="396" operator="greaterThanOrEqual">
      <formula>$G$6</formula>
    </cfRule>
    <cfRule type="cellIs" dxfId="4189" priority="397" operator="lessThan">
      <formula>$G$6</formula>
    </cfRule>
  </conditionalFormatting>
  <conditionalFormatting sqref="C275:C277">
    <cfRule type="cellIs" dxfId="4188" priority="394" operator="greaterThanOrEqual">
      <formula>$G$6</formula>
    </cfRule>
    <cfRule type="cellIs" dxfId="4187" priority="395" operator="lessThan">
      <formula>$G$6</formula>
    </cfRule>
  </conditionalFormatting>
  <conditionalFormatting sqref="C275:C277">
    <cfRule type="cellIs" dxfId="4186" priority="392" operator="greaterThanOrEqual">
      <formula>$G$6</formula>
    </cfRule>
    <cfRule type="cellIs" dxfId="4185" priority="393" operator="lessThan">
      <formula>$G$6</formula>
    </cfRule>
  </conditionalFormatting>
  <conditionalFormatting sqref="C278:C281">
    <cfRule type="cellIs" dxfId="4184" priority="390" operator="greaterThanOrEqual">
      <formula>$G$6</formula>
    </cfRule>
    <cfRule type="cellIs" dxfId="4183" priority="391" operator="lessThan">
      <formula>$G$6</formula>
    </cfRule>
  </conditionalFormatting>
  <conditionalFormatting sqref="C278:C281">
    <cfRule type="cellIs" dxfId="4182" priority="388" operator="greaterThanOrEqual">
      <formula>$G$6</formula>
    </cfRule>
    <cfRule type="cellIs" dxfId="4181" priority="389" operator="lessThan">
      <formula>$G$6</formula>
    </cfRule>
  </conditionalFormatting>
  <conditionalFormatting sqref="C282:C285">
    <cfRule type="cellIs" dxfId="4180" priority="386" operator="greaterThanOrEqual">
      <formula>$G$6</formula>
    </cfRule>
    <cfRule type="cellIs" dxfId="4179" priority="387" operator="lessThan">
      <formula>$G$6</formula>
    </cfRule>
  </conditionalFormatting>
  <conditionalFormatting sqref="C286:C289">
    <cfRule type="cellIs" dxfId="4178" priority="384" operator="greaterThanOrEqual">
      <formula>$G$6</formula>
    </cfRule>
    <cfRule type="cellIs" dxfId="4177" priority="385" operator="lessThan">
      <formula>$G$6</formula>
    </cfRule>
  </conditionalFormatting>
  <conditionalFormatting sqref="C286:C289">
    <cfRule type="cellIs" dxfId="4176" priority="382" operator="greaterThanOrEqual">
      <formula>$G$6</formula>
    </cfRule>
    <cfRule type="cellIs" dxfId="4175" priority="383" operator="lessThan">
      <formula>$G$6</formula>
    </cfRule>
  </conditionalFormatting>
  <conditionalFormatting sqref="C290:C293">
    <cfRule type="cellIs" dxfId="4174" priority="380" operator="greaterThanOrEqual">
      <formula>$G$6</formula>
    </cfRule>
    <cfRule type="cellIs" dxfId="4173" priority="381" operator="lessThan">
      <formula>$G$6</formula>
    </cfRule>
  </conditionalFormatting>
  <conditionalFormatting sqref="C294:C296">
    <cfRule type="cellIs" dxfId="4172" priority="378" operator="greaterThanOrEqual">
      <formula>$G$6</formula>
    </cfRule>
    <cfRule type="cellIs" dxfId="4171" priority="379" operator="lessThan">
      <formula>$G$6</formula>
    </cfRule>
  </conditionalFormatting>
  <conditionalFormatting sqref="C297:C300">
    <cfRule type="cellIs" dxfId="4170" priority="376" operator="greaterThanOrEqual">
      <formula>$G$6</formula>
    </cfRule>
    <cfRule type="cellIs" dxfId="4169" priority="377" operator="lessThan">
      <formula>$G$6</formula>
    </cfRule>
  </conditionalFormatting>
  <conditionalFormatting sqref="C301:C303">
    <cfRule type="cellIs" dxfId="4168" priority="374" operator="greaterThanOrEqual">
      <formula>$G$6</formula>
    </cfRule>
    <cfRule type="cellIs" dxfId="4167" priority="375" operator="lessThan">
      <formula>$G$6</formula>
    </cfRule>
  </conditionalFormatting>
  <conditionalFormatting sqref="C304:C306">
    <cfRule type="cellIs" dxfId="4166" priority="372" operator="greaterThanOrEqual">
      <formula>$G$6</formula>
    </cfRule>
    <cfRule type="cellIs" dxfId="4165" priority="373" operator="lessThan">
      <formula>$G$6</formula>
    </cfRule>
  </conditionalFormatting>
  <conditionalFormatting sqref="B307:B309">
    <cfRule type="timePeriod" dxfId="4164" priority="365" timePeriod="today">
      <formula>FLOOR(B307,1)=TODAY()</formula>
    </cfRule>
  </conditionalFormatting>
  <conditionalFormatting sqref="B310:B312">
    <cfRule type="timePeriod" dxfId="4163" priority="360" timePeriod="today">
      <formula>FLOOR(B310,1)=TODAY()</formula>
    </cfRule>
  </conditionalFormatting>
  <conditionalFormatting sqref="B310:B312">
    <cfRule type="timePeriod" dxfId="4162" priority="359" timePeriod="today">
      <formula>FLOOR(B310,1)=TODAY()</formula>
    </cfRule>
  </conditionalFormatting>
  <conditionalFormatting sqref="B313:B316">
    <cfRule type="timePeriod" dxfId="4161" priority="352" timePeriod="today">
      <formula>FLOOR(B313,1)=TODAY()</formula>
    </cfRule>
  </conditionalFormatting>
  <conditionalFormatting sqref="B317:B318">
    <cfRule type="timePeriod" dxfId="4160" priority="347" timePeriod="today">
      <formula>FLOOR(B317,1)=TODAY()</formula>
    </cfRule>
  </conditionalFormatting>
  <conditionalFormatting sqref="B319:B322">
    <cfRule type="timePeriod" dxfId="4159" priority="340" timePeriod="today">
      <formula>FLOOR(B319,1)=TODAY()</formula>
    </cfRule>
  </conditionalFormatting>
  <conditionalFormatting sqref="B323:B326">
    <cfRule type="timePeriod" dxfId="4158" priority="333" timePeriod="today">
      <formula>FLOOR(B323,1)=TODAY()</formula>
    </cfRule>
  </conditionalFormatting>
  <conditionalFormatting sqref="B327:B330">
    <cfRule type="timePeriod" dxfId="4157" priority="326" timePeriod="today">
      <formula>FLOOR(B327,1)=TODAY()</formula>
    </cfRule>
  </conditionalFormatting>
  <conditionalFormatting sqref="B331:B334">
    <cfRule type="timePeriod" dxfId="4156" priority="319" timePeriod="today">
      <formula>FLOOR(B331,1)=TODAY()</formula>
    </cfRule>
  </conditionalFormatting>
  <conditionalFormatting sqref="C323:C326">
    <cfRule type="cellIs" dxfId="4155" priority="291" operator="greaterThanOrEqual">
      <formula>$G$6</formula>
    </cfRule>
    <cfRule type="cellIs" dxfId="4154" priority="292" operator="lessThan">
      <formula>$G$6</formula>
    </cfRule>
  </conditionalFormatting>
  <conditionalFormatting sqref="B335:B339">
    <cfRule type="timePeriod" dxfId="4153" priority="314" timePeriod="today">
      <formula>FLOOR(B335,1)=TODAY()</formula>
    </cfRule>
  </conditionalFormatting>
  <conditionalFormatting sqref="B340:B342">
    <cfRule type="timePeriod" dxfId="4152" priority="311" timePeriod="today">
      <formula>FLOOR(B340,1)=TODAY()</formula>
    </cfRule>
  </conditionalFormatting>
  <conditionalFormatting sqref="B343:B345">
    <cfRule type="timePeriod" dxfId="4151" priority="308" timePeriod="today">
      <formula>FLOOR(B343,1)=TODAY()</formula>
    </cfRule>
  </conditionalFormatting>
  <conditionalFormatting sqref="B346:B349">
    <cfRule type="timePeriod" dxfId="4150" priority="305" timePeriod="today">
      <formula>FLOOR(B346,1)=TODAY()</formula>
    </cfRule>
  </conditionalFormatting>
  <conditionalFormatting sqref="C307:C309">
    <cfRule type="cellIs" dxfId="4149" priority="301" operator="greaterThanOrEqual">
      <formula>$G$6</formula>
    </cfRule>
    <cfRule type="cellIs" dxfId="4148" priority="302" operator="lessThan">
      <formula>$G$6</formula>
    </cfRule>
  </conditionalFormatting>
  <conditionalFormatting sqref="C310:C312">
    <cfRule type="cellIs" dxfId="4147" priority="299" operator="greaterThanOrEqual">
      <formula>$G$6</formula>
    </cfRule>
    <cfRule type="cellIs" dxfId="4146" priority="300" operator="lessThan">
      <formula>$G$6</formula>
    </cfRule>
  </conditionalFormatting>
  <conditionalFormatting sqref="C313:C316">
    <cfRule type="cellIs" dxfId="4145" priority="297" operator="greaterThanOrEqual">
      <formula>$G$6</formula>
    </cfRule>
    <cfRule type="cellIs" dxfId="4144" priority="298" operator="lessThan">
      <formula>$G$6</formula>
    </cfRule>
  </conditionalFormatting>
  <conditionalFormatting sqref="C317:C318">
    <cfRule type="cellIs" dxfId="4143" priority="295" operator="greaterThanOrEqual">
      <formula>$G$6</formula>
    </cfRule>
    <cfRule type="cellIs" dxfId="4142" priority="296" operator="lessThan">
      <formula>$G$6</formula>
    </cfRule>
  </conditionalFormatting>
  <conditionalFormatting sqref="C319:C322">
    <cfRule type="cellIs" dxfId="4141" priority="293" operator="greaterThanOrEqual">
      <formula>$G$6</formula>
    </cfRule>
    <cfRule type="cellIs" dxfId="4140" priority="294" operator="lessThan">
      <formula>$G$6</formula>
    </cfRule>
  </conditionalFormatting>
  <conditionalFormatting sqref="C327:C330">
    <cfRule type="cellIs" dxfId="4139" priority="289" operator="greaterThanOrEqual">
      <formula>$G$6</formula>
    </cfRule>
    <cfRule type="cellIs" dxfId="4138" priority="290" operator="lessThan">
      <formula>$G$6</formula>
    </cfRule>
  </conditionalFormatting>
  <conditionalFormatting sqref="C331:C334">
    <cfRule type="cellIs" dxfId="4137" priority="287" operator="greaterThanOrEqual">
      <formula>$G$6</formula>
    </cfRule>
    <cfRule type="cellIs" dxfId="4136" priority="288" operator="lessThan">
      <formula>$G$6</formula>
    </cfRule>
  </conditionalFormatting>
  <conditionalFormatting sqref="C335:C339">
    <cfRule type="cellIs" dxfId="4135" priority="285" operator="greaterThanOrEqual">
      <formula>$G$6</formula>
    </cfRule>
    <cfRule type="cellIs" dxfId="4134" priority="286" operator="lessThan">
      <formula>$G$6</formula>
    </cfRule>
  </conditionalFormatting>
  <conditionalFormatting sqref="C340:C342">
    <cfRule type="cellIs" dxfId="4133" priority="283" operator="greaterThanOrEqual">
      <formula>$G$6</formula>
    </cfRule>
    <cfRule type="cellIs" dxfId="4132" priority="284" operator="lessThan">
      <formula>$G$6</formula>
    </cfRule>
  </conditionalFormatting>
  <conditionalFormatting sqref="C343:C345">
    <cfRule type="cellIs" dxfId="4131" priority="281" operator="greaterThanOrEqual">
      <formula>$G$6</formula>
    </cfRule>
    <cfRule type="cellIs" dxfId="4130" priority="282" operator="lessThan">
      <formula>$G$6</formula>
    </cfRule>
  </conditionalFormatting>
  <conditionalFormatting sqref="C346:C349">
    <cfRule type="cellIs" dxfId="4129" priority="279" operator="greaterThanOrEqual">
      <formula>$G$6</formula>
    </cfRule>
    <cfRule type="cellIs" dxfId="4128" priority="280" operator="lessThan">
      <formula>$G$6</formula>
    </cfRule>
  </conditionalFormatting>
  <conditionalFormatting sqref="B350:B353">
    <cfRule type="timePeriod" dxfId="4127" priority="278" timePeriod="today">
      <formula>FLOOR(B350,1)=TODAY()</formula>
    </cfRule>
  </conditionalFormatting>
  <conditionalFormatting sqref="B350:B353">
    <cfRule type="timePeriod" dxfId="4126" priority="277" timePeriod="today">
      <formula>FLOOR(B350,1)=TODAY()</formula>
    </cfRule>
  </conditionalFormatting>
  <conditionalFormatting sqref="B354:B357">
    <cfRule type="timePeriod" dxfId="4125" priority="276" timePeriod="today">
      <formula>FLOOR(B354,1)=TODAY()</formula>
    </cfRule>
  </conditionalFormatting>
  <conditionalFormatting sqref="B358:B360">
    <cfRule type="timePeriod" dxfId="4124" priority="275" timePeriod="today">
      <formula>FLOOR(B358,1)=TODAY()</formula>
    </cfRule>
  </conditionalFormatting>
  <conditionalFormatting sqref="B361:B365 B367:B369">
    <cfRule type="timePeriod" dxfId="4123" priority="274" timePeriod="today">
      <formula>FLOOR(B361,1)=TODAY()</formula>
    </cfRule>
  </conditionalFormatting>
  <conditionalFormatting sqref="B366">
    <cfRule type="timePeriod" dxfId="4122" priority="273" timePeriod="today">
      <formula>FLOOR(B366,1)=TODAY()</formula>
    </cfRule>
  </conditionalFormatting>
  <conditionalFormatting sqref="B370:B377">
    <cfRule type="timePeriod" dxfId="4121" priority="272" timePeriod="today">
      <formula>FLOOR(B370,1)=TODAY()</formula>
    </cfRule>
  </conditionalFormatting>
  <conditionalFormatting sqref="B370:B372">
    <cfRule type="timePeriod" dxfId="4120" priority="271" timePeriod="today">
      <formula>FLOOR(B370,1)=TODAY()</formula>
    </cfRule>
  </conditionalFormatting>
  <conditionalFormatting sqref="B373:B375">
    <cfRule type="timePeriod" dxfId="4119" priority="270" timePeriod="today">
      <formula>FLOOR(B373,1)=TODAY()</formula>
    </cfRule>
  </conditionalFormatting>
  <conditionalFormatting sqref="B376:B377">
    <cfRule type="timePeriod" dxfId="4118" priority="269" timePeriod="today">
      <formula>FLOOR(B376,1)=TODAY()</formula>
    </cfRule>
  </conditionalFormatting>
  <conditionalFormatting sqref="B378:B379">
    <cfRule type="timePeriod" dxfId="4117" priority="268" timePeriod="today">
      <formula>FLOOR(B378,1)=TODAY()</formula>
    </cfRule>
  </conditionalFormatting>
  <conditionalFormatting sqref="B378:B379">
    <cfRule type="timePeriod" dxfId="4116" priority="267" timePeriod="today">
      <formula>FLOOR(B378,1)=TODAY()</formula>
    </cfRule>
  </conditionalFormatting>
  <conditionalFormatting sqref="B380:B381">
    <cfRule type="timePeriod" dxfId="4115" priority="266" timePeriod="today">
      <formula>FLOOR(B380,1)=TODAY()</formula>
    </cfRule>
  </conditionalFormatting>
  <conditionalFormatting sqref="B380:B381">
    <cfRule type="timePeriod" dxfId="4114" priority="265" timePeriod="today">
      <formula>FLOOR(B380,1)=TODAY()</formula>
    </cfRule>
  </conditionalFormatting>
  <conditionalFormatting sqref="B382:B383">
    <cfRule type="timePeriod" dxfId="4113" priority="264" timePeriod="today">
      <formula>FLOOR(B382,1)=TODAY()</formula>
    </cfRule>
  </conditionalFormatting>
  <conditionalFormatting sqref="B382:B383">
    <cfRule type="timePeriod" dxfId="4112" priority="263" timePeriod="today">
      <formula>FLOOR(B382,1)=TODAY()</formula>
    </cfRule>
  </conditionalFormatting>
  <conditionalFormatting sqref="B384:B385">
    <cfRule type="timePeriod" dxfId="4111" priority="262" timePeriod="today">
      <formula>FLOOR(B384,1)=TODAY()</formula>
    </cfRule>
  </conditionalFormatting>
  <conditionalFormatting sqref="B384:B385">
    <cfRule type="timePeriod" dxfId="4110" priority="261" timePeriod="today">
      <formula>FLOOR(B384,1)=TODAY()</formula>
    </cfRule>
  </conditionalFormatting>
  <conditionalFormatting sqref="B386:B390">
    <cfRule type="timePeriod" dxfId="4109" priority="260" timePeriod="today">
      <formula>FLOOR(B386,1)=TODAY()</formula>
    </cfRule>
  </conditionalFormatting>
  <conditionalFormatting sqref="B391:B395">
    <cfRule type="timePeriod" dxfId="4108" priority="259" timePeriod="today">
      <formula>FLOOR(B391,1)=TODAY()</formula>
    </cfRule>
  </conditionalFormatting>
  <conditionalFormatting sqref="B396:B398">
    <cfRule type="timePeriod" dxfId="4107" priority="258" timePeriod="today">
      <formula>FLOOR(B396,1)=TODAY()</formula>
    </cfRule>
  </conditionalFormatting>
  <conditionalFormatting sqref="B399:B409">
    <cfRule type="timePeriod" dxfId="4106" priority="257" timePeriod="today">
      <formula>FLOOR(B399,1)=TODAY()</formula>
    </cfRule>
  </conditionalFormatting>
  <conditionalFormatting sqref="B402">
    <cfRule type="timePeriod" dxfId="4105" priority="256" timePeriod="today">
      <formula>FLOOR(B402,1)=TODAY()</formula>
    </cfRule>
  </conditionalFormatting>
  <conditionalFormatting sqref="B402:B408">
    <cfRule type="timePeriod" dxfId="4104" priority="255" timePeriod="today">
      <formula>FLOOR(B402,1)=TODAY()</formula>
    </cfRule>
  </conditionalFormatting>
  <conditionalFormatting sqref="B408:B409">
    <cfRule type="timePeriod" dxfId="4103" priority="254" timePeriod="today">
      <formula>FLOOR(B408,1)=TODAY()</formula>
    </cfRule>
  </conditionalFormatting>
  <conditionalFormatting sqref="C350:C353">
    <cfRule type="cellIs" dxfId="4102" priority="252" operator="greaterThanOrEqual">
      <formula>$G$6</formula>
    </cfRule>
    <cfRule type="cellIs" dxfId="4101" priority="253" operator="lessThan">
      <formula>$G$6</formula>
    </cfRule>
  </conditionalFormatting>
  <conditionalFormatting sqref="C354:C357">
    <cfRule type="cellIs" dxfId="4100" priority="250" operator="greaterThanOrEqual">
      <formula>$G$6</formula>
    </cfRule>
    <cfRule type="cellIs" dxfId="4099" priority="251" operator="lessThan">
      <formula>$G$6</formula>
    </cfRule>
  </conditionalFormatting>
  <conditionalFormatting sqref="C358:C360">
    <cfRule type="cellIs" dxfId="4098" priority="248" operator="greaterThanOrEqual">
      <formula>$G$6</formula>
    </cfRule>
    <cfRule type="cellIs" dxfId="4097" priority="249" operator="lessThan">
      <formula>$G$6</formula>
    </cfRule>
  </conditionalFormatting>
  <conditionalFormatting sqref="C361:C369">
    <cfRule type="cellIs" dxfId="4096" priority="246" operator="greaterThanOrEqual">
      <formula>$G$6</formula>
    </cfRule>
    <cfRule type="cellIs" dxfId="4095" priority="247" operator="lessThan">
      <formula>$G$6</formula>
    </cfRule>
  </conditionalFormatting>
  <conditionalFormatting sqref="C370:C377">
    <cfRule type="cellIs" dxfId="4094" priority="244" operator="greaterThanOrEqual">
      <formula>$G$6</formula>
    </cfRule>
    <cfRule type="cellIs" dxfId="4093" priority="245" operator="lessThan">
      <formula>$G$6</formula>
    </cfRule>
  </conditionalFormatting>
  <conditionalFormatting sqref="C378:C385">
    <cfRule type="cellIs" dxfId="4092" priority="242" operator="greaterThanOrEqual">
      <formula>$G$6</formula>
    </cfRule>
    <cfRule type="cellIs" dxfId="4091" priority="243" operator="lessThan">
      <formula>$G$6</formula>
    </cfRule>
  </conditionalFormatting>
  <conditionalFormatting sqref="C386:C390">
    <cfRule type="cellIs" dxfId="4090" priority="240" operator="greaterThanOrEqual">
      <formula>$G$6</formula>
    </cfRule>
    <cfRule type="cellIs" dxfId="4089" priority="241" operator="lessThan">
      <formula>$G$6</formula>
    </cfRule>
  </conditionalFormatting>
  <conditionalFormatting sqref="C391:C395">
    <cfRule type="cellIs" dxfId="4088" priority="238" operator="greaterThanOrEqual">
      <formula>$G$6</formula>
    </cfRule>
    <cfRule type="cellIs" dxfId="4087" priority="239" operator="lessThan">
      <formula>$G$6</formula>
    </cfRule>
  </conditionalFormatting>
  <conditionalFormatting sqref="C396:C398">
    <cfRule type="cellIs" dxfId="4086" priority="236" operator="greaterThanOrEqual">
      <formula>$G$6</formula>
    </cfRule>
    <cfRule type="cellIs" dxfId="4085" priority="237" operator="lessThan">
      <formula>$G$6</formula>
    </cfRule>
  </conditionalFormatting>
  <conditionalFormatting sqref="C399:C401">
    <cfRule type="cellIs" dxfId="4084" priority="234" operator="greaterThanOrEqual">
      <formula>$G$6</formula>
    </cfRule>
    <cfRule type="cellIs" dxfId="4083" priority="235" operator="lessThan">
      <formula>$G$6</formula>
    </cfRule>
  </conditionalFormatting>
  <conditionalFormatting sqref="C406:C409">
    <cfRule type="cellIs" dxfId="4082" priority="232" operator="greaterThanOrEqual">
      <formula>$G$6</formula>
    </cfRule>
    <cfRule type="cellIs" dxfId="4081" priority="233" operator="lessThan">
      <formula>$G$6</formula>
    </cfRule>
  </conditionalFormatting>
  <conditionalFormatting sqref="C402:C406">
    <cfRule type="expression" dxfId="4080" priority="228">
      <formula>C402&lt;=$H$5</formula>
    </cfRule>
    <cfRule type="expression" dxfId="4079" priority="229">
      <formula>AND(C402&gt;$H$5,C402&lt;=$H$6)</formula>
    </cfRule>
    <cfRule type="expression" dxfId="4078" priority="230">
      <formula>AND(C402&gt;$H$6,C402&lt;=$H$4)</formula>
    </cfRule>
    <cfRule type="expression" dxfId="4077" priority="231">
      <formula>C402&gt;$H$4</formula>
    </cfRule>
  </conditionalFormatting>
  <conditionalFormatting sqref="C402:C409">
    <cfRule type="cellIs" dxfId="4076" priority="226" operator="greaterThanOrEqual">
      <formula>$G$6</formula>
    </cfRule>
    <cfRule type="cellIs" dxfId="4075" priority="227" operator="lessThan">
      <formula>$G$6</formula>
    </cfRule>
  </conditionalFormatting>
  <conditionalFormatting sqref="B410:B414">
    <cfRule type="timePeriod" dxfId="4074" priority="225" timePeriod="today">
      <formula>FLOOR(B410,1)=TODAY()</formula>
    </cfRule>
  </conditionalFormatting>
  <conditionalFormatting sqref="B410:B414">
    <cfRule type="timePeriod" dxfId="4073" priority="224" timePeriod="today">
      <formula>FLOOR(B410,1)=TODAY()</formula>
    </cfRule>
  </conditionalFormatting>
  <conditionalFormatting sqref="B415:B417">
    <cfRule type="timePeriod" dxfId="4072" priority="223" timePeriod="today">
      <formula>FLOOR(B415,1)=TODAY()</formula>
    </cfRule>
  </conditionalFormatting>
  <conditionalFormatting sqref="B415:B417">
    <cfRule type="timePeriod" dxfId="4071" priority="222" timePeriod="today">
      <formula>FLOOR(B415,1)=TODAY()</formula>
    </cfRule>
  </conditionalFormatting>
  <conditionalFormatting sqref="B418:B422">
    <cfRule type="timePeriod" dxfId="4070" priority="221" timePeriod="today">
      <formula>FLOOR(B418,1)=TODAY()</formula>
    </cfRule>
  </conditionalFormatting>
  <conditionalFormatting sqref="B423:B425">
    <cfRule type="timePeriod" dxfId="4069" priority="220" timePeriod="today">
      <formula>FLOOR(B423,1)=TODAY()</formula>
    </cfRule>
  </conditionalFormatting>
  <conditionalFormatting sqref="B426:B430">
    <cfRule type="timePeriod" dxfId="4068" priority="219" timePeriod="today">
      <formula>FLOOR(B426,1)=TODAY()</formula>
    </cfRule>
  </conditionalFormatting>
  <conditionalFormatting sqref="B431:B434">
    <cfRule type="timePeriod" dxfId="4067" priority="218" timePeriod="today">
      <formula>FLOOR(B431,1)=TODAY()</formula>
    </cfRule>
  </conditionalFormatting>
  <conditionalFormatting sqref="B435:B439">
    <cfRule type="timePeriod" dxfId="4066" priority="217" timePeriod="today">
      <formula>FLOOR(B435,1)=TODAY()</formula>
    </cfRule>
  </conditionalFormatting>
  <conditionalFormatting sqref="B440:B444">
    <cfRule type="timePeriod" dxfId="4065" priority="216" timePeriod="today">
      <formula>FLOOR(B440,1)=TODAY()</formula>
    </cfRule>
  </conditionalFormatting>
  <conditionalFormatting sqref="B440:B444">
    <cfRule type="timePeriod" dxfId="4064" priority="215" timePeriod="today">
      <formula>FLOOR(B440,1)=TODAY()</formula>
    </cfRule>
  </conditionalFormatting>
  <conditionalFormatting sqref="B440:B444">
    <cfRule type="timePeriod" dxfId="4063" priority="214" timePeriod="today">
      <formula>FLOOR(B440,1)=TODAY()</formula>
    </cfRule>
  </conditionalFormatting>
  <conditionalFormatting sqref="B445:B448">
    <cfRule type="timePeriod" dxfId="4062" priority="213" timePeriod="today">
      <formula>FLOOR(B445,1)=TODAY()</formula>
    </cfRule>
  </conditionalFormatting>
  <conditionalFormatting sqref="B445:B448">
    <cfRule type="timePeriod" dxfId="4061" priority="212" timePeriod="today">
      <formula>FLOOR(B445,1)=TODAY()</formula>
    </cfRule>
  </conditionalFormatting>
  <conditionalFormatting sqref="B445:B448">
    <cfRule type="timePeriod" dxfId="4060" priority="211" timePeriod="today">
      <formula>FLOOR(B445,1)=TODAY()</formula>
    </cfRule>
  </conditionalFormatting>
  <conditionalFormatting sqref="B449:B452">
    <cfRule type="timePeriod" dxfId="4059" priority="210" timePeriod="today">
      <formula>FLOOR(B449,1)=TODAY()</formula>
    </cfRule>
  </conditionalFormatting>
  <conditionalFormatting sqref="B453:B456">
    <cfRule type="timePeriod" dxfId="4058" priority="209" timePeriod="today">
      <formula>FLOOR(B453,1)=TODAY()</formula>
    </cfRule>
  </conditionalFormatting>
  <conditionalFormatting sqref="B457:B458">
    <cfRule type="timePeriod" dxfId="4057" priority="208" timePeriod="today">
      <formula>FLOOR(B457,1)=TODAY()</formula>
    </cfRule>
  </conditionalFormatting>
  <conditionalFormatting sqref="B459:B463">
    <cfRule type="timePeriod" dxfId="4056" priority="207" timePeriod="today">
      <formula>FLOOR(B459,1)=TODAY()</formula>
    </cfRule>
  </conditionalFormatting>
  <conditionalFormatting sqref="B464">
    <cfRule type="timePeriod" dxfId="4055" priority="206" timePeriod="today">
      <formula>FLOOR(B464,1)=TODAY()</formula>
    </cfRule>
  </conditionalFormatting>
  <conditionalFormatting sqref="B464">
    <cfRule type="timePeriod" dxfId="4054" priority="205" timePeriod="today">
      <formula>FLOOR(B464,1)=TODAY()</formula>
    </cfRule>
  </conditionalFormatting>
  <conditionalFormatting sqref="B465:B469">
    <cfRule type="timePeriod" dxfId="4053" priority="204" timePeriod="today">
      <formula>FLOOR(B465,1)=TODAY()</formula>
    </cfRule>
  </conditionalFormatting>
  <conditionalFormatting sqref="B465:B469">
    <cfRule type="timePeriod" dxfId="4052" priority="203" timePeriod="today">
      <formula>FLOOR(B465,1)=TODAY()</formula>
    </cfRule>
  </conditionalFormatting>
  <conditionalFormatting sqref="B465:B469">
    <cfRule type="timePeriod" dxfId="4051" priority="202" timePeriod="today">
      <formula>FLOOR(B465,1)=TODAY()</formula>
    </cfRule>
  </conditionalFormatting>
  <conditionalFormatting sqref="B465:B469">
    <cfRule type="timePeriod" dxfId="4050" priority="201" timePeriod="today">
      <formula>FLOOR(B465,1)=TODAY()</formula>
    </cfRule>
  </conditionalFormatting>
  <conditionalFormatting sqref="B470:B471">
    <cfRule type="timePeriod" dxfId="4049" priority="200" timePeriod="today">
      <formula>FLOOR(B470,1)=TODAY()</formula>
    </cfRule>
  </conditionalFormatting>
  <conditionalFormatting sqref="B470:B471">
    <cfRule type="timePeriod" dxfId="4048" priority="199" timePeriod="today">
      <formula>FLOOR(B470,1)=TODAY()</formula>
    </cfRule>
  </conditionalFormatting>
  <conditionalFormatting sqref="B470:B471">
    <cfRule type="timePeriod" dxfId="4047" priority="198" timePeriod="today">
      <formula>FLOOR(B470,1)=TODAY()</formula>
    </cfRule>
  </conditionalFormatting>
  <conditionalFormatting sqref="B470:B471">
    <cfRule type="timePeriod" dxfId="4046" priority="197" timePeriod="today">
      <formula>FLOOR(B470,1)=TODAY()</formula>
    </cfRule>
  </conditionalFormatting>
  <conditionalFormatting sqref="B472:B476">
    <cfRule type="timePeriod" dxfId="4045" priority="196" timePeriod="today">
      <formula>FLOOR(B472,1)=TODAY()</formula>
    </cfRule>
  </conditionalFormatting>
  <conditionalFormatting sqref="B472:B476">
    <cfRule type="timePeriod" dxfId="4044" priority="195" timePeriod="today">
      <formula>FLOOR(B472,1)=TODAY()</formula>
    </cfRule>
  </conditionalFormatting>
  <conditionalFormatting sqref="B472:B476">
    <cfRule type="timePeriod" dxfId="4043" priority="194" timePeriod="today">
      <formula>FLOOR(B472,1)=TODAY()</formula>
    </cfRule>
  </conditionalFormatting>
  <conditionalFormatting sqref="B472:B476">
    <cfRule type="timePeriod" dxfId="4042" priority="193" timePeriod="today">
      <formula>FLOOR(B472,1)=TODAY()</formula>
    </cfRule>
  </conditionalFormatting>
  <conditionalFormatting sqref="B477">
    <cfRule type="timePeriod" dxfId="4041" priority="192" timePeriod="today">
      <formula>FLOOR(B477,1)=TODAY()</formula>
    </cfRule>
  </conditionalFormatting>
  <conditionalFormatting sqref="B477">
    <cfRule type="timePeriod" dxfId="4040" priority="191" timePeriod="today">
      <formula>FLOOR(B477,1)=TODAY()</formula>
    </cfRule>
  </conditionalFormatting>
  <conditionalFormatting sqref="B477">
    <cfRule type="timePeriod" dxfId="4039" priority="190" timePeriod="today">
      <formula>FLOOR(B477,1)=TODAY()</formula>
    </cfRule>
  </conditionalFormatting>
  <conditionalFormatting sqref="B477">
    <cfRule type="timePeriod" dxfId="4038" priority="189" timePeriod="today">
      <formula>FLOOR(B477,1)=TODAY()</formula>
    </cfRule>
  </conditionalFormatting>
  <conditionalFormatting sqref="C410:C414">
    <cfRule type="cellIs" dxfId="4037" priority="187" operator="greaterThanOrEqual">
      <formula>$G$6</formula>
    </cfRule>
    <cfRule type="cellIs" dxfId="4036" priority="188" operator="lessThan">
      <formula>$G$6</formula>
    </cfRule>
  </conditionalFormatting>
  <conditionalFormatting sqref="C415:C417">
    <cfRule type="cellIs" dxfId="4035" priority="185" operator="greaterThanOrEqual">
      <formula>$G$6</formula>
    </cfRule>
    <cfRule type="cellIs" dxfId="4034" priority="186" operator="lessThan">
      <formula>$G$6</formula>
    </cfRule>
  </conditionalFormatting>
  <conditionalFormatting sqref="C418:C422">
    <cfRule type="cellIs" dxfId="4033" priority="183" operator="greaterThanOrEqual">
      <formula>$G$6</formula>
    </cfRule>
    <cfRule type="cellIs" dxfId="4032" priority="184" operator="lessThan">
      <formula>$G$6</formula>
    </cfRule>
  </conditionalFormatting>
  <conditionalFormatting sqref="C423:C425">
    <cfRule type="cellIs" dxfId="4031" priority="181" operator="greaterThanOrEqual">
      <formula>$G$6</formula>
    </cfRule>
    <cfRule type="cellIs" dxfId="4030" priority="182" operator="lessThan">
      <formula>$G$6</formula>
    </cfRule>
  </conditionalFormatting>
  <conditionalFormatting sqref="C426:C430">
    <cfRule type="cellIs" dxfId="4029" priority="179" operator="greaterThanOrEqual">
      <formula>$G$6</formula>
    </cfRule>
    <cfRule type="cellIs" dxfId="4028" priority="180" operator="lessThan">
      <formula>$G$6</formula>
    </cfRule>
  </conditionalFormatting>
  <conditionalFormatting sqref="C426:C430">
    <cfRule type="cellIs" dxfId="4027" priority="177" operator="greaterThanOrEqual">
      <formula>$G$6</formula>
    </cfRule>
    <cfRule type="cellIs" dxfId="4026" priority="178" operator="lessThan">
      <formula>$G$6</formula>
    </cfRule>
  </conditionalFormatting>
  <conditionalFormatting sqref="C431:C434">
    <cfRule type="cellIs" dxfId="4025" priority="175" operator="greaterThanOrEqual">
      <formula>$G$6</formula>
    </cfRule>
    <cfRule type="cellIs" dxfId="4024" priority="176" operator="lessThan">
      <formula>$G$6</formula>
    </cfRule>
  </conditionalFormatting>
  <conditionalFormatting sqref="C431:C434">
    <cfRule type="cellIs" dxfId="4023" priority="173" operator="greaterThanOrEqual">
      <formula>$G$6</formula>
    </cfRule>
    <cfRule type="cellIs" dxfId="4022" priority="174" operator="lessThan">
      <formula>$G$6</formula>
    </cfRule>
  </conditionalFormatting>
  <conditionalFormatting sqref="C435:C439">
    <cfRule type="cellIs" dxfId="4021" priority="171" operator="greaterThanOrEqual">
      <formula>$G$6</formula>
    </cfRule>
    <cfRule type="cellIs" dxfId="4020" priority="172" operator="lessThan">
      <formula>$G$6</formula>
    </cfRule>
  </conditionalFormatting>
  <conditionalFormatting sqref="C435:C439">
    <cfRule type="cellIs" dxfId="4019" priority="169" operator="greaterThanOrEqual">
      <formula>$G$6</formula>
    </cfRule>
    <cfRule type="cellIs" dxfId="4018" priority="170" operator="lessThan">
      <formula>$G$6</formula>
    </cfRule>
  </conditionalFormatting>
  <conditionalFormatting sqref="C440:C444">
    <cfRule type="cellIs" dxfId="4017" priority="167" operator="greaterThanOrEqual">
      <formula>$G$6</formula>
    </cfRule>
    <cfRule type="cellIs" dxfId="4016" priority="168" operator="lessThan">
      <formula>$G$6</formula>
    </cfRule>
  </conditionalFormatting>
  <conditionalFormatting sqref="C440:C444">
    <cfRule type="cellIs" dxfId="4015" priority="165" operator="greaterThanOrEqual">
      <formula>$G$6</formula>
    </cfRule>
    <cfRule type="cellIs" dxfId="4014" priority="166" operator="lessThan">
      <formula>$G$6</formula>
    </cfRule>
  </conditionalFormatting>
  <conditionalFormatting sqref="C440:C444">
    <cfRule type="cellIs" dxfId="4013" priority="163" operator="greaterThanOrEqual">
      <formula>$G$6</formula>
    </cfRule>
    <cfRule type="cellIs" dxfId="4012" priority="164" operator="lessThan">
      <formula>$G$6</formula>
    </cfRule>
  </conditionalFormatting>
  <conditionalFormatting sqref="C445:C448">
    <cfRule type="cellIs" dxfId="4011" priority="161" operator="greaterThanOrEqual">
      <formula>$G$6</formula>
    </cfRule>
    <cfRule type="cellIs" dxfId="4010" priority="162" operator="lessThan">
      <formula>$G$6</formula>
    </cfRule>
  </conditionalFormatting>
  <conditionalFormatting sqref="C445:C448">
    <cfRule type="cellIs" dxfId="4009" priority="159" operator="greaterThanOrEqual">
      <formula>$G$6</formula>
    </cfRule>
    <cfRule type="cellIs" dxfId="4008" priority="160" operator="lessThan">
      <formula>$G$6</formula>
    </cfRule>
  </conditionalFormatting>
  <conditionalFormatting sqref="C445:C448">
    <cfRule type="cellIs" dxfId="4007" priority="157" operator="greaterThanOrEqual">
      <formula>$G$6</formula>
    </cfRule>
    <cfRule type="cellIs" dxfId="4006" priority="158" operator="lessThan">
      <formula>$G$6</formula>
    </cfRule>
  </conditionalFormatting>
  <conditionalFormatting sqref="C449:C452">
    <cfRule type="cellIs" dxfId="4005" priority="155" operator="greaterThanOrEqual">
      <formula>$G$6</formula>
    </cfRule>
    <cfRule type="cellIs" dxfId="4004" priority="156" operator="lessThan">
      <formula>$G$6</formula>
    </cfRule>
  </conditionalFormatting>
  <conditionalFormatting sqref="C449:C452">
    <cfRule type="cellIs" dxfId="4003" priority="153" operator="greaterThanOrEqual">
      <formula>$G$6</formula>
    </cfRule>
    <cfRule type="cellIs" dxfId="4002" priority="154" operator="lessThan">
      <formula>$G$6</formula>
    </cfRule>
  </conditionalFormatting>
  <conditionalFormatting sqref="C449:C452">
    <cfRule type="cellIs" dxfId="4001" priority="151" operator="greaterThanOrEqual">
      <formula>$G$6</formula>
    </cfRule>
    <cfRule type="cellIs" dxfId="4000" priority="152" operator="lessThan">
      <formula>$G$6</formula>
    </cfRule>
  </conditionalFormatting>
  <conditionalFormatting sqref="C449:C452">
    <cfRule type="cellIs" dxfId="3999" priority="149" operator="greaterThanOrEqual">
      <formula>$G$6</formula>
    </cfRule>
    <cfRule type="cellIs" dxfId="3998" priority="150" operator="lessThan">
      <formula>$G$6</formula>
    </cfRule>
  </conditionalFormatting>
  <conditionalFormatting sqref="C453:C456">
    <cfRule type="cellIs" dxfId="3997" priority="147" operator="greaterThanOrEqual">
      <formula>$G$6</formula>
    </cfRule>
    <cfRule type="cellIs" dxfId="3996" priority="148" operator="lessThan">
      <formula>$G$6</formula>
    </cfRule>
  </conditionalFormatting>
  <conditionalFormatting sqref="C453:C456">
    <cfRule type="cellIs" dxfId="3995" priority="145" operator="greaterThanOrEqual">
      <formula>$G$6</formula>
    </cfRule>
    <cfRule type="cellIs" dxfId="3994" priority="146" operator="lessThan">
      <formula>$G$6</formula>
    </cfRule>
  </conditionalFormatting>
  <conditionalFormatting sqref="C453:C456">
    <cfRule type="cellIs" dxfId="3993" priority="143" operator="greaterThanOrEqual">
      <formula>$G$6</formula>
    </cfRule>
    <cfRule type="cellIs" dxfId="3992" priority="144" operator="lessThan">
      <formula>$G$6</formula>
    </cfRule>
  </conditionalFormatting>
  <conditionalFormatting sqref="C453:C456">
    <cfRule type="cellIs" dxfId="3991" priority="141" operator="greaterThanOrEqual">
      <formula>$G$6</formula>
    </cfRule>
    <cfRule type="cellIs" dxfId="3990" priority="142" operator="lessThan">
      <formula>$G$6</formula>
    </cfRule>
  </conditionalFormatting>
  <conditionalFormatting sqref="C457:C458">
    <cfRule type="cellIs" dxfId="3989" priority="139" operator="greaterThanOrEqual">
      <formula>$G$6</formula>
    </cfRule>
    <cfRule type="cellIs" dxfId="3988" priority="140" operator="lessThan">
      <formula>$G$6</formula>
    </cfRule>
  </conditionalFormatting>
  <conditionalFormatting sqref="C457:C458">
    <cfRule type="cellIs" dxfId="3987" priority="137" operator="greaterThanOrEqual">
      <formula>$G$6</formula>
    </cfRule>
    <cfRule type="cellIs" dxfId="3986" priority="138" operator="lessThan">
      <formula>$G$6</formula>
    </cfRule>
  </conditionalFormatting>
  <conditionalFormatting sqref="C457:C458">
    <cfRule type="cellIs" dxfId="3985" priority="135" operator="greaterThanOrEqual">
      <formula>$G$6</formula>
    </cfRule>
    <cfRule type="cellIs" dxfId="3984" priority="136" operator="lessThan">
      <formula>$G$6</formula>
    </cfRule>
  </conditionalFormatting>
  <conditionalFormatting sqref="C457:C458">
    <cfRule type="cellIs" dxfId="3983" priority="133" operator="greaterThanOrEqual">
      <formula>$G$6</formula>
    </cfRule>
    <cfRule type="cellIs" dxfId="3982" priority="134" operator="lessThan">
      <formula>$G$6</formula>
    </cfRule>
  </conditionalFormatting>
  <conditionalFormatting sqref="C459:C463">
    <cfRule type="cellIs" dxfId="3981" priority="131" operator="greaterThanOrEqual">
      <formula>$G$6</formula>
    </cfRule>
    <cfRule type="cellIs" dxfId="3980" priority="132" operator="lessThan">
      <formula>$G$6</formula>
    </cfRule>
  </conditionalFormatting>
  <conditionalFormatting sqref="C459:C463">
    <cfRule type="cellIs" dxfId="3979" priority="129" operator="greaterThanOrEqual">
      <formula>$G$6</formula>
    </cfRule>
    <cfRule type="cellIs" dxfId="3978" priority="130" operator="lessThan">
      <formula>$G$6</formula>
    </cfRule>
  </conditionalFormatting>
  <conditionalFormatting sqref="C459:C463">
    <cfRule type="cellIs" dxfId="3977" priority="127" operator="greaterThanOrEqual">
      <formula>$G$6</formula>
    </cfRule>
    <cfRule type="cellIs" dxfId="3976" priority="128" operator="lessThan">
      <formula>$G$6</formula>
    </cfRule>
  </conditionalFormatting>
  <conditionalFormatting sqref="C459:C463">
    <cfRule type="cellIs" dxfId="3975" priority="125" operator="greaterThanOrEqual">
      <formula>$G$6</formula>
    </cfRule>
    <cfRule type="cellIs" dxfId="3974" priority="126" operator="lessThan">
      <formula>$G$6</formula>
    </cfRule>
  </conditionalFormatting>
  <conditionalFormatting sqref="C464">
    <cfRule type="cellIs" dxfId="3973" priority="123" operator="greaterThanOrEqual">
      <formula>$G$6</formula>
    </cfRule>
    <cfRule type="cellIs" dxfId="3972" priority="124" operator="lessThan">
      <formula>$G$6</formula>
    </cfRule>
  </conditionalFormatting>
  <conditionalFormatting sqref="C464">
    <cfRule type="cellIs" dxfId="3971" priority="121" operator="greaterThanOrEqual">
      <formula>$G$6</formula>
    </cfRule>
    <cfRule type="cellIs" dxfId="3970" priority="122" operator="lessThan">
      <formula>$G$6</formula>
    </cfRule>
  </conditionalFormatting>
  <conditionalFormatting sqref="C464">
    <cfRule type="cellIs" dxfId="3969" priority="119" operator="greaterThanOrEqual">
      <formula>$G$6</formula>
    </cfRule>
    <cfRule type="cellIs" dxfId="3968" priority="120" operator="lessThan">
      <formula>$G$6</formula>
    </cfRule>
  </conditionalFormatting>
  <conditionalFormatting sqref="C464">
    <cfRule type="cellIs" dxfId="3967" priority="117" operator="greaterThanOrEqual">
      <formula>$G$6</formula>
    </cfRule>
    <cfRule type="cellIs" dxfId="3966" priority="118" operator="lessThan">
      <formula>$G$6</formula>
    </cfRule>
  </conditionalFormatting>
  <conditionalFormatting sqref="C465:C469">
    <cfRule type="expression" dxfId="3965" priority="113">
      <formula>C465&lt;=$H$5</formula>
    </cfRule>
    <cfRule type="expression" dxfId="3964" priority="114">
      <formula>AND(C465&gt;$H$5,C465&lt;=$H$6)</formula>
    </cfRule>
    <cfRule type="expression" dxfId="3963" priority="115">
      <formula>AND(C465&gt;$H$6,C465&lt;=$H$4)</formula>
    </cfRule>
    <cfRule type="expression" dxfId="3962" priority="116">
      <formula>C465&gt;$H$4</formula>
    </cfRule>
  </conditionalFormatting>
  <conditionalFormatting sqref="C465:C469">
    <cfRule type="cellIs" dxfId="3961" priority="111" operator="greaterThanOrEqual">
      <formula>$G$6</formula>
    </cfRule>
    <cfRule type="cellIs" dxfId="3960" priority="112" operator="lessThan">
      <formula>$G$6</formula>
    </cfRule>
  </conditionalFormatting>
  <conditionalFormatting sqref="C465:C469">
    <cfRule type="cellIs" dxfId="3959" priority="109" operator="greaterThanOrEqual">
      <formula>$G$6</formula>
    </cfRule>
    <cfRule type="cellIs" dxfId="3958" priority="110" operator="lessThan">
      <formula>$G$6</formula>
    </cfRule>
  </conditionalFormatting>
  <conditionalFormatting sqref="C465:C469">
    <cfRule type="cellIs" dxfId="3957" priority="107" operator="greaterThanOrEqual">
      <formula>$G$6</formula>
    </cfRule>
    <cfRule type="cellIs" dxfId="3956" priority="108" operator="lessThan">
      <formula>$G$6</formula>
    </cfRule>
  </conditionalFormatting>
  <conditionalFormatting sqref="C465:C469">
    <cfRule type="cellIs" dxfId="3955" priority="105" operator="greaterThanOrEqual">
      <formula>$G$6</formula>
    </cfRule>
    <cfRule type="cellIs" dxfId="3954" priority="106" operator="lessThan">
      <formula>$G$6</formula>
    </cfRule>
  </conditionalFormatting>
  <conditionalFormatting sqref="C465:C469">
    <cfRule type="cellIs" dxfId="3953" priority="103" operator="greaterThanOrEqual">
      <formula>$G$6</formula>
    </cfRule>
    <cfRule type="cellIs" dxfId="3952" priority="104" operator="lessThan">
      <formula>$G$6</formula>
    </cfRule>
  </conditionalFormatting>
  <conditionalFormatting sqref="C470:C471">
    <cfRule type="expression" dxfId="3951" priority="99">
      <formula>C470&lt;=$H$5</formula>
    </cfRule>
    <cfRule type="expression" dxfId="3950" priority="100">
      <formula>AND(C470&gt;$H$5,C470&lt;=$H$6)</formula>
    </cfRule>
    <cfRule type="expression" dxfId="3949" priority="101">
      <formula>AND(C470&gt;$H$6,C470&lt;=$H$4)</formula>
    </cfRule>
    <cfRule type="expression" dxfId="3948" priority="102">
      <formula>C470&gt;$H$4</formula>
    </cfRule>
  </conditionalFormatting>
  <conditionalFormatting sqref="C470:C471">
    <cfRule type="cellIs" dxfId="3947" priority="97" operator="greaterThanOrEqual">
      <formula>$G$6</formula>
    </cfRule>
    <cfRule type="cellIs" dxfId="3946" priority="98" operator="lessThan">
      <formula>$G$6</formula>
    </cfRule>
  </conditionalFormatting>
  <conditionalFormatting sqref="C470:C471">
    <cfRule type="cellIs" dxfId="3945" priority="95" operator="greaterThanOrEqual">
      <formula>$G$6</formula>
    </cfRule>
    <cfRule type="cellIs" dxfId="3944" priority="96" operator="lessThan">
      <formula>$G$6</formula>
    </cfRule>
  </conditionalFormatting>
  <conditionalFormatting sqref="C470:C471">
    <cfRule type="cellIs" dxfId="3943" priority="93" operator="greaterThanOrEqual">
      <formula>$G$6</formula>
    </cfRule>
    <cfRule type="cellIs" dxfId="3942" priority="94" operator="lessThan">
      <formula>$G$6</formula>
    </cfRule>
  </conditionalFormatting>
  <conditionalFormatting sqref="C470:C471">
    <cfRule type="cellIs" dxfId="3941" priority="91" operator="greaterThanOrEqual">
      <formula>$G$6</formula>
    </cfRule>
    <cfRule type="cellIs" dxfId="3940" priority="92" operator="lessThan">
      <formula>$G$6</formula>
    </cfRule>
  </conditionalFormatting>
  <conditionalFormatting sqref="C470:C471">
    <cfRule type="cellIs" dxfId="3939" priority="89" operator="greaterThanOrEqual">
      <formula>$G$6</formula>
    </cfRule>
    <cfRule type="cellIs" dxfId="3938" priority="90" operator="lessThan">
      <formula>$G$6</formula>
    </cfRule>
  </conditionalFormatting>
  <conditionalFormatting sqref="C472:C476">
    <cfRule type="expression" dxfId="3937" priority="85">
      <formula>C472&lt;=$H$5</formula>
    </cfRule>
    <cfRule type="expression" dxfId="3936" priority="86">
      <formula>AND(C472&gt;$H$5,C472&lt;=$H$6)</formula>
    </cfRule>
    <cfRule type="expression" dxfId="3935" priority="87">
      <formula>AND(C472&gt;$H$6,C472&lt;=$H$4)</formula>
    </cfRule>
    <cfRule type="expression" dxfId="3934" priority="88">
      <formula>C472&gt;$H$4</formula>
    </cfRule>
  </conditionalFormatting>
  <conditionalFormatting sqref="C472:C476">
    <cfRule type="cellIs" dxfId="3933" priority="83" operator="greaterThanOrEqual">
      <formula>$G$6</formula>
    </cfRule>
    <cfRule type="cellIs" dxfId="3932" priority="84" operator="lessThan">
      <formula>$G$6</formula>
    </cfRule>
  </conditionalFormatting>
  <conditionalFormatting sqref="C472:C476">
    <cfRule type="cellIs" dxfId="3931" priority="81" operator="greaterThanOrEqual">
      <formula>$G$6</formula>
    </cfRule>
    <cfRule type="cellIs" dxfId="3930" priority="82" operator="lessThan">
      <formula>$G$6</formula>
    </cfRule>
  </conditionalFormatting>
  <conditionalFormatting sqref="C472:C476">
    <cfRule type="cellIs" dxfId="3929" priority="79" operator="greaterThanOrEqual">
      <formula>$G$6</formula>
    </cfRule>
    <cfRule type="cellIs" dxfId="3928" priority="80" operator="lessThan">
      <formula>$G$6</formula>
    </cfRule>
  </conditionalFormatting>
  <conditionalFormatting sqref="C472:C476">
    <cfRule type="cellIs" dxfId="3927" priority="77" operator="greaterThanOrEqual">
      <formula>$G$6</formula>
    </cfRule>
    <cfRule type="cellIs" dxfId="3926" priority="78" operator="lessThan">
      <formula>$G$6</formula>
    </cfRule>
  </conditionalFormatting>
  <conditionalFormatting sqref="C472:C476">
    <cfRule type="cellIs" dxfId="3925" priority="75" operator="greaterThanOrEqual">
      <formula>$G$6</formula>
    </cfRule>
    <cfRule type="cellIs" dxfId="3924" priority="76" operator="lessThan">
      <formula>$G$6</formula>
    </cfRule>
  </conditionalFormatting>
  <conditionalFormatting sqref="C477">
    <cfRule type="expression" dxfId="3923" priority="71">
      <formula>C477&lt;=$H$5</formula>
    </cfRule>
    <cfRule type="expression" dxfId="3922" priority="72">
      <formula>AND(C477&gt;$H$5,C477&lt;=$H$6)</formula>
    </cfRule>
    <cfRule type="expression" dxfId="3921" priority="73">
      <formula>AND(C477&gt;$H$6,C477&lt;=$H$4)</formula>
    </cfRule>
    <cfRule type="expression" dxfId="3920" priority="74">
      <formula>C477&gt;$H$4</formula>
    </cfRule>
  </conditionalFormatting>
  <conditionalFormatting sqref="C477">
    <cfRule type="cellIs" dxfId="3919" priority="69" operator="greaterThanOrEqual">
      <formula>$G$6</formula>
    </cfRule>
    <cfRule type="cellIs" dxfId="3918" priority="70" operator="lessThan">
      <formula>$G$6</formula>
    </cfRule>
  </conditionalFormatting>
  <conditionalFormatting sqref="C477">
    <cfRule type="cellIs" dxfId="3917" priority="67" operator="greaterThanOrEqual">
      <formula>$G$6</formula>
    </cfRule>
    <cfRule type="cellIs" dxfId="3916" priority="68" operator="lessThan">
      <formula>$G$6</formula>
    </cfRule>
  </conditionalFormatting>
  <conditionalFormatting sqref="C477">
    <cfRule type="cellIs" dxfId="3915" priority="65" operator="greaterThanOrEqual">
      <formula>$G$6</formula>
    </cfRule>
    <cfRule type="cellIs" dxfId="3914" priority="66" operator="lessThan">
      <formula>$G$6</formula>
    </cfRule>
  </conditionalFormatting>
  <conditionalFormatting sqref="C477">
    <cfRule type="cellIs" dxfId="3913" priority="63" operator="greaterThanOrEqual">
      <formula>$G$6</formula>
    </cfRule>
    <cfRule type="cellIs" dxfId="3912" priority="64" operator="lessThan">
      <formula>$G$6</formula>
    </cfRule>
  </conditionalFormatting>
  <conditionalFormatting sqref="C477">
    <cfRule type="cellIs" dxfId="3911" priority="61" operator="greaterThanOrEqual">
      <formula>$G$6</formula>
    </cfRule>
    <cfRule type="cellIs" dxfId="3910" priority="62" operator="lessThan">
      <formula>$G$6</formula>
    </cfRule>
  </conditionalFormatting>
  <conditionalFormatting sqref="C478:C482">
    <cfRule type="cellIs" dxfId="3909" priority="59" operator="greaterThanOrEqual">
      <formula>$G$6</formula>
    </cfRule>
    <cfRule type="cellIs" dxfId="3908" priority="60" operator="lessThan">
      <formula>$G$6</formula>
    </cfRule>
  </conditionalFormatting>
  <conditionalFormatting sqref="C483:C487">
    <cfRule type="cellIs" dxfId="3907" priority="57" operator="greaterThanOrEqual">
      <formula>$G$6</formula>
    </cfRule>
    <cfRule type="cellIs" dxfId="3906" priority="58" operator="lessThan">
      <formula>$G$6</formula>
    </cfRule>
  </conditionalFormatting>
  <conditionalFormatting sqref="C488:C492">
    <cfRule type="cellIs" dxfId="3905" priority="55" operator="greaterThanOrEqual">
      <formula>$G$6</formula>
    </cfRule>
    <cfRule type="cellIs" dxfId="3904" priority="56" operator="lessThan">
      <formula>$G$6</formula>
    </cfRule>
  </conditionalFormatting>
  <conditionalFormatting sqref="C493">
    <cfRule type="cellIs" dxfId="3903" priority="53" operator="greaterThanOrEqual">
      <formula>$G$6</formula>
    </cfRule>
    <cfRule type="cellIs" dxfId="3902" priority="54" operator="lessThan">
      <formula>$G$6</formula>
    </cfRule>
  </conditionalFormatting>
  <conditionalFormatting sqref="C494:C497">
    <cfRule type="cellIs" dxfId="3901" priority="51" operator="greaterThanOrEqual">
      <formula>$G$6</formula>
    </cfRule>
    <cfRule type="cellIs" dxfId="3900" priority="52" operator="lessThan">
      <formula>$G$6</formula>
    </cfRule>
  </conditionalFormatting>
  <conditionalFormatting sqref="C498:C502">
    <cfRule type="cellIs" dxfId="3899" priority="49" operator="greaterThanOrEqual">
      <formula>$G$6</formula>
    </cfRule>
    <cfRule type="cellIs" dxfId="3898" priority="50" operator="lessThan">
      <formula>$G$6</formula>
    </cfRule>
  </conditionalFormatting>
  <conditionalFormatting sqref="C503">
    <cfRule type="cellIs" dxfId="3897" priority="47" operator="greaterThanOrEqual">
      <formula>$G$6</formula>
    </cfRule>
    <cfRule type="cellIs" dxfId="3896" priority="48" operator="lessThan">
      <formula>$G$6</formula>
    </cfRule>
  </conditionalFormatting>
  <conditionalFormatting sqref="C504:C507">
    <cfRule type="cellIs" dxfId="3895" priority="45" operator="greaterThanOrEqual">
      <formula>$G$6</formula>
    </cfRule>
    <cfRule type="cellIs" dxfId="3894" priority="46" operator="lessThan">
      <formula>$G$6</formula>
    </cfRule>
  </conditionalFormatting>
  <conditionalFormatting sqref="C508:C512">
    <cfRule type="cellIs" dxfId="3893" priority="43" operator="greaterThanOrEqual">
      <formula>$G$6</formula>
    </cfRule>
    <cfRule type="cellIs" dxfId="3892" priority="44" operator="lessThan">
      <formula>$G$6</formula>
    </cfRule>
  </conditionalFormatting>
  <conditionalFormatting sqref="C513">
    <cfRule type="cellIs" dxfId="3891" priority="41" operator="greaterThanOrEqual">
      <formula>$G$6</formula>
    </cfRule>
    <cfRule type="cellIs" dxfId="3890" priority="42" operator="lessThan">
      <formula>$G$6</formula>
    </cfRule>
  </conditionalFormatting>
  <conditionalFormatting sqref="C514:C515">
    <cfRule type="cellIs" dxfId="3889" priority="39" operator="greaterThanOrEqual">
      <formula>$G$6</formula>
    </cfRule>
    <cfRule type="cellIs" dxfId="3888" priority="40" operator="lessThan">
      <formula>$G$6</formula>
    </cfRule>
  </conditionalFormatting>
  <conditionalFormatting sqref="C516:C520">
    <cfRule type="cellIs" dxfId="3887" priority="37" operator="greaterThanOrEqual">
      <formula>$G$6</formula>
    </cfRule>
    <cfRule type="cellIs" dxfId="3886" priority="38" operator="lessThan">
      <formula>$G$6</formula>
    </cfRule>
  </conditionalFormatting>
  <conditionalFormatting sqref="C521">
    <cfRule type="cellIs" dxfId="3885" priority="35" operator="greaterThanOrEqual">
      <formula>$G$6</formula>
    </cfRule>
    <cfRule type="cellIs" dxfId="3884" priority="36" operator="lessThan">
      <formula>$G$6</formula>
    </cfRule>
  </conditionalFormatting>
  <conditionalFormatting sqref="C522:C526">
    <cfRule type="cellIs" dxfId="3883" priority="33" operator="greaterThanOrEqual">
      <formula>$G$6</formula>
    </cfRule>
    <cfRule type="cellIs" dxfId="3882" priority="34" operator="lessThan">
      <formula>$G$6</formula>
    </cfRule>
  </conditionalFormatting>
  <conditionalFormatting sqref="C527:C531">
    <cfRule type="cellIs" dxfId="3881" priority="31" operator="greaterThanOrEqual">
      <formula>$G$6</formula>
    </cfRule>
    <cfRule type="cellIs" dxfId="3880" priority="32" operator="lessThan">
      <formula>$G$6</formula>
    </cfRule>
  </conditionalFormatting>
  <conditionalFormatting sqref="B478:B482">
    <cfRule type="timePeriod" dxfId="3879" priority="30" timePeriod="today">
      <formula>FLOOR(B478,1)=TODAY()</formula>
    </cfRule>
  </conditionalFormatting>
  <conditionalFormatting sqref="B478:B482">
    <cfRule type="timePeriod" dxfId="3878" priority="29" timePeriod="today">
      <formula>FLOOR(B478,1)=TODAY()</formula>
    </cfRule>
  </conditionalFormatting>
  <conditionalFormatting sqref="B483:B487">
    <cfRule type="timePeriod" dxfId="3877" priority="28" timePeriod="today">
      <formula>FLOOR(B483,1)=TODAY()</formula>
    </cfRule>
  </conditionalFormatting>
  <conditionalFormatting sqref="B483:B487">
    <cfRule type="timePeriod" dxfId="3876" priority="27" timePeriod="today">
      <formula>FLOOR(B483,1)=TODAY()</formula>
    </cfRule>
  </conditionalFormatting>
  <conditionalFormatting sqref="B488:B492">
    <cfRule type="timePeriod" dxfId="3875" priority="26" timePeriod="today">
      <formula>FLOOR(B488,1)=TODAY()</formula>
    </cfRule>
  </conditionalFormatting>
  <conditionalFormatting sqref="B493">
    <cfRule type="timePeriod" dxfId="3874" priority="25" timePeriod="today">
      <formula>FLOOR(B493,1)=TODAY()</formula>
    </cfRule>
  </conditionalFormatting>
  <conditionalFormatting sqref="B494:B497">
    <cfRule type="timePeriod" dxfId="3873" priority="24" timePeriod="today">
      <formula>FLOOR(B494,1)=TODAY()</formula>
    </cfRule>
  </conditionalFormatting>
  <conditionalFormatting sqref="B503">
    <cfRule type="timePeriod" dxfId="3872" priority="23" timePeriod="today">
      <formula>FLOOR(B503,1)=TODAY()</formula>
    </cfRule>
  </conditionalFormatting>
  <conditionalFormatting sqref="B504:B507">
    <cfRule type="timePeriod" dxfId="3871" priority="22" timePeriod="today">
      <formula>FLOOR(B504,1)=TODAY()</formula>
    </cfRule>
  </conditionalFormatting>
  <conditionalFormatting sqref="B508:B512">
    <cfRule type="timePeriod" dxfId="3870" priority="21" timePeriod="today">
      <formula>FLOOR(B508,1)=TODAY()</formula>
    </cfRule>
  </conditionalFormatting>
  <conditionalFormatting sqref="B508:B512">
    <cfRule type="timePeriod" dxfId="3869" priority="20" timePeriod="today">
      <formula>FLOOR(B508,1)=TODAY()</formula>
    </cfRule>
  </conditionalFormatting>
  <conditionalFormatting sqref="B508:B512">
    <cfRule type="timePeriod" dxfId="3868" priority="19" timePeriod="today">
      <formula>FLOOR(B508,1)=TODAY()</formula>
    </cfRule>
  </conditionalFormatting>
  <conditionalFormatting sqref="B513">
    <cfRule type="timePeriod" dxfId="3867" priority="18" timePeriod="today">
      <formula>FLOOR(B513,1)=TODAY()</formula>
    </cfRule>
  </conditionalFormatting>
  <conditionalFormatting sqref="B513">
    <cfRule type="timePeriod" dxfId="3866" priority="17" timePeriod="today">
      <formula>FLOOR(B513,1)=TODAY()</formula>
    </cfRule>
  </conditionalFormatting>
  <conditionalFormatting sqref="B513">
    <cfRule type="timePeriod" dxfId="3865" priority="16" timePeriod="today">
      <formula>FLOOR(B513,1)=TODAY()</formula>
    </cfRule>
  </conditionalFormatting>
  <conditionalFormatting sqref="B514:B515">
    <cfRule type="timePeriod" dxfId="3864" priority="15" timePeriod="today">
      <formula>FLOOR(B514,1)=TODAY()</formula>
    </cfRule>
  </conditionalFormatting>
  <conditionalFormatting sqref="B514:B515">
    <cfRule type="timePeriod" dxfId="3863" priority="14" timePeriod="today">
      <formula>FLOOR(B514,1)=TODAY()</formula>
    </cfRule>
  </conditionalFormatting>
  <conditionalFormatting sqref="B514:B515">
    <cfRule type="timePeriod" dxfId="3862" priority="13" timePeriod="today">
      <formula>FLOOR(B514,1)=TODAY()</formula>
    </cfRule>
  </conditionalFormatting>
  <conditionalFormatting sqref="B516:B520">
    <cfRule type="timePeriod" dxfId="3861" priority="12" timePeriod="today">
      <formula>FLOOR(B516,1)=TODAY()</formula>
    </cfRule>
  </conditionalFormatting>
  <conditionalFormatting sqref="B521">
    <cfRule type="timePeriod" dxfId="3860" priority="11" timePeriod="today">
      <formula>FLOOR(B521,1)=TODAY()</formula>
    </cfRule>
  </conditionalFormatting>
  <conditionalFormatting sqref="B522:B526">
    <cfRule type="timePeriod" dxfId="3859" priority="10" timePeriod="today">
      <formula>FLOOR(B522,1)=TODAY()</formula>
    </cfRule>
  </conditionalFormatting>
  <conditionalFormatting sqref="B527:B531">
    <cfRule type="timePeriod" dxfId="3858" priority="9" timePeriod="today">
      <formula>FLOOR(B527,1)=TODAY()</formula>
    </cfRule>
  </conditionalFormatting>
  <conditionalFormatting sqref="B708:B890">
    <cfRule type="expression" dxfId="3857" priority="5">
      <formula>B708&lt;=$B$6</formula>
    </cfRule>
    <cfRule type="expression" dxfId="3856" priority="6">
      <formula>AND(B708&gt;$B$6,B708&lt;=$B$7)</formula>
    </cfRule>
    <cfRule type="expression" dxfId="3855" priority="7">
      <formula>AND(B708&gt;$B$7,B708&lt;=$B$5)</formula>
    </cfRule>
    <cfRule type="expression" dxfId="3854" priority="8">
      <formula>B708&gt;$B$5</formula>
    </cfRule>
  </conditionalFormatting>
  <conditionalFormatting sqref="C708:C890">
    <cfRule type="expression" dxfId="3853" priority="1">
      <formula>C708&lt;=$B$6</formula>
    </cfRule>
    <cfRule type="expression" dxfId="3852" priority="2">
      <formula>AND(C708&gt;$B$6,C708&lt;=$B$7)</formula>
    </cfRule>
    <cfRule type="expression" dxfId="3851" priority="3">
      <formula>AND(C708&gt;$B$7,C708&lt;=$B$5)</formula>
    </cfRule>
    <cfRule type="expression" dxfId="3850" priority="4">
      <formula>C708&gt;$B$5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311" max="4" man="1"/>
    <brk id="902" max="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9"/>
  <sheetViews>
    <sheetView view="pageBreakPreview" zoomScaleNormal="100" zoomScaleSheetLayoutView="100" workbookViewId="0">
      <selection activeCell="C6" sqref="C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83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35</v>
      </c>
      <c r="D6" s="32" t="s">
        <v>8</v>
      </c>
      <c r="E6" s="6">
        <v>21170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82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5" customHeight="1" x14ac:dyDescent="0.25">
      <c r="A11" s="8"/>
      <c r="B11" s="2"/>
      <c r="C11" s="1" t="s">
        <v>64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64</v>
      </c>
      <c r="L12" s="1" t="s">
        <v>49</v>
      </c>
    </row>
    <row r="13" spans="1:12" ht="15.9" customHeight="1" thickBot="1" x14ac:dyDescent="0.3">
      <c r="A13" s="46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206" si="0">$C$9</f>
        <v>NA</v>
      </c>
      <c r="H13" s="26">
        <v>0</v>
      </c>
      <c r="J13" s="19"/>
      <c r="L13" s="19"/>
    </row>
    <row r="14" spans="1:12" ht="15.9" customHeight="1" thickBot="1" x14ac:dyDescent="0.3">
      <c r="A14" s="46"/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5.9" customHeight="1" thickBot="1" x14ac:dyDescent="0.3">
      <c r="A15" s="46"/>
      <c r="B15" s="61">
        <v>43103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5.9" customHeight="1" thickBot="1" x14ac:dyDescent="0.3">
      <c r="A16" s="46"/>
      <c r="B16" s="61">
        <v>43110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5.9" customHeight="1" thickBot="1" x14ac:dyDescent="0.3">
      <c r="A17" s="46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5.9" customHeight="1" thickBot="1" x14ac:dyDescent="0.3">
      <c r="A18" s="46"/>
      <c r="B18" s="61">
        <v>43118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5.9" customHeight="1" thickBot="1" x14ac:dyDescent="0.3">
      <c r="A19" s="46"/>
      <c r="B19" s="61">
        <v>43118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5.9" customHeight="1" thickBot="1" x14ac:dyDescent="0.3">
      <c r="A20" s="46"/>
      <c r="B20" s="61">
        <v>43126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5.9" customHeight="1" thickBot="1" x14ac:dyDescent="0.3">
      <c r="A21" s="46"/>
      <c r="B21" s="61">
        <v>43126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5.9" customHeight="1" thickBot="1" x14ac:dyDescent="0.3">
      <c r="A22" s="46"/>
      <c r="B22" s="61">
        <v>43126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5.9" customHeight="1" thickBot="1" x14ac:dyDescent="0.3">
      <c r="A23" s="46"/>
      <c r="B23" s="61">
        <v>43130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5.9" customHeight="1" thickBot="1" x14ac:dyDescent="0.3">
      <c r="A24" s="46"/>
      <c r="B24" s="61">
        <v>43130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5.9" customHeight="1" thickBot="1" x14ac:dyDescent="0.3">
      <c r="A25" s="46"/>
      <c r="B25" s="61">
        <v>43130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5.9" customHeight="1" thickBot="1" x14ac:dyDescent="0.3">
      <c r="A26" s="46"/>
      <c r="B26" s="61">
        <v>43137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5.9" customHeight="1" thickBot="1" x14ac:dyDescent="0.3">
      <c r="A27" s="46"/>
      <c r="B27" s="61">
        <v>43143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5.9" customHeight="1" thickBot="1" x14ac:dyDescent="0.3">
      <c r="A28" s="46"/>
      <c r="B28" s="61">
        <v>43154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5.9" customHeight="1" thickBot="1" x14ac:dyDescent="0.3">
      <c r="A29" s="46"/>
      <c r="B29" s="61">
        <v>43154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5.9" customHeight="1" thickBot="1" x14ac:dyDescent="0.3">
      <c r="A30" s="46"/>
      <c r="B30" s="61">
        <v>43154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5.9" customHeight="1" thickBot="1" x14ac:dyDescent="0.3">
      <c r="A31" s="46"/>
      <c r="B31" s="61">
        <v>43159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5.9" customHeight="1" thickBot="1" x14ac:dyDescent="0.3">
      <c r="A32" s="46"/>
      <c r="B32" s="61">
        <v>43167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5.9" customHeight="1" thickBot="1" x14ac:dyDescent="0.3">
      <c r="A33" s="46"/>
      <c r="B33" s="61">
        <v>43167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5.9" customHeight="1" thickBot="1" x14ac:dyDescent="0.3">
      <c r="A34" s="46"/>
      <c r="B34" s="61">
        <v>43167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5.9" customHeight="1" thickBot="1" x14ac:dyDescent="0.3">
      <c r="A35" s="46"/>
      <c r="B35" s="61">
        <v>43169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5.9" customHeight="1" thickBot="1" x14ac:dyDescent="0.3">
      <c r="A36" s="46"/>
      <c r="B36" s="61">
        <v>43169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5.9" customHeight="1" thickBot="1" x14ac:dyDescent="0.3">
      <c r="A37" s="46"/>
      <c r="B37" s="61">
        <v>43169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5.9" customHeight="1" thickBot="1" x14ac:dyDescent="0.3">
      <c r="A38" s="46"/>
      <c r="B38" s="61">
        <v>43171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5.9" customHeight="1" thickBot="1" x14ac:dyDescent="0.3">
      <c r="A39" s="46"/>
      <c r="B39" s="61">
        <v>43171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5.9" customHeight="1" thickBot="1" x14ac:dyDescent="0.3">
      <c r="A40" s="46"/>
      <c r="B40" s="61">
        <v>43171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5.9" customHeight="1" thickBot="1" x14ac:dyDescent="0.3">
      <c r="A41" s="46"/>
      <c r="B41" s="61">
        <v>43173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5.9" customHeight="1" thickBot="1" x14ac:dyDescent="0.3">
      <c r="A42" s="46"/>
      <c r="B42" s="61">
        <v>43173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5.9" customHeight="1" thickBot="1" x14ac:dyDescent="0.3">
      <c r="A43" s="46"/>
      <c r="B43" s="61">
        <v>43173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5.9" customHeight="1" thickBot="1" x14ac:dyDescent="0.3">
      <c r="A44" s="46"/>
      <c r="B44" s="61">
        <v>43175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5.9" customHeight="1" thickBot="1" x14ac:dyDescent="0.3">
      <c r="A45" s="46"/>
      <c r="B45" s="61">
        <v>43175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5.9" customHeight="1" thickBot="1" x14ac:dyDescent="0.3">
      <c r="A46" s="46"/>
      <c r="B46" s="61">
        <v>43175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5.9" customHeight="1" thickBot="1" x14ac:dyDescent="0.3">
      <c r="A47" s="46"/>
      <c r="B47" s="61">
        <v>43179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5.9" customHeight="1" thickBot="1" x14ac:dyDescent="0.3">
      <c r="A48" s="46"/>
      <c r="B48" s="61">
        <v>43179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5.9" customHeight="1" thickBot="1" x14ac:dyDescent="0.3">
      <c r="A49" s="46"/>
      <c r="B49" s="61">
        <v>43179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5.9" customHeight="1" thickBot="1" x14ac:dyDescent="0.3">
      <c r="A50" s="46"/>
      <c r="B50" s="61">
        <v>43181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5.9" customHeight="1" thickBot="1" x14ac:dyDescent="0.3">
      <c r="A51" s="46"/>
      <c r="B51" s="61">
        <v>43181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5.9" customHeight="1" thickBot="1" x14ac:dyDescent="0.3">
      <c r="A52" s="46"/>
      <c r="B52" s="61">
        <v>43181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5.9" customHeight="1" thickBot="1" x14ac:dyDescent="0.3">
      <c r="A53" s="46"/>
      <c r="B53" s="61">
        <v>43181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5.9" customHeight="1" thickBot="1" x14ac:dyDescent="0.3">
      <c r="A54" s="46"/>
      <c r="B54" s="61">
        <v>43188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5.9" customHeight="1" thickBot="1" x14ac:dyDescent="0.3">
      <c r="A55" s="46"/>
      <c r="B55" s="61">
        <v>43188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5.9" customHeight="1" thickBot="1" x14ac:dyDescent="0.3">
      <c r="A56" s="46"/>
      <c r="B56" s="61">
        <v>43188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5.9" customHeight="1" thickBot="1" x14ac:dyDescent="0.3">
      <c r="A57" s="46"/>
      <c r="B57" s="61">
        <v>43196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5.9" customHeight="1" thickBot="1" x14ac:dyDescent="0.3">
      <c r="A58" s="46"/>
      <c r="B58" s="61">
        <v>43202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5.9" customHeight="1" thickBot="1" x14ac:dyDescent="0.3">
      <c r="A59" s="46"/>
      <c r="B59" s="61">
        <v>43209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5.9" customHeight="1" thickBot="1" x14ac:dyDescent="0.3">
      <c r="A60" s="46"/>
      <c r="B60" s="61">
        <v>43209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5.9" customHeight="1" thickBot="1" x14ac:dyDescent="0.3">
      <c r="A61" s="46"/>
      <c r="B61" s="61">
        <v>43214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5.9" customHeight="1" thickBot="1" x14ac:dyDescent="0.3">
      <c r="A62" s="46"/>
      <c r="B62" s="61">
        <v>43214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5.9" customHeight="1" thickBot="1" x14ac:dyDescent="0.3">
      <c r="A63" s="46"/>
      <c r="B63" s="61">
        <v>43214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5.9" customHeight="1" thickBot="1" x14ac:dyDescent="0.3">
      <c r="A64" s="46"/>
      <c r="B64" s="61">
        <v>43214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5.9" customHeight="1" thickBot="1" x14ac:dyDescent="0.3">
      <c r="A65" s="46"/>
      <c r="B65" s="61">
        <v>43214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5.9" customHeight="1" thickBot="1" x14ac:dyDescent="0.3">
      <c r="A66" s="46"/>
      <c r="B66" s="61">
        <v>43217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5.9" customHeight="1" thickBot="1" x14ac:dyDescent="0.3">
      <c r="A67" s="46"/>
      <c r="B67" s="61">
        <v>43217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5.9" customHeight="1" thickBot="1" x14ac:dyDescent="0.3">
      <c r="A68" s="46"/>
      <c r="B68" s="61">
        <v>43224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5.9" customHeight="1" thickBot="1" x14ac:dyDescent="0.3">
      <c r="A69" s="46"/>
      <c r="B69" s="61">
        <v>43231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5.9" customHeight="1" thickBot="1" x14ac:dyDescent="0.3">
      <c r="A70" s="46"/>
      <c r="B70" s="61">
        <v>43237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5.9" customHeight="1" thickBot="1" x14ac:dyDescent="0.3">
      <c r="A71" s="46"/>
      <c r="B71" s="61">
        <v>43237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5.9" customHeight="1" thickBot="1" x14ac:dyDescent="0.3">
      <c r="A72" s="46"/>
      <c r="B72" s="61">
        <v>43237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5.9" customHeight="1" thickBot="1" x14ac:dyDescent="0.3">
      <c r="A73" s="46"/>
      <c r="B73" s="61">
        <v>43239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5.9" customHeight="1" thickBot="1" x14ac:dyDescent="0.3">
      <c r="A74" s="46"/>
      <c r="B74" s="61">
        <v>43239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5.9" customHeight="1" thickBot="1" x14ac:dyDescent="0.3">
      <c r="A75" s="46"/>
      <c r="B75" s="61">
        <v>43239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5.9" customHeight="1" thickBot="1" x14ac:dyDescent="0.3">
      <c r="A76" s="46"/>
      <c r="B76" s="61">
        <v>43242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5.9" customHeight="1" thickBot="1" x14ac:dyDescent="0.3">
      <c r="A77" s="46"/>
      <c r="B77" s="61">
        <v>43242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5.9" customHeight="1" thickBot="1" x14ac:dyDescent="0.3">
      <c r="A78" s="46"/>
      <c r="B78" s="61">
        <v>43242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ht="15.9" customHeight="1" thickBot="1" x14ac:dyDescent="0.3">
      <c r="A79" s="46"/>
      <c r="B79" s="61">
        <v>43244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</row>
    <row r="80" spans="1:12" ht="15.9" customHeight="1" thickBot="1" x14ac:dyDescent="0.3">
      <c r="A80" s="46"/>
      <c r="B80" s="61">
        <v>43244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5.9" customHeight="1" thickBot="1" x14ac:dyDescent="0.3">
      <c r="A81" s="46"/>
      <c r="B81" s="61">
        <v>43244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5.9" customHeight="1" thickBot="1" x14ac:dyDescent="0.3">
      <c r="A82" s="46"/>
      <c r="B82" s="61">
        <v>43244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5.9" customHeight="1" thickBot="1" x14ac:dyDescent="0.3">
      <c r="A83" s="46"/>
      <c r="B83" s="61">
        <v>43251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5.9" customHeight="1" thickBot="1" x14ac:dyDescent="0.3">
      <c r="A84" s="46"/>
      <c r="B84" s="61">
        <v>43256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5.9" customHeight="1" thickBot="1" x14ac:dyDescent="0.3">
      <c r="A85" s="46"/>
      <c r="B85" s="61">
        <v>43256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5.9" customHeight="1" thickBot="1" x14ac:dyDescent="0.3">
      <c r="A86" s="46"/>
      <c r="B86" s="61">
        <v>43256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5.9" customHeight="1" thickBot="1" x14ac:dyDescent="0.3">
      <c r="A87" s="46"/>
      <c r="B87" s="61">
        <v>43258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5.9" customHeight="1" thickBot="1" x14ac:dyDescent="0.3">
      <c r="A88" s="46"/>
      <c r="B88" s="61">
        <v>43258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5.9" customHeight="1" thickBot="1" x14ac:dyDescent="0.3">
      <c r="A89" s="46"/>
      <c r="B89" s="61">
        <v>43258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5.9" customHeight="1" thickBot="1" x14ac:dyDescent="0.3">
      <c r="A90" s="46"/>
      <c r="B90" s="61">
        <v>43263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5.9" customHeight="1" thickBot="1" x14ac:dyDescent="0.3">
      <c r="A91" s="46"/>
      <c r="B91" s="61">
        <v>43263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5.9" customHeight="1" thickBot="1" x14ac:dyDescent="0.3">
      <c r="A92" s="46"/>
      <c r="B92" s="61">
        <v>43265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5.9" customHeight="1" thickBot="1" x14ac:dyDescent="0.3">
      <c r="A93" s="46"/>
      <c r="B93" s="61">
        <v>43265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5.9" customHeight="1" thickBot="1" x14ac:dyDescent="0.3">
      <c r="A94" s="46"/>
      <c r="B94" s="61">
        <v>43265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5.9" customHeight="1" thickBot="1" x14ac:dyDescent="0.3">
      <c r="A95" s="46"/>
      <c r="B95" s="61">
        <v>43272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ht="15.9" customHeight="1" thickBot="1" x14ac:dyDescent="0.3">
      <c r="A96" s="46"/>
      <c r="B96" s="61">
        <v>43276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</row>
    <row r="97" spans="1:12" ht="15.9" customHeight="1" thickBot="1" x14ac:dyDescent="0.3">
      <c r="A97" s="46"/>
      <c r="B97" s="61">
        <v>43276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</row>
    <row r="98" spans="1:12" ht="15.9" customHeight="1" thickBot="1" x14ac:dyDescent="0.3">
      <c r="A98" s="46"/>
      <c r="B98" s="61">
        <v>43278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</row>
    <row r="99" spans="1:12" ht="15.9" customHeight="1" thickBot="1" x14ac:dyDescent="0.3">
      <c r="A99" s="46"/>
      <c r="B99" s="61">
        <v>43278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</row>
    <row r="100" spans="1:12" ht="15.9" customHeight="1" thickBot="1" x14ac:dyDescent="0.3">
      <c r="A100" s="46"/>
      <c r="B100" s="61">
        <v>43280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</row>
    <row r="101" spans="1:12" ht="15.9" customHeight="1" thickBot="1" x14ac:dyDescent="0.3">
      <c r="A101" s="46"/>
      <c r="B101" s="61">
        <v>43280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</row>
    <row r="102" spans="1:12" ht="15.9" customHeight="1" thickBot="1" x14ac:dyDescent="0.3">
      <c r="A102" s="46"/>
      <c r="B102" s="61">
        <v>43283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</row>
    <row r="103" spans="1:12" ht="15.9" customHeight="1" thickBot="1" x14ac:dyDescent="0.3">
      <c r="A103" s="46"/>
      <c r="B103" s="61">
        <v>43283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</row>
    <row r="104" spans="1:12" ht="15.9" customHeight="1" thickBot="1" x14ac:dyDescent="0.3">
      <c r="A104" s="46"/>
      <c r="B104" s="61">
        <v>43283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</row>
    <row r="105" spans="1:12" ht="15.9" customHeight="1" thickBot="1" x14ac:dyDescent="0.3">
      <c r="A105" s="46"/>
      <c r="B105" s="61">
        <v>43285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</row>
    <row r="106" spans="1:12" ht="15.9" customHeight="1" thickBot="1" x14ac:dyDescent="0.3">
      <c r="A106" s="46"/>
      <c r="B106" s="61">
        <v>43285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</row>
    <row r="107" spans="1:12" ht="15.9" customHeight="1" thickBot="1" x14ac:dyDescent="0.3">
      <c r="A107" s="46"/>
      <c r="B107" s="61">
        <v>43285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</row>
    <row r="108" spans="1:12" ht="15.9" customHeight="1" thickBot="1" x14ac:dyDescent="0.3">
      <c r="A108" s="46"/>
      <c r="B108" s="61">
        <v>43287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</row>
    <row r="109" spans="1:12" ht="15.9" customHeight="1" thickBot="1" x14ac:dyDescent="0.3">
      <c r="A109" s="46"/>
      <c r="B109" s="61">
        <v>43287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</row>
    <row r="110" spans="1:12" ht="15.9" customHeight="1" thickBot="1" x14ac:dyDescent="0.3">
      <c r="A110" s="46"/>
      <c r="B110" s="61">
        <v>43287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</row>
    <row r="111" spans="1:12" ht="15.9" customHeight="1" thickBot="1" x14ac:dyDescent="0.3">
      <c r="A111" s="46"/>
      <c r="B111" s="61">
        <v>43293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</row>
    <row r="112" spans="1:12" ht="15.9" customHeight="1" thickBot="1" x14ac:dyDescent="0.3">
      <c r="A112" s="46"/>
      <c r="B112" s="61">
        <v>43293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</row>
    <row r="113" spans="1:12" ht="15.9" customHeight="1" thickBot="1" x14ac:dyDescent="0.3">
      <c r="A113" s="46"/>
      <c r="B113" s="61">
        <v>43293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</row>
    <row r="114" spans="1:12" ht="15.9" customHeight="1" thickBot="1" x14ac:dyDescent="0.3">
      <c r="A114" s="46"/>
      <c r="B114" s="61">
        <v>43293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</row>
    <row r="115" spans="1:12" ht="15.9" customHeight="1" thickBot="1" x14ac:dyDescent="0.3">
      <c r="A115" s="46"/>
      <c r="B115" s="61">
        <v>43298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</row>
    <row r="116" spans="1:12" ht="15.9" customHeight="1" thickBot="1" x14ac:dyDescent="0.3">
      <c r="A116" s="46"/>
      <c r="B116" s="61">
        <v>43298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</row>
    <row r="117" spans="1:12" ht="15.9" customHeight="1" thickBot="1" x14ac:dyDescent="0.3">
      <c r="A117" s="46"/>
      <c r="B117" s="61">
        <v>43298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</row>
    <row r="118" spans="1:12" ht="15.9" customHeight="1" thickBot="1" x14ac:dyDescent="0.3">
      <c r="A118" s="46"/>
      <c r="B118" s="61">
        <v>43298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</row>
    <row r="119" spans="1:12" ht="15.9" customHeight="1" thickBot="1" x14ac:dyDescent="0.3">
      <c r="A119" s="46"/>
      <c r="B119" s="61">
        <v>43300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</row>
    <row r="120" spans="1:12" ht="15.9" customHeight="1" thickBot="1" x14ac:dyDescent="0.3">
      <c r="A120" s="46"/>
      <c r="B120" s="61">
        <v>43300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</row>
    <row r="121" spans="1:12" ht="15.9" customHeight="1" thickBot="1" x14ac:dyDescent="0.3">
      <c r="A121" s="46"/>
      <c r="B121" s="61">
        <v>43300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</row>
    <row r="122" spans="1:12" ht="15.9" customHeight="1" thickBot="1" x14ac:dyDescent="0.3">
      <c r="A122" s="46"/>
      <c r="B122" s="61">
        <v>43305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</row>
    <row r="123" spans="1:12" ht="15.9" customHeight="1" thickBot="1" x14ac:dyDescent="0.3">
      <c r="A123" s="46"/>
      <c r="B123" s="61">
        <v>43305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</row>
    <row r="124" spans="1:12" ht="15.9" customHeight="1" thickBot="1" x14ac:dyDescent="0.3">
      <c r="A124" s="46"/>
      <c r="B124" s="61">
        <v>43305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</row>
    <row r="125" spans="1:12" ht="15.9" customHeight="1" thickBot="1" x14ac:dyDescent="0.3">
      <c r="A125" s="46"/>
      <c r="B125" s="61">
        <v>43314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</row>
    <row r="126" spans="1:12" ht="15.9" customHeight="1" thickBot="1" x14ac:dyDescent="0.3">
      <c r="A126" s="46"/>
      <c r="B126" s="61">
        <v>43321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</row>
    <row r="127" spans="1:12" ht="15.9" customHeight="1" thickBot="1" x14ac:dyDescent="0.3">
      <c r="A127" s="46"/>
      <c r="B127" s="61">
        <v>43321</v>
      </c>
      <c r="C127" s="34">
        <v>0</v>
      </c>
      <c r="D127" s="9"/>
      <c r="E127" s="9"/>
      <c r="F127" s="25"/>
      <c r="G127" s="26" t="str">
        <f t="shared" si="0"/>
        <v>NA</v>
      </c>
      <c r="H127" s="26">
        <v>0</v>
      </c>
      <c r="J127" s="19"/>
      <c r="L127" s="19"/>
    </row>
    <row r="128" spans="1:12" ht="15.9" customHeight="1" thickBot="1" x14ac:dyDescent="0.3">
      <c r="A128" s="46"/>
      <c r="B128" s="61">
        <v>43321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</row>
    <row r="129" spans="1:12" ht="15.9" customHeight="1" thickBot="1" x14ac:dyDescent="0.3">
      <c r="A129" s="46"/>
      <c r="B129" s="61">
        <v>43325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</row>
    <row r="130" spans="1:12" ht="15.9" customHeight="1" thickBot="1" x14ac:dyDescent="0.3">
      <c r="A130" s="46"/>
      <c r="B130" s="61">
        <v>43325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</row>
    <row r="131" spans="1:12" ht="15.9" customHeight="1" thickBot="1" x14ac:dyDescent="0.3">
      <c r="A131" s="46"/>
      <c r="B131" s="61">
        <v>43325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</row>
    <row r="132" spans="1:12" ht="15.9" customHeight="1" thickBot="1" x14ac:dyDescent="0.3">
      <c r="A132" s="46"/>
      <c r="B132" s="61">
        <v>43329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</row>
    <row r="133" spans="1:12" ht="15.9" customHeight="1" thickBot="1" x14ac:dyDescent="0.3">
      <c r="A133" s="46"/>
      <c r="B133" s="61">
        <v>43329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</row>
    <row r="134" spans="1:12" ht="15.9" customHeight="1" thickBot="1" x14ac:dyDescent="0.3">
      <c r="A134" s="46"/>
      <c r="B134" s="61">
        <v>43329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</row>
    <row r="135" spans="1:12" ht="15.9" customHeight="1" thickBot="1" x14ac:dyDescent="0.3">
      <c r="A135" s="46"/>
      <c r="B135" s="61">
        <v>43333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</row>
    <row r="136" spans="1:12" ht="15.9" customHeight="1" thickBot="1" x14ac:dyDescent="0.3">
      <c r="A136" s="46"/>
      <c r="B136" s="61">
        <v>43333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</row>
    <row r="137" spans="1:12" ht="15.9" customHeight="1" thickBot="1" x14ac:dyDescent="0.3">
      <c r="A137" s="46"/>
      <c r="B137" s="61">
        <v>43333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</row>
    <row r="138" spans="1:12" ht="15.9" customHeight="1" thickBot="1" x14ac:dyDescent="0.3">
      <c r="A138" s="46"/>
      <c r="B138" s="61">
        <v>43335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</row>
    <row r="139" spans="1:12" ht="15.9" customHeight="1" thickBot="1" x14ac:dyDescent="0.3">
      <c r="A139" s="46"/>
      <c r="B139" s="61">
        <v>43335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</row>
    <row r="140" spans="1:12" ht="15.9" customHeight="1" thickBot="1" x14ac:dyDescent="0.3">
      <c r="A140" s="46"/>
      <c r="B140" s="61">
        <v>43335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</row>
    <row r="141" spans="1:12" ht="15.9" customHeight="1" thickBot="1" x14ac:dyDescent="0.3">
      <c r="A141" s="46"/>
      <c r="B141" s="61">
        <v>43341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</row>
    <row r="142" spans="1:12" ht="15.9" customHeight="1" thickBot="1" x14ac:dyDescent="0.3">
      <c r="A142" s="46"/>
      <c r="B142" s="61">
        <v>43341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</row>
    <row r="143" spans="1:12" ht="15.9" customHeight="1" thickBot="1" x14ac:dyDescent="0.3">
      <c r="A143" s="46"/>
      <c r="B143" s="61">
        <v>43341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</row>
    <row r="144" spans="1:12" ht="15.9" customHeight="1" thickBot="1" x14ac:dyDescent="0.3">
      <c r="A144" s="46"/>
      <c r="B144" s="61">
        <v>43343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</row>
    <row r="145" spans="1:12" ht="15.9" customHeight="1" thickBot="1" x14ac:dyDescent="0.3">
      <c r="A145" s="46"/>
      <c r="B145" s="61">
        <v>43343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</row>
    <row r="146" spans="1:12" ht="15.9" customHeight="1" thickBot="1" x14ac:dyDescent="0.3">
      <c r="A146" s="46"/>
      <c r="B146" s="61">
        <v>43343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</row>
    <row r="147" spans="1:12" ht="15.9" customHeight="1" thickBot="1" x14ac:dyDescent="0.3">
      <c r="A147" s="46"/>
      <c r="B147" s="61">
        <v>43349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</row>
    <row r="148" spans="1:12" ht="15.9" customHeight="1" thickBot="1" x14ac:dyDescent="0.3">
      <c r="A148" s="46"/>
      <c r="B148" s="61">
        <v>43356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</row>
    <row r="149" spans="1:12" ht="15.9" customHeight="1" thickBot="1" x14ac:dyDescent="0.3">
      <c r="A149" s="46"/>
      <c r="B149" s="61">
        <v>43360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</row>
    <row r="150" spans="1:12" ht="15.9" customHeight="1" thickBot="1" x14ac:dyDescent="0.3">
      <c r="A150" s="46"/>
      <c r="B150" s="61">
        <v>43372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</row>
    <row r="151" spans="1:12" ht="15.9" customHeight="1" thickBot="1" x14ac:dyDescent="0.3">
      <c r="A151" s="46"/>
      <c r="B151" s="61">
        <v>43375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</row>
    <row r="152" spans="1:12" ht="15.9" customHeight="1" thickBot="1" x14ac:dyDescent="0.3">
      <c r="A152" s="46"/>
      <c r="B152" s="61">
        <v>43375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</row>
    <row r="153" spans="1:12" ht="15.9" customHeight="1" thickBot="1" x14ac:dyDescent="0.3">
      <c r="A153" s="46"/>
      <c r="B153" s="61">
        <v>43375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</row>
    <row r="154" spans="1:12" ht="15.9" customHeight="1" thickBot="1" x14ac:dyDescent="0.3">
      <c r="A154" s="46"/>
      <c r="B154" s="61">
        <v>43377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</row>
    <row r="155" spans="1:12" ht="15.9" customHeight="1" thickBot="1" x14ac:dyDescent="0.3">
      <c r="A155" s="46"/>
      <c r="B155" s="61">
        <v>43377</v>
      </c>
      <c r="C155" s="34">
        <v>0</v>
      </c>
      <c r="D155" s="9"/>
      <c r="E155" s="9"/>
      <c r="F155" s="25"/>
      <c r="G155" s="26" t="str">
        <f t="shared" si="0"/>
        <v>NA</v>
      </c>
      <c r="H155" s="26">
        <v>0</v>
      </c>
      <c r="J155" s="19"/>
      <c r="L155" s="19"/>
    </row>
    <row r="156" spans="1:12" ht="15.9" customHeight="1" thickBot="1" x14ac:dyDescent="0.3">
      <c r="A156" s="46"/>
      <c r="B156" s="61">
        <v>43377</v>
      </c>
      <c r="C156" s="34">
        <v>0</v>
      </c>
      <c r="D156" s="9"/>
      <c r="E156" s="9"/>
      <c r="F156" s="25"/>
      <c r="G156" s="26" t="str">
        <f t="shared" si="0"/>
        <v>NA</v>
      </c>
      <c r="H156" s="26">
        <v>0</v>
      </c>
      <c r="J156" s="19"/>
      <c r="L156" s="19"/>
    </row>
    <row r="157" spans="1:12" ht="15.9" customHeight="1" thickBot="1" x14ac:dyDescent="0.3">
      <c r="A157" s="46"/>
      <c r="B157" s="61">
        <v>43379</v>
      </c>
      <c r="C157" s="34">
        <v>0</v>
      </c>
      <c r="D157" s="9"/>
      <c r="E157" s="9"/>
      <c r="F157" s="25"/>
      <c r="G157" s="26" t="str">
        <f t="shared" si="0"/>
        <v>NA</v>
      </c>
      <c r="H157" s="26">
        <v>0</v>
      </c>
      <c r="J157" s="19"/>
      <c r="L157" s="19"/>
    </row>
    <row r="158" spans="1:12" ht="15.9" customHeight="1" thickBot="1" x14ac:dyDescent="0.3">
      <c r="A158" s="46"/>
      <c r="B158" s="61">
        <v>43379</v>
      </c>
      <c r="C158" s="34">
        <v>0</v>
      </c>
      <c r="D158" s="9"/>
      <c r="E158" s="9"/>
      <c r="F158" s="25"/>
      <c r="G158" s="26" t="str">
        <f t="shared" si="0"/>
        <v>NA</v>
      </c>
      <c r="H158" s="26">
        <v>0</v>
      </c>
      <c r="J158" s="19"/>
      <c r="L158" s="19"/>
    </row>
    <row r="159" spans="1:12" ht="15.9" customHeight="1" thickBot="1" x14ac:dyDescent="0.3">
      <c r="A159" s="46"/>
      <c r="B159" s="61">
        <v>43382</v>
      </c>
      <c r="C159" s="34">
        <v>0</v>
      </c>
      <c r="D159" s="9"/>
      <c r="E159" s="9"/>
      <c r="F159" s="25"/>
      <c r="G159" s="26" t="str">
        <f t="shared" si="0"/>
        <v>NA</v>
      </c>
      <c r="H159" s="26">
        <v>0</v>
      </c>
      <c r="J159" s="19"/>
      <c r="L159" s="19"/>
    </row>
    <row r="160" spans="1:12" ht="15.9" customHeight="1" thickBot="1" x14ac:dyDescent="0.3">
      <c r="A160" s="46"/>
      <c r="B160" s="61">
        <v>43382</v>
      </c>
      <c r="C160" s="34">
        <v>0</v>
      </c>
      <c r="D160" s="9"/>
      <c r="E160" s="9"/>
      <c r="F160" s="25"/>
      <c r="G160" s="26" t="str">
        <f t="shared" si="0"/>
        <v>NA</v>
      </c>
      <c r="H160" s="26">
        <v>0</v>
      </c>
      <c r="J160" s="19"/>
      <c r="L160" s="19"/>
    </row>
    <row r="161" spans="1:12" ht="15.9" customHeight="1" thickBot="1" x14ac:dyDescent="0.3">
      <c r="A161" s="46"/>
      <c r="B161" s="61">
        <v>43384</v>
      </c>
      <c r="C161" s="34">
        <v>0</v>
      </c>
      <c r="D161" s="9"/>
      <c r="E161" s="9"/>
      <c r="F161" s="25"/>
      <c r="G161" s="26" t="str">
        <f t="shared" si="0"/>
        <v>NA</v>
      </c>
      <c r="H161" s="26">
        <v>0</v>
      </c>
      <c r="J161" s="19"/>
      <c r="L161" s="19"/>
    </row>
    <row r="162" spans="1:12" ht="15.9" customHeight="1" thickBot="1" x14ac:dyDescent="0.3">
      <c r="A162" s="46"/>
      <c r="B162" s="61">
        <v>43384</v>
      </c>
      <c r="C162" s="34">
        <v>0</v>
      </c>
      <c r="D162" s="9"/>
      <c r="E162" s="9"/>
      <c r="F162" s="25"/>
      <c r="G162" s="26" t="str">
        <f t="shared" si="0"/>
        <v>NA</v>
      </c>
      <c r="H162" s="26">
        <v>0</v>
      </c>
      <c r="J162" s="19"/>
      <c r="L162" s="19"/>
    </row>
    <row r="163" spans="1:12" ht="15.9" customHeight="1" thickBot="1" x14ac:dyDescent="0.3">
      <c r="A163" s="46"/>
      <c r="B163" s="61">
        <v>43388</v>
      </c>
      <c r="C163" s="34">
        <v>0</v>
      </c>
      <c r="D163" s="9"/>
      <c r="E163" s="9"/>
      <c r="F163" s="25"/>
      <c r="G163" s="26" t="str">
        <f t="shared" si="0"/>
        <v>NA</v>
      </c>
      <c r="H163" s="26">
        <v>0</v>
      </c>
      <c r="J163" s="19"/>
      <c r="L163" s="19"/>
    </row>
    <row r="164" spans="1:12" ht="15.9" customHeight="1" thickBot="1" x14ac:dyDescent="0.3">
      <c r="A164" s="46"/>
      <c r="B164" s="61">
        <v>43388</v>
      </c>
      <c r="C164" s="34">
        <v>0</v>
      </c>
      <c r="D164" s="9"/>
      <c r="E164" s="9"/>
      <c r="F164" s="25"/>
      <c r="G164" s="26" t="str">
        <f t="shared" si="0"/>
        <v>NA</v>
      </c>
      <c r="H164" s="26">
        <v>0</v>
      </c>
      <c r="J164" s="19"/>
      <c r="L164" s="19"/>
    </row>
    <row r="165" spans="1:12" ht="15.9" customHeight="1" thickBot="1" x14ac:dyDescent="0.3">
      <c r="A165" s="46"/>
      <c r="B165" s="61">
        <v>43390</v>
      </c>
      <c r="C165" s="34">
        <v>0</v>
      </c>
      <c r="D165" s="9"/>
      <c r="E165" s="9"/>
      <c r="F165" s="25"/>
      <c r="G165" s="26" t="str">
        <f t="shared" si="0"/>
        <v>NA</v>
      </c>
      <c r="H165" s="26">
        <v>0</v>
      </c>
      <c r="J165" s="19"/>
      <c r="L165" s="19"/>
    </row>
    <row r="166" spans="1:12" s="66" customFormat="1" ht="15.9" customHeight="1" thickBot="1" x14ac:dyDescent="0.3">
      <c r="A166" s="62"/>
      <c r="B166" s="61">
        <v>43390</v>
      </c>
      <c r="C166" s="34">
        <v>0</v>
      </c>
      <c r="D166" s="9"/>
      <c r="E166" s="9"/>
      <c r="F166" s="69"/>
      <c r="G166" s="26" t="str">
        <f t="shared" si="0"/>
        <v>NA</v>
      </c>
      <c r="H166" s="26">
        <v>0</v>
      </c>
      <c r="J166" s="67"/>
      <c r="L166" s="67"/>
    </row>
    <row r="167" spans="1:12" ht="15.9" customHeight="1" thickBot="1" x14ac:dyDescent="0.3">
      <c r="A167" s="46"/>
      <c r="B167" s="61">
        <v>43390</v>
      </c>
      <c r="C167" s="34">
        <v>0</v>
      </c>
      <c r="D167" s="9"/>
      <c r="E167" s="9"/>
      <c r="F167" s="25"/>
      <c r="G167" s="26" t="str">
        <f t="shared" si="0"/>
        <v>NA</v>
      </c>
      <c r="H167" s="26">
        <v>0</v>
      </c>
      <c r="J167" s="19"/>
      <c r="L167" s="19"/>
    </row>
    <row r="168" spans="1:12" ht="15.9" customHeight="1" thickBot="1" x14ac:dyDescent="0.3">
      <c r="A168" s="46"/>
      <c r="B168" s="61">
        <v>43392</v>
      </c>
      <c r="C168" s="34">
        <v>0</v>
      </c>
      <c r="D168" s="9"/>
      <c r="E168" s="9"/>
      <c r="F168" s="25"/>
      <c r="G168" s="26" t="str">
        <f t="shared" si="0"/>
        <v>NA</v>
      </c>
      <c r="H168" s="26">
        <v>0</v>
      </c>
      <c r="J168" s="19"/>
      <c r="L168" s="19"/>
    </row>
    <row r="169" spans="1:12" ht="15.9" customHeight="1" thickBot="1" x14ac:dyDescent="0.3">
      <c r="A169" s="46"/>
      <c r="B169" s="61">
        <v>43392</v>
      </c>
      <c r="C169" s="34">
        <v>0</v>
      </c>
      <c r="D169" s="9"/>
      <c r="E169" s="9"/>
      <c r="F169" s="25"/>
      <c r="G169" s="26" t="str">
        <f t="shared" si="0"/>
        <v>NA</v>
      </c>
      <c r="H169" s="26">
        <v>0</v>
      </c>
      <c r="J169" s="19"/>
      <c r="L169" s="19"/>
    </row>
    <row r="170" spans="1:12" ht="15.9" customHeight="1" thickBot="1" x14ac:dyDescent="0.3">
      <c r="A170" s="46"/>
      <c r="B170" s="61">
        <v>43392</v>
      </c>
      <c r="C170" s="34">
        <v>0</v>
      </c>
      <c r="D170" s="9"/>
      <c r="E170" s="9"/>
      <c r="F170" s="25"/>
      <c r="G170" s="26" t="str">
        <f t="shared" si="0"/>
        <v>NA</v>
      </c>
      <c r="H170" s="26">
        <v>0</v>
      </c>
      <c r="J170" s="19"/>
      <c r="L170" s="19"/>
    </row>
    <row r="171" spans="1:12" ht="15.9" customHeight="1" thickBot="1" x14ac:dyDescent="0.3">
      <c r="A171" s="46"/>
      <c r="B171" s="61">
        <v>43395</v>
      </c>
      <c r="C171" s="34">
        <v>0</v>
      </c>
      <c r="D171" s="9"/>
      <c r="E171" s="9"/>
      <c r="F171" s="25"/>
      <c r="G171" s="26" t="str">
        <f t="shared" si="0"/>
        <v>NA</v>
      </c>
      <c r="H171" s="26">
        <v>0</v>
      </c>
      <c r="J171" s="19"/>
      <c r="L171" s="19"/>
    </row>
    <row r="172" spans="1:12" ht="15.9" customHeight="1" thickBot="1" x14ac:dyDescent="0.3">
      <c r="A172" s="46"/>
      <c r="B172" s="61">
        <v>43395</v>
      </c>
      <c r="C172" s="34">
        <v>0</v>
      </c>
      <c r="D172" s="9"/>
      <c r="E172" s="9"/>
      <c r="F172" s="25"/>
      <c r="G172" s="26" t="str">
        <f t="shared" si="0"/>
        <v>NA</v>
      </c>
      <c r="H172" s="26">
        <v>0</v>
      </c>
      <c r="J172" s="19"/>
      <c r="L172" s="19"/>
    </row>
    <row r="173" spans="1:12" ht="15.9" customHeight="1" thickBot="1" x14ac:dyDescent="0.3">
      <c r="A173" s="46"/>
      <c r="B173" s="61">
        <v>43397</v>
      </c>
      <c r="C173" s="34">
        <v>0</v>
      </c>
      <c r="D173" s="9"/>
      <c r="E173" s="9"/>
      <c r="F173" s="25"/>
      <c r="G173" s="26" t="str">
        <f t="shared" si="0"/>
        <v>NA</v>
      </c>
      <c r="H173" s="26">
        <v>0</v>
      </c>
      <c r="J173" s="19"/>
      <c r="L173" s="19"/>
    </row>
    <row r="174" spans="1:12" ht="15.9" customHeight="1" thickBot="1" x14ac:dyDescent="0.3">
      <c r="A174" s="46"/>
      <c r="B174" s="61">
        <v>43397</v>
      </c>
      <c r="C174" s="34">
        <v>0</v>
      </c>
      <c r="D174" s="9"/>
      <c r="E174" s="9"/>
      <c r="F174" s="25"/>
      <c r="G174" s="26" t="str">
        <f t="shared" si="0"/>
        <v>NA</v>
      </c>
      <c r="H174" s="26">
        <v>0</v>
      </c>
      <c r="J174" s="19"/>
      <c r="L174" s="19"/>
    </row>
    <row r="175" spans="1:12" ht="15.9" customHeight="1" thickBot="1" x14ac:dyDescent="0.3">
      <c r="A175" s="46"/>
      <c r="B175" s="61">
        <v>43399</v>
      </c>
      <c r="C175" s="34">
        <v>0</v>
      </c>
      <c r="D175" s="9"/>
      <c r="E175" s="9"/>
      <c r="F175" s="25"/>
      <c r="G175" s="26" t="str">
        <f t="shared" si="0"/>
        <v>NA</v>
      </c>
      <c r="H175" s="26">
        <v>0</v>
      </c>
      <c r="J175" s="19"/>
      <c r="L175" s="19"/>
    </row>
    <row r="176" spans="1:12" ht="15.9" customHeight="1" thickBot="1" x14ac:dyDescent="0.3">
      <c r="A176" s="46"/>
      <c r="B176" s="61">
        <v>43399</v>
      </c>
      <c r="C176" s="34">
        <v>0</v>
      </c>
      <c r="D176" s="9"/>
      <c r="E176" s="9"/>
      <c r="F176" s="25"/>
      <c r="G176" s="26" t="str">
        <f t="shared" si="0"/>
        <v>NA</v>
      </c>
      <c r="H176" s="26">
        <v>0</v>
      </c>
      <c r="J176" s="19"/>
      <c r="L176" s="19"/>
    </row>
    <row r="177" spans="1:12" ht="15.9" customHeight="1" thickBot="1" x14ac:dyDescent="0.3">
      <c r="A177" s="46"/>
      <c r="B177" s="61">
        <v>43406</v>
      </c>
      <c r="C177" s="34">
        <v>0</v>
      </c>
      <c r="D177" s="9"/>
      <c r="E177" s="9"/>
      <c r="F177" s="25"/>
      <c r="G177" s="26" t="str">
        <f t="shared" si="0"/>
        <v>NA</v>
      </c>
      <c r="H177" s="26">
        <v>0</v>
      </c>
      <c r="J177" s="19"/>
      <c r="L177" s="19"/>
    </row>
    <row r="178" spans="1:12" ht="15.9" customHeight="1" thickBot="1" x14ac:dyDescent="0.3">
      <c r="A178" s="46"/>
      <c r="B178" s="61">
        <v>43406</v>
      </c>
      <c r="C178" s="34">
        <v>0</v>
      </c>
      <c r="D178" s="9"/>
      <c r="E178" s="9"/>
      <c r="F178" s="25"/>
      <c r="G178" s="26" t="str">
        <f t="shared" si="0"/>
        <v>NA</v>
      </c>
      <c r="H178" s="26">
        <v>0</v>
      </c>
      <c r="J178" s="19"/>
      <c r="L178" s="19"/>
    </row>
    <row r="179" spans="1:12" ht="15.9" customHeight="1" thickBot="1" x14ac:dyDescent="0.3">
      <c r="A179" s="46"/>
      <c r="B179" s="61">
        <v>43406</v>
      </c>
      <c r="C179" s="34">
        <v>0</v>
      </c>
      <c r="D179" s="9"/>
      <c r="E179" s="9"/>
      <c r="F179" s="25"/>
      <c r="G179" s="26" t="str">
        <f t="shared" si="0"/>
        <v>NA</v>
      </c>
      <c r="H179" s="26">
        <v>0</v>
      </c>
      <c r="J179" s="19"/>
      <c r="L179" s="19"/>
    </row>
    <row r="180" spans="1:12" ht="15.9" customHeight="1" thickBot="1" x14ac:dyDescent="0.3">
      <c r="A180" s="46"/>
      <c r="B180" s="61">
        <v>43406</v>
      </c>
      <c r="C180" s="34">
        <v>0</v>
      </c>
      <c r="D180" s="9"/>
      <c r="E180" s="9"/>
      <c r="F180" s="25"/>
      <c r="G180" s="26" t="str">
        <f t="shared" si="0"/>
        <v>NA</v>
      </c>
      <c r="H180" s="26">
        <v>0</v>
      </c>
      <c r="J180" s="19"/>
      <c r="L180" s="19"/>
    </row>
    <row r="181" spans="1:12" ht="15.9" customHeight="1" thickBot="1" x14ac:dyDescent="0.3">
      <c r="A181" s="46"/>
      <c r="B181" s="61">
        <v>43406</v>
      </c>
      <c r="C181" s="34">
        <v>0</v>
      </c>
      <c r="D181" s="9"/>
      <c r="E181" s="9"/>
      <c r="F181" s="25"/>
      <c r="G181" s="26" t="str">
        <f t="shared" si="0"/>
        <v>NA</v>
      </c>
      <c r="H181" s="26">
        <v>0</v>
      </c>
      <c r="J181" s="19"/>
      <c r="L181" s="19"/>
    </row>
    <row r="182" spans="1:12" ht="15.9" customHeight="1" thickBot="1" x14ac:dyDescent="0.3">
      <c r="A182" s="46"/>
      <c r="B182" s="61">
        <v>43410</v>
      </c>
      <c r="C182" s="34">
        <v>0</v>
      </c>
      <c r="D182" s="9"/>
      <c r="E182" s="9"/>
      <c r="F182" s="25"/>
      <c r="G182" s="26" t="str">
        <f t="shared" si="0"/>
        <v>NA</v>
      </c>
      <c r="H182" s="26">
        <v>0</v>
      </c>
      <c r="J182" s="19"/>
      <c r="L182" s="19"/>
    </row>
    <row r="183" spans="1:12" ht="15.9" customHeight="1" thickBot="1" x14ac:dyDescent="0.3">
      <c r="A183" s="46"/>
      <c r="B183" s="61">
        <v>43410</v>
      </c>
      <c r="C183" s="34">
        <v>0</v>
      </c>
      <c r="D183" s="9"/>
      <c r="E183" s="9"/>
      <c r="F183" s="25"/>
      <c r="G183" s="26" t="str">
        <f t="shared" si="0"/>
        <v>NA</v>
      </c>
      <c r="H183" s="26">
        <v>0</v>
      </c>
      <c r="J183" s="19"/>
      <c r="L183" s="19"/>
    </row>
    <row r="184" spans="1:12" ht="15.9" customHeight="1" thickBot="1" x14ac:dyDescent="0.3">
      <c r="A184" s="46"/>
      <c r="B184" s="61">
        <v>43410</v>
      </c>
      <c r="C184" s="34">
        <v>0</v>
      </c>
      <c r="D184" s="9"/>
      <c r="E184" s="9"/>
      <c r="F184" s="25"/>
      <c r="G184" s="26" t="str">
        <f t="shared" si="0"/>
        <v>NA</v>
      </c>
      <c r="H184" s="26">
        <v>0</v>
      </c>
      <c r="J184" s="19"/>
      <c r="L184" s="19"/>
    </row>
    <row r="185" spans="1:12" ht="15.9" customHeight="1" thickBot="1" x14ac:dyDescent="0.3">
      <c r="A185" s="46"/>
      <c r="B185" s="61">
        <v>43413</v>
      </c>
      <c r="C185" s="34">
        <v>0</v>
      </c>
      <c r="D185" s="9"/>
      <c r="E185" s="9"/>
      <c r="F185" s="25"/>
      <c r="G185" s="26" t="str">
        <f t="shared" si="0"/>
        <v>NA</v>
      </c>
      <c r="H185" s="26">
        <v>0</v>
      </c>
      <c r="J185" s="19"/>
      <c r="L185" s="19"/>
    </row>
    <row r="186" spans="1:12" ht="15.9" customHeight="1" thickBot="1" x14ac:dyDescent="0.3">
      <c r="A186" s="46"/>
      <c r="B186" s="61">
        <v>43413</v>
      </c>
      <c r="C186" s="34">
        <v>0</v>
      </c>
      <c r="D186" s="9"/>
      <c r="E186" s="9"/>
      <c r="F186" s="25"/>
      <c r="G186" s="26" t="str">
        <f t="shared" si="0"/>
        <v>NA</v>
      </c>
      <c r="H186" s="26">
        <v>0</v>
      </c>
      <c r="J186" s="19"/>
      <c r="L186" s="19"/>
    </row>
    <row r="187" spans="1:12" ht="15.9" customHeight="1" thickBot="1" x14ac:dyDescent="0.3">
      <c r="A187" s="46"/>
      <c r="B187" s="61">
        <v>43413</v>
      </c>
      <c r="C187" s="34">
        <v>0</v>
      </c>
      <c r="D187" s="9"/>
      <c r="E187" s="9"/>
      <c r="F187" s="25"/>
      <c r="G187" s="26" t="str">
        <f t="shared" si="0"/>
        <v>NA</v>
      </c>
      <c r="H187" s="26">
        <v>0</v>
      </c>
      <c r="J187" s="19"/>
      <c r="L187" s="19"/>
    </row>
    <row r="188" spans="1:12" ht="15.9" customHeight="1" thickBot="1" x14ac:dyDescent="0.3">
      <c r="A188" s="46"/>
      <c r="B188" s="61">
        <v>43413</v>
      </c>
      <c r="C188" s="34">
        <v>0</v>
      </c>
      <c r="D188" s="9"/>
      <c r="E188" s="9"/>
      <c r="F188" s="25"/>
      <c r="G188" s="26" t="str">
        <f t="shared" si="0"/>
        <v>NA</v>
      </c>
      <c r="H188" s="26">
        <v>0</v>
      </c>
      <c r="J188" s="19"/>
      <c r="L188" s="19"/>
    </row>
    <row r="189" spans="1:12" ht="15.9" customHeight="1" thickBot="1" x14ac:dyDescent="0.3">
      <c r="A189" s="46"/>
      <c r="B189" s="61">
        <v>43416</v>
      </c>
      <c r="C189" s="34">
        <v>0</v>
      </c>
      <c r="D189" s="9"/>
      <c r="E189" s="9"/>
      <c r="F189" s="25"/>
      <c r="G189" s="26" t="str">
        <f t="shared" si="0"/>
        <v>NA</v>
      </c>
      <c r="H189" s="26">
        <v>0</v>
      </c>
      <c r="J189" s="19"/>
      <c r="L189" s="19"/>
    </row>
    <row r="190" spans="1:12" ht="15.9" customHeight="1" thickBot="1" x14ac:dyDescent="0.3">
      <c r="A190" s="46"/>
      <c r="B190" s="61">
        <v>43416</v>
      </c>
      <c r="C190" s="34">
        <v>0</v>
      </c>
      <c r="D190" s="9"/>
      <c r="E190" s="9"/>
      <c r="F190" s="25"/>
      <c r="G190" s="26" t="str">
        <f t="shared" si="0"/>
        <v>NA</v>
      </c>
      <c r="H190" s="26">
        <v>0</v>
      </c>
      <c r="J190" s="19"/>
      <c r="L190" s="19"/>
    </row>
    <row r="191" spans="1:12" ht="15.9" customHeight="1" thickBot="1" x14ac:dyDescent="0.3">
      <c r="A191" s="46"/>
      <c r="B191" s="61">
        <v>43416</v>
      </c>
      <c r="C191" s="34">
        <v>0</v>
      </c>
      <c r="D191" s="9"/>
      <c r="E191" s="9"/>
      <c r="F191" s="25"/>
      <c r="G191" s="26" t="str">
        <f t="shared" si="0"/>
        <v>NA</v>
      </c>
      <c r="H191" s="26">
        <v>0</v>
      </c>
      <c r="J191" s="19"/>
      <c r="L191" s="19"/>
    </row>
    <row r="192" spans="1:12" ht="15.9" customHeight="1" thickBot="1" x14ac:dyDescent="0.3">
      <c r="A192" s="12">
        <v>2</v>
      </c>
      <c r="B192" s="61">
        <v>43418</v>
      </c>
      <c r="C192" s="34">
        <v>0</v>
      </c>
      <c r="D192" s="9"/>
      <c r="E192" s="9"/>
      <c r="F192" s="25"/>
      <c r="G192" s="26" t="str">
        <f t="shared" si="0"/>
        <v>NA</v>
      </c>
      <c r="H192" s="26">
        <v>0</v>
      </c>
      <c r="J192" s="19"/>
      <c r="L192" s="19"/>
    </row>
    <row r="193" spans="1:12" ht="15.9" customHeight="1" thickBot="1" x14ac:dyDescent="0.3">
      <c r="A193" s="12">
        <v>3</v>
      </c>
      <c r="B193" s="61">
        <v>43418</v>
      </c>
      <c r="C193" s="34">
        <v>0</v>
      </c>
      <c r="D193" s="9"/>
      <c r="E193" s="9"/>
      <c r="F193" s="25"/>
      <c r="G193" s="26" t="str">
        <f t="shared" si="0"/>
        <v>NA</v>
      </c>
      <c r="H193" s="26">
        <v>0</v>
      </c>
      <c r="J193" s="19"/>
      <c r="L193" s="19"/>
    </row>
    <row r="194" spans="1:12" ht="15.9" customHeight="1" thickBot="1" x14ac:dyDescent="0.3">
      <c r="A194" s="12">
        <v>4</v>
      </c>
      <c r="B194" s="61">
        <v>43418</v>
      </c>
      <c r="C194" s="34">
        <v>0</v>
      </c>
      <c r="D194" s="9"/>
      <c r="E194" s="9"/>
      <c r="F194" s="25"/>
      <c r="G194" s="26" t="str">
        <f t="shared" si="0"/>
        <v>NA</v>
      </c>
      <c r="H194" s="26">
        <v>0</v>
      </c>
      <c r="J194" s="19"/>
      <c r="L194" s="19"/>
    </row>
    <row r="195" spans="1:12" ht="15.9" customHeight="1" thickBot="1" x14ac:dyDescent="0.3">
      <c r="A195" s="12">
        <v>5</v>
      </c>
      <c r="B195" s="61">
        <v>43420</v>
      </c>
      <c r="C195" s="34">
        <v>0</v>
      </c>
      <c r="D195" s="9"/>
      <c r="E195" s="9"/>
      <c r="F195" s="25"/>
      <c r="G195" s="26" t="str">
        <f t="shared" si="0"/>
        <v>NA</v>
      </c>
      <c r="H195" s="26">
        <v>0</v>
      </c>
      <c r="J195" s="19"/>
      <c r="L195" s="19"/>
    </row>
    <row r="196" spans="1:12" ht="15.9" customHeight="1" thickBot="1" x14ac:dyDescent="0.3">
      <c r="A196" s="12">
        <v>6</v>
      </c>
      <c r="B196" s="61">
        <v>43420</v>
      </c>
      <c r="C196" s="34">
        <v>0</v>
      </c>
      <c r="D196" s="9"/>
      <c r="E196" s="9"/>
      <c r="F196" s="25"/>
      <c r="G196" s="26" t="str">
        <f t="shared" si="0"/>
        <v>NA</v>
      </c>
      <c r="H196" s="26">
        <v>0</v>
      </c>
      <c r="J196" s="19"/>
      <c r="L196" s="19"/>
    </row>
    <row r="197" spans="1:12" ht="15.9" customHeight="1" thickBot="1" x14ac:dyDescent="0.3">
      <c r="A197" s="12">
        <v>7</v>
      </c>
      <c r="B197" s="61">
        <v>43420</v>
      </c>
      <c r="C197" s="34">
        <v>0</v>
      </c>
      <c r="D197" s="9"/>
      <c r="E197" s="9"/>
      <c r="F197" s="25"/>
      <c r="G197" s="26" t="str">
        <f t="shared" si="0"/>
        <v>NA</v>
      </c>
      <c r="H197" s="26">
        <v>0</v>
      </c>
      <c r="J197" s="19"/>
      <c r="L197" s="19"/>
    </row>
    <row r="198" spans="1:12" ht="15.9" customHeight="1" thickBot="1" x14ac:dyDescent="0.3">
      <c r="A198" s="12">
        <v>8</v>
      </c>
      <c r="B198" s="61">
        <v>43423</v>
      </c>
      <c r="C198" s="34">
        <v>0</v>
      </c>
      <c r="D198" s="9"/>
      <c r="E198" s="9"/>
      <c r="F198" s="25"/>
      <c r="G198" s="26" t="str">
        <f t="shared" si="0"/>
        <v>NA</v>
      </c>
      <c r="H198" s="26">
        <v>0</v>
      </c>
      <c r="J198" s="19"/>
      <c r="L198" s="19"/>
    </row>
    <row r="199" spans="1:12" ht="15.9" customHeight="1" thickBot="1" x14ac:dyDescent="0.3">
      <c r="A199" s="12">
        <v>9</v>
      </c>
      <c r="B199" s="61">
        <v>43423</v>
      </c>
      <c r="C199" s="34">
        <v>0</v>
      </c>
      <c r="D199" s="9"/>
      <c r="E199" s="9"/>
      <c r="F199" s="25"/>
      <c r="G199" s="26" t="str">
        <f t="shared" si="0"/>
        <v>NA</v>
      </c>
      <c r="H199" s="26">
        <v>0</v>
      </c>
      <c r="J199" s="19"/>
      <c r="L199" s="19"/>
    </row>
    <row r="200" spans="1:12" ht="15.9" customHeight="1" thickBot="1" x14ac:dyDescent="0.3">
      <c r="A200" s="12">
        <v>10</v>
      </c>
      <c r="B200" s="61">
        <v>43423</v>
      </c>
      <c r="C200" s="34">
        <v>0</v>
      </c>
      <c r="D200" s="9"/>
      <c r="E200" s="9"/>
      <c r="F200" s="25"/>
      <c r="G200" s="26" t="str">
        <f t="shared" si="0"/>
        <v>NA</v>
      </c>
      <c r="H200" s="26">
        <v>0</v>
      </c>
      <c r="J200" s="19"/>
      <c r="L200" s="19"/>
    </row>
    <row r="201" spans="1:12" ht="15.9" customHeight="1" thickBot="1" x14ac:dyDescent="0.3">
      <c r="A201" s="12">
        <v>11</v>
      </c>
      <c r="B201" s="61">
        <v>43425</v>
      </c>
      <c r="C201" s="34">
        <v>0</v>
      </c>
      <c r="D201" s="9"/>
      <c r="E201" s="9"/>
      <c r="F201" s="25"/>
      <c r="G201" s="26" t="str">
        <f t="shared" si="0"/>
        <v>NA</v>
      </c>
      <c r="H201" s="26">
        <v>0</v>
      </c>
      <c r="J201" s="19"/>
      <c r="L201" s="19"/>
    </row>
    <row r="202" spans="1:12" ht="15.9" customHeight="1" thickBot="1" x14ac:dyDescent="0.3">
      <c r="A202" s="12">
        <v>12</v>
      </c>
      <c r="B202" s="61">
        <v>43425</v>
      </c>
      <c r="C202" s="34">
        <v>0</v>
      </c>
      <c r="D202" s="9"/>
      <c r="E202" s="9"/>
      <c r="F202" s="25"/>
      <c r="G202" s="26" t="str">
        <f t="shared" si="0"/>
        <v>NA</v>
      </c>
      <c r="H202" s="26">
        <v>0</v>
      </c>
      <c r="J202" s="19"/>
      <c r="L202" s="19"/>
    </row>
    <row r="203" spans="1:12" ht="15.9" customHeight="1" thickBot="1" x14ac:dyDescent="0.3">
      <c r="A203" s="12">
        <v>13</v>
      </c>
      <c r="B203" s="61">
        <v>43425</v>
      </c>
      <c r="C203" s="34">
        <v>0</v>
      </c>
      <c r="D203" s="9"/>
      <c r="E203" s="9"/>
      <c r="F203" s="25"/>
      <c r="G203" s="26" t="str">
        <f t="shared" si="0"/>
        <v>NA</v>
      </c>
      <c r="H203" s="26">
        <v>0</v>
      </c>
      <c r="J203" s="19"/>
      <c r="L203" s="19"/>
    </row>
    <row r="204" spans="1:12" ht="15.9" customHeight="1" thickBot="1" x14ac:dyDescent="0.3">
      <c r="A204" s="12">
        <v>14</v>
      </c>
      <c r="B204" s="61">
        <v>43425</v>
      </c>
      <c r="C204" s="34">
        <v>0</v>
      </c>
      <c r="D204" s="9"/>
      <c r="E204" s="9"/>
      <c r="F204" s="25"/>
      <c r="G204" s="26" t="str">
        <f t="shared" si="0"/>
        <v>NA</v>
      </c>
      <c r="H204" s="26">
        <v>0</v>
      </c>
      <c r="J204" s="19"/>
      <c r="L204" s="19"/>
    </row>
    <row r="205" spans="1:12" ht="15.9" customHeight="1" thickBot="1" x14ac:dyDescent="0.3">
      <c r="A205" s="12">
        <v>15</v>
      </c>
      <c r="B205" s="61">
        <v>43425</v>
      </c>
      <c r="C205" s="34">
        <v>0</v>
      </c>
      <c r="D205" s="9"/>
      <c r="E205" s="9"/>
      <c r="F205" s="25"/>
      <c r="G205" s="26" t="str">
        <f t="shared" si="0"/>
        <v>NA</v>
      </c>
      <c r="H205" s="26">
        <v>0</v>
      </c>
      <c r="J205" s="19"/>
      <c r="L205" s="19"/>
    </row>
    <row r="206" spans="1:12" ht="15.9" customHeight="1" thickBot="1" x14ac:dyDescent="0.3">
      <c r="A206" s="12">
        <v>16</v>
      </c>
      <c r="B206" s="61">
        <v>43431</v>
      </c>
      <c r="C206" s="34">
        <v>0</v>
      </c>
      <c r="D206" s="9"/>
      <c r="E206" s="9"/>
      <c r="F206" s="25"/>
      <c r="G206" s="26" t="str">
        <f t="shared" si="0"/>
        <v>NA</v>
      </c>
      <c r="H206" s="26">
        <v>0</v>
      </c>
      <c r="J206" s="19"/>
      <c r="L206" s="19"/>
    </row>
    <row r="207" spans="1:12" ht="15.9" customHeight="1" thickBot="1" x14ac:dyDescent="0.3">
      <c r="A207" s="46">
        <v>1</v>
      </c>
      <c r="B207" s="61">
        <v>43431</v>
      </c>
      <c r="C207" s="34">
        <v>0</v>
      </c>
      <c r="D207" s="9"/>
      <c r="E207" s="9"/>
      <c r="F207" s="25"/>
      <c r="G207" s="26" t="str">
        <f t="shared" ref="G207:G270" si="1">$C$9</f>
        <v>NA</v>
      </c>
      <c r="H207" s="26">
        <v>0</v>
      </c>
      <c r="J207" s="19"/>
      <c r="L207" s="19"/>
    </row>
    <row r="208" spans="1:12" ht="15.9" customHeight="1" thickBot="1" x14ac:dyDescent="0.3">
      <c r="A208" s="12">
        <v>2</v>
      </c>
      <c r="B208" s="61">
        <v>43431</v>
      </c>
      <c r="C208" s="34">
        <v>0</v>
      </c>
      <c r="D208" s="9"/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5.9" customHeight="1" thickBot="1" x14ac:dyDescent="0.3">
      <c r="A209" s="12">
        <v>3</v>
      </c>
      <c r="B209" s="61">
        <v>43431</v>
      </c>
      <c r="C209" s="34">
        <v>0</v>
      </c>
      <c r="D209" s="9"/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5.9" customHeight="1" thickBot="1" x14ac:dyDescent="0.3">
      <c r="A210" s="12">
        <v>4</v>
      </c>
      <c r="B210" s="61">
        <v>43439</v>
      </c>
      <c r="C210" s="34">
        <v>0</v>
      </c>
      <c r="D210" s="9"/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5.9" customHeight="1" thickBot="1" x14ac:dyDescent="0.3">
      <c r="A211" s="12">
        <v>5</v>
      </c>
      <c r="B211" s="61">
        <v>43439</v>
      </c>
      <c r="C211" s="34">
        <v>0</v>
      </c>
      <c r="D211" s="9"/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5.9" customHeight="1" thickBot="1" x14ac:dyDescent="0.3">
      <c r="A212" s="12">
        <v>6</v>
      </c>
      <c r="B212" s="61">
        <v>43439</v>
      </c>
      <c r="C212" s="34">
        <v>0</v>
      </c>
      <c r="D212" s="9"/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5.9" customHeight="1" thickBot="1" x14ac:dyDescent="0.3">
      <c r="A213" s="12">
        <v>7</v>
      </c>
      <c r="B213" s="61">
        <v>43441</v>
      </c>
      <c r="C213" s="34">
        <v>0</v>
      </c>
      <c r="D213" s="9"/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5.9" customHeight="1" thickBot="1" x14ac:dyDescent="0.3">
      <c r="A214" s="12">
        <v>8</v>
      </c>
      <c r="B214" s="61">
        <v>43441</v>
      </c>
      <c r="C214" s="34">
        <v>0</v>
      </c>
      <c r="D214" s="9"/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5.9" customHeight="1" thickBot="1" x14ac:dyDescent="0.3">
      <c r="A215" s="12">
        <v>9</v>
      </c>
      <c r="B215" s="61">
        <v>43441</v>
      </c>
      <c r="C215" s="34">
        <v>0</v>
      </c>
      <c r="D215" s="9"/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5.9" customHeight="1" thickBot="1" x14ac:dyDescent="0.3">
      <c r="A216" s="12">
        <v>10</v>
      </c>
      <c r="B216" s="61">
        <v>43446</v>
      </c>
      <c r="C216" s="34">
        <v>0</v>
      </c>
      <c r="D216" s="9"/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5.9" customHeight="1" thickBot="1" x14ac:dyDescent="0.3">
      <c r="A217" s="12">
        <v>11</v>
      </c>
      <c r="B217" s="61">
        <v>43446</v>
      </c>
      <c r="C217" s="34">
        <v>0</v>
      </c>
      <c r="D217" s="9"/>
      <c r="E217" s="9"/>
      <c r="F217" s="25"/>
      <c r="G217" s="26" t="str">
        <f t="shared" si="1"/>
        <v>NA</v>
      </c>
      <c r="H217" s="26">
        <v>0</v>
      </c>
      <c r="J217" s="19"/>
      <c r="L217" s="19"/>
    </row>
    <row r="218" spans="1:12" ht="15.9" customHeight="1" thickBot="1" x14ac:dyDescent="0.3">
      <c r="A218" s="12">
        <v>12</v>
      </c>
      <c r="B218" s="61">
        <v>43446</v>
      </c>
      <c r="C218" s="34">
        <v>0</v>
      </c>
      <c r="D218" s="9"/>
      <c r="E218" s="9"/>
      <c r="F218" s="25"/>
      <c r="G218" s="26" t="str">
        <f t="shared" si="1"/>
        <v>NA</v>
      </c>
      <c r="H218" s="26">
        <v>0</v>
      </c>
      <c r="J218" s="19"/>
      <c r="L218" s="19"/>
    </row>
    <row r="219" spans="1:12" ht="15.9" customHeight="1" thickBot="1" x14ac:dyDescent="0.3">
      <c r="A219" s="12">
        <v>13</v>
      </c>
      <c r="B219" s="61">
        <v>43446</v>
      </c>
      <c r="C219" s="34">
        <v>0</v>
      </c>
      <c r="D219" s="9"/>
      <c r="E219" s="9"/>
      <c r="F219" s="25"/>
      <c r="G219" s="26" t="str">
        <f t="shared" si="1"/>
        <v>NA</v>
      </c>
      <c r="H219" s="26">
        <v>0</v>
      </c>
      <c r="J219" s="19"/>
      <c r="L219" s="19"/>
    </row>
    <row r="220" spans="1:12" ht="15.9" customHeight="1" thickBot="1" x14ac:dyDescent="0.3">
      <c r="A220" s="12">
        <v>14</v>
      </c>
      <c r="B220" s="61">
        <v>43448</v>
      </c>
      <c r="C220" s="34">
        <v>0</v>
      </c>
      <c r="D220" s="9"/>
      <c r="E220" s="9"/>
      <c r="F220" s="25"/>
      <c r="G220" s="26" t="str">
        <f t="shared" si="1"/>
        <v>NA</v>
      </c>
      <c r="H220" s="26">
        <v>0</v>
      </c>
      <c r="J220" s="19"/>
      <c r="L220" s="19"/>
    </row>
    <row r="221" spans="1:12" ht="15.9" customHeight="1" thickBot="1" x14ac:dyDescent="0.3">
      <c r="A221" s="12">
        <v>15</v>
      </c>
      <c r="B221" s="61">
        <v>43448</v>
      </c>
      <c r="C221" s="34">
        <v>0</v>
      </c>
      <c r="D221" s="9"/>
      <c r="E221" s="9"/>
      <c r="F221" s="25"/>
      <c r="G221" s="26" t="str">
        <f t="shared" si="1"/>
        <v>NA</v>
      </c>
      <c r="H221" s="26">
        <v>0</v>
      </c>
      <c r="J221" s="19"/>
      <c r="L221" s="19"/>
    </row>
    <row r="222" spans="1:12" ht="15.9" customHeight="1" thickBot="1" x14ac:dyDescent="0.3">
      <c r="A222" s="12">
        <v>16</v>
      </c>
      <c r="B222" s="61">
        <v>43451</v>
      </c>
      <c r="C222" s="34">
        <v>0</v>
      </c>
      <c r="D222" s="9"/>
      <c r="E222" s="9"/>
      <c r="F222" s="25"/>
      <c r="G222" s="26" t="str">
        <f t="shared" si="1"/>
        <v>NA</v>
      </c>
      <c r="H222" s="26">
        <v>0</v>
      </c>
      <c r="J222" s="19"/>
      <c r="L222" s="19"/>
    </row>
    <row r="223" spans="1:12" ht="15.9" customHeight="1" thickBot="1" x14ac:dyDescent="0.3">
      <c r="A223" s="12">
        <v>17</v>
      </c>
      <c r="B223" s="61">
        <v>43451</v>
      </c>
      <c r="C223" s="34">
        <v>0</v>
      </c>
      <c r="D223" s="9"/>
      <c r="E223" s="9"/>
      <c r="F223" s="25"/>
      <c r="G223" s="26" t="str">
        <f t="shared" si="1"/>
        <v>NA</v>
      </c>
      <c r="H223" s="26">
        <v>0</v>
      </c>
      <c r="J223" s="19"/>
      <c r="L223" s="19"/>
    </row>
    <row r="224" spans="1:12" ht="15.9" customHeight="1" thickBot="1" x14ac:dyDescent="0.3">
      <c r="A224" s="12">
        <v>18</v>
      </c>
      <c r="B224" s="61">
        <v>43451</v>
      </c>
      <c r="C224" s="34">
        <v>0</v>
      </c>
      <c r="D224" s="9"/>
      <c r="E224" s="9"/>
      <c r="F224" s="25"/>
      <c r="G224" s="26" t="str">
        <f t="shared" si="1"/>
        <v>NA</v>
      </c>
      <c r="H224" s="26">
        <v>0</v>
      </c>
      <c r="J224" s="19"/>
      <c r="L224" s="19"/>
    </row>
    <row r="225" spans="1:12" ht="15.9" customHeight="1" thickBot="1" x14ac:dyDescent="0.3">
      <c r="A225" s="12">
        <v>19</v>
      </c>
      <c r="B225" s="61">
        <v>43453</v>
      </c>
      <c r="C225" s="34">
        <v>0</v>
      </c>
      <c r="D225" s="9"/>
      <c r="E225" s="9"/>
      <c r="F225" s="25"/>
      <c r="G225" s="26" t="str">
        <f t="shared" si="1"/>
        <v>NA</v>
      </c>
      <c r="H225" s="26">
        <v>0</v>
      </c>
      <c r="J225" s="19"/>
      <c r="L225" s="19"/>
    </row>
    <row r="226" spans="1:12" ht="15.9" customHeight="1" thickBot="1" x14ac:dyDescent="0.3">
      <c r="A226" s="12">
        <v>20</v>
      </c>
      <c r="B226" s="61">
        <v>43453</v>
      </c>
      <c r="C226" s="34">
        <v>0</v>
      </c>
      <c r="D226" s="9"/>
      <c r="E226" s="9"/>
      <c r="F226" s="25"/>
      <c r="G226" s="26" t="str">
        <f t="shared" si="1"/>
        <v>NA</v>
      </c>
      <c r="H226" s="26">
        <v>0</v>
      </c>
      <c r="J226" s="19"/>
      <c r="L226" s="19"/>
    </row>
    <row r="227" spans="1:12" ht="15.9" customHeight="1" thickBot="1" x14ac:dyDescent="0.3">
      <c r="A227" s="12">
        <v>21</v>
      </c>
      <c r="B227" s="61">
        <v>43453</v>
      </c>
      <c r="C227" s="34">
        <v>0</v>
      </c>
      <c r="D227" s="9"/>
      <c r="E227" s="9"/>
      <c r="F227" s="25"/>
      <c r="G227" s="26" t="str">
        <f t="shared" si="1"/>
        <v>NA</v>
      </c>
      <c r="H227" s="26">
        <v>0</v>
      </c>
      <c r="J227" s="19"/>
      <c r="L227" s="19"/>
    </row>
    <row r="228" spans="1:12" ht="15.9" customHeight="1" thickBot="1" x14ac:dyDescent="0.3">
      <c r="A228" s="12">
        <v>22</v>
      </c>
      <c r="B228" s="61">
        <v>43453</v>
      </c>
      <c r="C228" s="34">
        <v>0</v>
      </c>
      <c r="D228" s="9"/>
      <c r="E228" s="9"/>
      <c r="F228" s="25"/>
      <c r="G228" s="26" t="str">
        <f t="shared" si="1"/>
        <v>NA</v>
      </c>
      <c r="H228" s="26">
        <v>0</v>
      </c>
      <c r="J228" s="19"/>
      <c r="L228" s="19"/>
    </row>
    <row r="229" spans="1:12" ht="15.9" customHeight="1" thickBot="1" x14ac:dyDescent="0.3">
      <c r="A229" s="12">
        <v>23</v>
      </c>
      <c r="B229" s="61">
        <v>43455</v>
      </c>
      <c r="C229" s="34">
        <v>0</v>
      </c>
      <c r="D229" s="9"/>
      <c r="E229" s="9"/>
      <c r="F229" s="25"/>
      <c r="G229" s="26" t="str">
        <f t="shared" si="1"/>
        <v>NA</v>
      </c>
      <c r="H229" s="26">
        <v>0</v>
      </c>
      <c r="J229" s="19"/>
      <c r="L229" s="19"/>
    </row>
    <row r="230" spans="1:12" ht="15.9" customHeight="1" thickBot="1" x14ac:dyDescent="0.3">
      <c r="A230" s="12">
        <v>24</v>
      </c>
      <c r="B230" s="61">
        <v>43455</v>
      </c>
      <c r="C230" s="34">
        <v>0</v>
      </c>
      <c r="D230" s="9"/>
      <c r="E230" s="9"/>
      <c r="F230" s="25"/>
      <c r="G230" s="26" t="str">
        <f t="shared" si="1"/>
        <v>NA</v>
      </c>
      <c r="H230" s="26">
        <v>0</v>
      </c>
      <c r="J230" s="19"/>
      <c r="L230" s="19"/>
    </row>
    <row r="231" spans="1:12" ht="15.9" customHeight="1" thickBot="1" x14ac:dyDescent="0.3">
      <c r="A231" s="12">
        <v>25</v>
      </c>
      <c r="B231" s="61">
        <v>43458</v>
      </c>
      <c r="C231" s="34">
        <v>0</v>
      </c>
      <c r="D231" s="9"/>
      <c r="E231" s="9"/>
      <c r="F231" s="25"/>
      <c r="G231" s="26" t="str">
        <f t="shared" si="1"/>
        <v>NA</v>
      </c>
      <c r="H231" s="26">
        <v>0</v>
      </c>
      <c r="J231" s="19"/>
      <c r="L231" s="19"/>
    </row>
    <row r="232" spans="1:12" ht="15.9" customHeight="1" thickBot="1" x14ac:dyDescent="0.3">
      <c r="A232" s="12">
        <v>26</v>
      </c>
      <c r="B232" s="61">
        <v>43458</v>
      </c>
      <c r="C232" s="34">
        <v>0</v>
      </c>
      <c r="D232" s="9"/>
      <c r="E232" s="9"/>
      <c r="F232" s="25"/>
      <c r="G232" s="26" t="str">
        <f t="shared" si="1"/>
        <v>NA</v>
      </c>
      <c r="H232" s="26">
        <v>0</v>
      </c>
      <c r="J232" s="19"/>
      <c r="L232" s="19"/>
    </row>
    <row r="233" spans="1:12" ht="15.9" customHeight="1" thickBot="1" x14ac:dyDescent="0.3">
      <c r="A233" s="12">
        <v>27</v>
      </c>
      <c r="B233" s="61">
        <v>43461</v>
      </c>
      <c r="C233" s="34">
        <v>0</v>
      </c>
      <c r="D233" s="9"/>
      <c r="E233" s="9"/>
      <c r="F233" s="25"/>
      <c r="G233" s="26" t="str">
        <f t="shared" si="1"/>
        <v>NA</v>
      </c>
      <c r="H233" s="26">
        <v>0</v>
      </c>
      <c r="J233" s="19"/>
      <c r="L233" s="19"/>
    </row>
    <row r="234" spans="1:12" ht="15.9" customHeight="1" thickBot="1" x14ac:dyDescent="0.3">
      <c r="A234" s="12">
        <v>28</v>
      </c>
      <c r="B234" s="61">
        <v>43461</v>
      </c>
      <c r="C234" s="34">
        <v>0</v>
      </c>
      <c r="D234" s="9"/>
      <c r="E234" s="9"/>
      <c r="F234" s="25"/>
      <c r="G234" s="26" t="str">
        <f t="shared" si="1"/>
        <v>NA</v>
      </c>
      <c r="H234" s="26">
        <v>0</v>
      </c>
      <c r="J234" s="19"/>
      <c r="L234" s="19"/>
    </row>
    <row r="235" spans="1:12" ht="15.9" customHeight="1" thickBot="1" x14ac:dyDescent="0.3">
      <c r="A235" s="12">
        <v>29</v>
      </c>
      <c r="B235" s="61">
        <v>43461</v>
      </c>
      <c r="C235" s="34">
        <v>0</v>
      </c>
      <c r="D235" s="9"/>
      <c r="E235" s="9"/>
      <c r="F235" s="25"/>
      <c r="G235" s="26" t="str">
        <f t="shared" si="1"/>
        <v>NA</v>
      </c>
      <c r="H235" s="26">
        <v>0</v>
      </c>
      <c r="J235" s="19"/>
      <c r="L235" s="19"/>
    </row>
    <row r="236" spans="1:12" s="66" customFormat="1" ht="15.9" customHeight="1" thickBot="1" x14ac:dyDescent="0.3">
      <c r="A236" s="62">
        <v>30</v>
      </c>
      <c r="B236" s="81">
        <v>43461</v>
      </c>
      <c r="C236" s="63">
        <v>0</v>
      </c>
      <c r="D236" s="68">
        <v>1.5</v>
      </c>
      <c r="E236" s="68"/>
      <c r="F236" s="69"/>
      <c r="G236" s="26" t="str">
        <f t="shared" si="1"/>
        <v>NA</v>
      </c>
      <c r="H236" s="26">
        <v>0</v>
      </c>
      <c r="J236" s="67"/>
      <c r="L236" s="67"/>
    </row>
    <row r="237" spans="1:12" ht="15.9" customHeight="1" x14ac:dyDescent="0.25">
      <c r="A237" s="12">
        <v>31</v>
      </c>
      <c r="B237" s="91">
        <v>43468</v>
      </c>
      <c r="C237" s="92">
        <v>0</v>
      </c>
      <c r="D237" s="9"/>
      <c r="E237" s="9"/>
      <c r="F237" s="25"/>
      <c r="G237" s="26" t="str">
        <f t="shared" si="1"/>
        <v>NA</v>
      </c>
      <c r="H237" s="26">
        <v>0</v>
      </c>
      <c r="J237" s="19"/>
      <c r="L237" s="19"/>
    </row>
    <row r="238" spans="1:12" ht="15.9" customHeight="1" x14ac:dyDescent="0.25">
      <c r="A238" s="12">
        <v>32</v>
      </c>
      <c r="B238" s="91">
        <v>43468</v>
      </c>
      <c r="C238" s="92">
        <v>0</v>
      </c>
      <c r="D238" s="9"/>
      <c r="E238" s="9"/>
      <c r="F238" s="25"/>
      <c r="G238" s="26" t="str">
        <f t="shared" si="1"/>
        <v>NA</v>
      </c>
      <c r="H238" s="26">
        <v>0</v>
      </c>
      <c r="J238" s="19"/>
      <c r="L238" s="19"/>
    </row>
    <row r="239" spans="1:12" ht="15.9" customHeight="1" x14ac:dyDescent="0.25">
      <c r="A239" s="12">
        <v>33</v>
      </c>
      <c r="B239" s="91">
        <v>43470</v>
      </c>
      <c r="C239" s="92">
        <v>0</v>
      </c>
      <c r="D239" s="9"/>
      <c r="E239" s="9"/>
      <c r="F239" s="25"/>
      <c r="G239" s="26" t="str">
        <f t="shared" si="1"/>
        <v>NA</v>
      </c>
      <c r="H239" s="26">
        <v>0</v>
      </c>
      <c r="J239" s="19"/>
      <c r="L239" s="19"/>
    </row>
    <row r="240" spans="1:12" ht="15.9" customHeight="1" x14ac:dyDescent="0.25">
      <c r="A240" s="12">
        <v>34</v>
      </c>
      <c r="B240" s="91">
        <v>43470</v>
      </c>
      <c r="C240" s="92">
        <v>0</v>
      </c>
      <c r="D240" s="9"/>
      <c r="E240" s="9"/>
      <c r="F240" s="25"/>
      <c r="G240" s="26" t="str">
        <f t="shared" si="1"/>
        <v>NA</v>
      </c>
      <c r="H240" s="26">
        <v>0</v>
      </c>
      <c r="J240" s="19"/>
      <c r="L240" s="19"/>
    </row>
    <row r="241" spans="1:12" ht="15.9" customHeight="1" x14ac:dyDescent="0.25">
      <c r="A241" s="12">
        <v>35</v>
      </c>
      <c r="B241" s="91">
        <v>43470</v>
      </c>
      <c r="C241" s="92">
        <v>0</v>
      </c>
      <c r="D241" s="9"/>
      <c r="E241" s="9"/>
      <c r="F241" s="25"/>
      <c r="G241" s="26" t="str">
        <f t="shared" si="1"/>
        <v>NA</v>
      </c>
      <c r="H241" s="26">
        <v>0</v>
      </c>
      <c r="J241" s="19"/>
      <c r="L241" s="19"/>
    </row>
    <row r="242" spans="1:12" ht="15.9" customHeight="1" x14ac:dyDescent="0.25">
      <c r="A242" s="12">
        <v>36</v>
      </c>
      <c r="B242" s="91">
        <v>43470</v>
      </c>
      <c r="C242" s="92">
        <v>0</v>
      </c>
      <c r="D242" s="9"/>
      <c r="E242" s="9"/>
      <c r="F242" s="25"/>
      <c r="G242" s="26" t="str">
        <f t="shared" si="1"/>
        <v>NA</v>
      </c>
      <c r="H242" s="26">
        <v>0</v>
      </c>
      <c r="J242" s="19"/>
      <c r="L242" s="19"/>
    </row>
    <row r="243" spans="1:12" ht="15.9" customHeight="1" x14ac:dyDescent="0.25">
      <c r="A243" s="12">
        <v>37</v>
      </c>
      <c r="B243" s="91">
        <v>43473</v>
      </c>
      <c r="C243" s="92">
        <v>0</v>
      </c>
      <c r="D243" s="9"/>
      <c r="E243" s="9"/>
      <c r="F243" s="25"/>
      <c r="G243" s="26" t="str">
        <f t="shared" si="1"/>
        <v>NA</v>
      </c>
      <c r="H243" s="26">
        <v>0</v>
      </c>
      <c r="J243" s="19"/>
      <c r="L243" s="19"/>
    </row>
    <row r="244" spans="1:12" ht="15.9" customHeight="1" x14ac:dyDescent="0.25">
      <c r="A244" s="12">
        <v>38</v>
      </c>
      <c r="B244" s="91">
        <v>43473</v>
      </c>
      <c r="C244" s="92">
        <v>0</v>
      </c>
      <c r="D244" s="9"/>
      <c r="E244" s="9"/>
      <c r="F244" s="25"/>
      <c r="G244" s="26" t="str">
        <f t="shared" si="1"/>
        <v>NA</v>
      </c>
      <c r="H244" s="26">
        <v>0</v>
      </c>
      <c r="J244" s="19"/>
      <c r="L244" s="19"/>
    </row>
    <row r="245" spans="1:12" ht="15.9" customHeight="1" x14ac:dyDescent="0.25">
      <c r="A245" s="12">
        <v>39</v>
      </c>
      <c r="B245" s="91">
        <v>43473</v>
      </c>
      <c r="C245" s="92">
        <v>0</v>
      </c>
      <c r="D245" s="9"/>
      <c r="E245" s="9"/>
      <c r="F245" s="25"/>
      <c r="G245" s="26" t="str">
        <f t="shared" si="1"/>
        <v>NA</v>
      </c>
      <c r="H245" s="26">
        <v>0</v>
      </c>
      <c r="J245" s="19"/>
      <c r="L245" s="19"/>
    </row>
    <row r="246" spans="1:12" ht="15.9" customHeight="1" x14ac:dyDescent="0.25">
      <c r="A246" s="12">
        <v>40</v>
      </c>
      <c r="B246" s="91">
        <v>43473</v>
      </c>
      <c r="C246" s="92">
        <v>0</v>
      </c>
      <c r="D246" s="9"/>
      <c r="E246" s="9"/>
      <c r="F246" s="25"/>
      <c r="G246" s="26" t="str">
        <f t="shared" si="1"/>
        <v>NA</v>
      </c>
      <c r="H246" s="26">
        <v>0</v>
      </c>
      <c r="J246" s="19"/>
      <c r="L246" s="19"/>
    </row>
    <row r="247" spans="1:12" ht="15.9" customHeight="1" x14ac:dyDescent="0.25">
      <c r="A247" s="12">
        <v>41</v>
      </c>
      <c r="B247" s="91">
        <v>43475</v>
      </c>
      <c r="C247" s="92">
        <v>0</v>
      </c>
      <c r="D247" s="9"/>
      <c r="E247" s="9"/>
      <c r="F247" s="25"/>
      <c r="G247" s="26" t="str">
        <f t="shared" si="1"/>
        <v>NA</v>
      </c>
      <c r="H247" s="26">
        <v>0</v>
      </c>
      <c r="J247" s="19"/>
      <c r="L247" s="19"/>
    </row>
    <row r="248" spans="1:12" ht="15.9" customHeight="1" x14ac:dyDescent="0.25">
      <c r="A248" s="12">
        <v>42</v>
      </c>
      <c r="B248" s="91">
        <v>43475</v>
      </c>
      <c r="C248" s="92">
        <v>0</v>
      </c>
      <c r="D248" s="9"/>
      <c r="E248" s="9"/>
      <c r="F248" s="25"/>
      <c r="G248" s="26" t="str">
        <f t="shared" si="1"/>
        <v>NA</v>
      </c>
      <c r="H248" s="26">
        <v>0</v>
      </c>
      <c r="J248" s="19"/>
      <c r="L248" s="19"/>
    </row>
    <row r="249" spans="1:12" ht="15.9" customHeight="1" x14ac:dyDescent="0.25">
      <c r="A249" s="12">
        <v>43</v>
      </c>
      <c r="B249" s="91">
        <v>43475</v>
      </c>
      <c r="C249" s="92">
        <v>0</v>
      </c>
      <c r="D249" s="9"/>
      <c r="E249" s="9"/>
      <c r="F249" s="25"/>
      <c r="G249" s="26" t="str">
        <f t="shared" si="1"/>
        <v>NA</v>
      </c>
      <c r="H249" s="26">
        <v>0</v>
      </c>
      <c r="J249" s="19"/>
      <c r="L249" s="19"/>
    </row>
    <row r="250" spans="1:12" ht="15.9" customHeight="1" x14ac:dyDescent="0.25">
      <c r="A250" s="12">
        <v>44</v>
      </c>
      <c r="B250" s="91">
        <v>43475</v>
      </c>
      <c r="C250" s="92">
        <v>0</v>
      </c>
      <c r="D250" s="9"/>
      <c r="E250" s="9"/>
      <c r="F250" s="25"/>
      <c r="G250" s="26" t="str">
        <f t="shared" si="1"/>
        <v>NA</v>
      </c>
      <c r="H250" s="26">
        <v>0</v>
      </c>
      <c r="J250" s="19"/>
      <c r="L250" s="19"/>
    </row>
    <row r="251" spans="1:12" ht="15.9" customHeight="1" x14ac:dyDescent="0.25">
      <c r="A251" s="12">
        <v>45</v>
      </c>
      <c r="B251" s="91">
        <v>43480</v>
      </c>
      <c r="C251" s="92">
        <v>0</v>
      </c>
      <c r="D251" s="9"/>
      <c r="E251" s="9"/>
      <c r="F251" s="25"/>
      <c r="G251" s="26" t="str">
        <f t="shared" si="1"/>
        <v>NA</v>
      </c>
      <c r="H251" s="26">
        <v>0</v>
      </c>
      <c r="J251" s="19"/>
      <c r="L251" s="19"/>
    </row>
    <row r="252" spans="1:12" ht="15.9" customHeight="1" x14ac:dyDescent="0.25">
      <c r="A252" s="12">
        <v>46</v>
      </c>
      <c r="B252" s="91">
        <v>43480</v>
      </c>
      <c r="C252" s="92">
        <v>0</v>
      </c>
      <c r="D252" s="9"/>
      <c r="E252" s="9"/>
      <c r="F252" s="25"/>
      <c r="G252" s="26" t="str">
        <f t="shared" si="1"/>
        <v>NA</v>
      </c>
      <c r="H252" s="26">
        <v>0</v>
      </c>
      <c r="J252" s="19"/>
      <c r="L252" s="19"/>
    </row>
    <row r="253" spans="1:12" ht="15.9" customHeight="1" x14ac:dyDescent="0.25">
      <c r="A253" s="12">
        <v>47</v>
      </c>
      <c r="B253" s="91">
        <v>43480</v>
      </c>
      <c r="C253" s="92">
        <v>0</v>
      </c>
      <c r="D253" s="9"/>
      <c r="E253" s="9"/>
      <c r="F253" s="25"/>
      <c r="G253" s="26" t="str">
        <f t="shared" si="1"/>
        <v>NA</v>
      </c>
      <c r="H253" s="26">
        <v>0</v>
      </c>
      <c r="J253" s="19"/>
      <c r="L253" s="19"/>
    </row>
    <row r="254" spans="1:12" ht="15.9" customHeight="1" x14ac:dyDescent="0.25">
      <c r="A254" s="12">
        <v>48</v>
      </c>
      <c r="B254" s="91">
        <v>43482</v>
      </c>
      <c r="C254" s="92">
        <v>0</v>
      </c>
      <c r="D254" s="9"/>
      <c r="E254" s="9"/>
      <c r="F254" s="25"/>
      <c r="G254" s="26" t="str">
        <f t="shared" si="1"/>
        <v>NA</v>
      </c>
      <c r="H254" s="26">
        <v>0</v>
      </c>
      <c r="J254" s="19"/>
      <c r="L254" s="19"/>
    </row>
    <row r="255" spans="1:12" ht="15.9" customHeight="1" x14ac:dyDescent="0.25">
      <c r="A255" s="12">
        <v>49</v>
      </c>
      <c r="B255" s="91">
        <v>43482</v>
      </c>
      <c r="C255" s="92">
        <v>0</v>
      </c>
      <c r="D255" s="9"/>
      <c r="E255" s="9"/>
      <c r="F255" s="25"/>
      <c r="G255" s="26" t="str">
        <f t="shared" si="1"/>
        <v>NA</v>
      </c>
      <c r="H255" s="26">
        <v>0</v>
      </c>
      <c r="J255" s="19"/>
      <c r="L255" s="19"/>
    </row>
    <row r="256" spans="1:12" ht="15.9" customHeight="1" x14ac:dyDescent="0.25">
      <c r="A256" s="12">
        <v>50</v>
      </c>
      <c r="B256" s="91">
        <v>43484</v>
      </c>
      <c r="C256" s="92">
        <v>0</v>
      </c>
      <c r="D256" s="9"/>
      <c r="E256" s="9"/>
      <c r="F256" s="25"/>
      <c r="G256" s="26" t="str">
        <f t="shared" si="1"/>
        <v>NA</v>
      </c>
      <c r="H256" s="26">
        <v>0</v>
      </c>
      <c r="J256" s="19"/>
      <c r="L256" s="19"/>
    </row>
    <row r="257" spans="1:12" ht="15.9" customHeight="1" x14ac:dyDescent="0.25">
      <c r="A257" s="12">
        <v>51</v>
      </c>
      <c r="B257" s="91">
        <v>43484</v>
      </c>
      <c r="C257" s="92">
        <v>0</v>
      </c>
      <c r="D257" s="9"/>
      <c r="E257" s="9"/>
      <c r="F257" s="25"/>
      <c r="G257" s="26" t="str">
        <f t="shared" si="1"/>
        <v>NA</v>
      </c>
      <c r="H257" s="26">
        <v>0</v>
      </c>
      <c r="J257" s="19"/>
      <c r="L257" s="19"/>
    </row>
    <row r="258" spans="1:12" ht="15.9" customHeight="1" x14ac:dyDescent="0.25">
      <c r="A258" s="12">
        <v>52</v>
      </c>
      <c r="B258" s="91">
        <v>43484</v>
      </c>
      <c r="C258" s="92">
        <v>0</v>
      </c>
      <c r="D258" s="9"/>
      <c r="E258" s="9"/>
      <c r="F258" s="25"/>
      <c r="G258" s="26" t="str">
        <f t="shared" si="1"/>
        <v>NA</v>
      </c>
      <c r="H258" s="26">
        <v>0</v>
      </c>
      <c r="J258" s="19"/>
      <c r="L258" s="19"/>
    </row>
    <row r="259" spans="1:12" ht="15.9" customHeight="1" x14ac:dyDescent="0.25">
      <c r="A259" s="12">
        <v>53</v>
      </c>
      <c r="B259" s="91">
        <v>43484</v>
      </c>
      <c r="C259" s="92">
        <v>0</v>
      </c>
      <c r="D259" s="9"/>
      <c r="E259" s="9"/>
      <c r="F259" s="25"/>
      <c r="G259" s="26" t="str">
        <f t="shared" si="1"/>
        <v>NA</v>
      </c>
      <c r="H259" s="26">
        <v>0</v>
      </c>
      <c r="J259" s="19"/>
      <c r="L259" s="19"/>
    </row>
    <row r="260" spans="1:12" ht="15.9" customHeight="1" x14ac:dyDescent="0.25">
      <c r="A260" s="12">
        <v>54</v>
      </c>
      <c r="B260" s="91">
        <v>43490</v>
      </c>
      <c r="C260" s="92">
        <v>0</v>
      </c>
      <c r="D260" s="9"/>
      <c r="E260" s="9"/>
      <c r="F260" s="25"/>
      <c r="G260" s="26" t="str">
        <f t="shared" si="1"/>
        <v>NA</v>
      </c>
      <c r="H260" s="26">
        <v>0</v>
      </c>
      <c r="J260" s="19"/>
      <c r="L260" s="19"/>
    </row>
    <row r="261" spans="1:12" ht="15.9" customHeight="1" x14ac:dyDescent="0.25">
      <c r="A261" s="12">
        <v>55</v>
      </c>
      <c r="B261" s="91">
        <v>43490</v>
      </c>
      <c r="C261" s="92">
        <v>0</v>
      </c>
      <c r="D261" s="9"/>
      <c r="E261" s="9"/>
      <c r="F261" s="25"/>
      <c r="G261" s="26" t="str">
        <f t="shared" si="1"/>
        <v>NA</v>
      </c>
      <c r="H261" s="26">
        <v>0</v>
      </c>
      <c r="J261" s="19"/>
      <c r="L261" s="19"/>
    </row>
    <row r="262" spans="1:12" ht="15.9" customHeight="1" x14ac:dyDescent="0.25">
      <c r="A262" s="12">
        <v>56</v>
      </c>
      <c r="B262" s="91">
        <v>43490</v>
      </c>
      <c r="C262" s="92">
        <v>0</v>
      </c>
      <c r="D262" s="9"/>
      <c r="E262" s="9"/>
      <c r="F262" s="25"/>
      <c r="G262" s="26" t="str">
        <f t="shared" si="1"/>
        <v>NA</v>
      </c>
      <c r="H262" s="26">
        <v>0</v>
      </c>
      <c r="J262" s="19"/>
      <c r="L262" s="19"/>
    </row>
    <row r="263" spans="1:12" ht="15.9" customHeight="1" x14ac:dyDescent="0.25">
      <c r="A263" s="12">
        <v>57</v>
      </c>
      <c r="B263" s="91">
        <v>43490</v>
      </c>
      <c r="C263" s="92">
        <v>0</v>
      </c>
      <c r="D263" s="9"/>
      <c r="E263" s="9"/>
      <c r="F263" s="25"/>
      <c r="G263" s="26" t="str">
        <f t="shared" si="1"/>
        <v>NA</v>
      </c>
      <c r="H263" s="26">
        <v>0</v>
      </c>
      <c r="J263" s="19"/>
      <c r="L263" s="19"/>
    </row>
    <row r="264" spans="1:12" ht="15.9" customHeight="1" x14ac:dyDescent="0.25">
      <c r="A264" s="12">
        <v>58</v>
      </c>
      <c r="B264" s="91">
        <v>43492</v>
      </c>
      <c r="C264" s="92">
        <v>0</v>
      </c>
      <c r="D264" s="9"/>
      <c r="E264" s="9"/>
      <c r="F264" s="25"/>
      <c r="G264" s="26" t="str">
        <f t="shared" si="1"/>
        <v>NA</v>
      </c>
      <c r="H264" s="26">
        <v>0</v>
      </c>
      <c r="J264" s="19"/>
      <c r="L264" s="19"/>
    </row>
    <row r="265" spans="1:12" ht="15.9" customHeight="1" x14ac:dyDescent="0.25">
      <c r="A265" s="12">
        <v>59</v>
      </c>
      <c r="B265" s="91">
        <v>43492</v>
      </c>
      <c r="C265" s="92">
        <v>0</v>
      </c>
      <c r="D265" s="9"/>
      <c r="E265" s="9"/>
      <c r="F265" s="25"/>
      <c r="G265" s="26" t="str">
        <f t="shared" si="1"/>
        <v>NA</v>
      </c>
      <c r="H265" s="26">
        <v>0</v>
      </c>
      <c r="J265" s="19"/>
      <c r="L265" s="19"/>
    </row>
    <row r="266" spans="1:12" ht="15.9" customHeight="1" x14ac:dyDescent="0.25">
      <c r="A266" s="12">
        <v>60</v>
      </c>
      <c r="B266" s="91">
        <v>43492</v>
      </c>
      <c r="C266" s="92">
        <v>0</v>
      </c>
      <c r="D266" s="9"/>
      <c r="E266" s="9"/>
      <c r="F266" s="25"/>
      <c r="G266" s="26" t="str">
        <f t="shared" si="1"/>
        <v>NA</v>
      </c>
      <c r="H266" s="26">
        <v>0</v>
      </c>
      <c r="J266" s="19"/>
      <c r="L266" s="19"/>
    </row>
    <row r="267" spans="1:12" ht="15.9" customHeight="1" x14ac:dyDescent="0.25">
      <c r="A267" s="12">
        <v>61</v>
      </c>
      <c r="B267" s="91">
        <v>43494</v>
      </c>
      <c r="C267" s="92">
        <v>0</v>
      </c>
      <c r="D267" s="9"/>
      <c r="E267" s="9"/>
      <c r="F267" s="25"/>
      <c r="G267" s="26" t="str">
        <f t="shared" si="1"/>
        <v>NA</v>
      </c>
      <c r="H267" s="26">
        <v>0</v>
      </c>
      <c r="J267" s="19"/>
      <c r="L267" s="19"/>
    </row>
    <row r="268" spans="1:12" ht="15.9" customHeight="1" x14ac:dyDescent="0.25">
      <c r="A268" s="12">
        <v>62</v>
      </c>
      <c r="B268" s="91">
        <v>43494</v>
      </c>
      <c r="C268" s="92">
        <v>0</v>
      </c>
      <c r="D268" s="9"/>
      <c r="E268" s="9"/>
      <c r="F268" s="25"/>
      <c r="G268" s="26" t="str">
        <f t="shared" si="1"/>
        <v>NA</v>
      </c>
      <c r="H268" s="26">
        <v>0</v>
      </c>
      <c r="J268" s="19"/>
      <c r="L268" s="19"/>
    </row>
    <row r="269" spans="1:12" ht="15.9" customHeight="1" x14ac:dyDescent="0.25">
      <c r="A269" s="12">
        <v>63</v>
      </c>
      <c r="B269" s="91">
        <v>43494</v>
      </c>
      <c r="C269" s="92">
        <v>0</v>
      </c>
      <c r="D269" s="9"/>
      <c r="E269" s="9"/>
      <c r="F269" s="25"/>
      <c r="G269" s="26" t="str">
        <f t="shared" si="1"/>
        <v>NA</v>
      </c>
      <c r="H269" s="26">
        <v>0</v>
      </c>
      <c r="J269" s="19"/>
      <c r="L269" s="19"/>
    </row>
    <row r="270" spans="1:12" ht="15.9" customHeight="1" x14ac:dyDescent="0.25">
      <c r="A270" s="12">
        <v>64</v>
      </c>
      <c r="B270" s="91">
        <v>43496</v>
      </c>
      <c r="C270" s="92">
        <v>0</v>
      </c>
      <c r="D270" s="9"/>
      <c r="E270" s="9"/>
      <c r="F270" s="25"/>
      <c r="G270" s="26" t="str">
        <f t="shared" si="1"/>
        <v>NA</v>
      </c>
      <c r="H270" s="26">
        <v>0</v>
      </c>
      <c r="J270" s="19"/>
      <c r="L270" s="19"/>
    </row>
    <row r="271" spans="1:12" ht="15.9" customHeight="1" x14ac:dyDescent="0.25">
      <c r="A271" s="12">
        <v>65</v>
      </c>
      <c r="B271" s="91">
        <v>43496</v>
      </c>
      <c r="C271" s="92">
        <v>0</v>
      </c>
      <c r="D271" s="9"/>
      <c r="E271" s="9"/>
      <c r="F271" s="25"/>
      <c r="G271" s="26" t="str">
        <f t="shared" ref="G271:G334" si="2">$C$9</f>
        <v>NA</v>
      </c>
      <c r="H271" s="26">
        <v>0</v>
      </c>
      <c r="J271" s="19"/>
      <c r="L271" s="19"/>
    </row>
    <row r="272" spans="1:12" ht="15.9" customHeight="1" x14ac:dyDescent="0.25">
      <c r="A272" s="12">
        <v>66</v>
      </c>
      <c r="B272" s="91">
        <v>43498</v>
      </c>
      <c r="C272" s="92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5.9" customHeight="1" x14ac:dyDescent="0.25">
      <c r="A273" s="12">
        <v>67</v>
      </c>
      <c r="B273" s="91">
        <v>43498</v>
      </c>
      <c r="C273" s="92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5.9" customHeight="1" x14ac:dyDescent="0.25">
      <c r="A274" s="12">
        <v>68</v>
      </c>
      <c r="B274" s="91">
        <v>43504</v>
      </c>
      <c r="C274" s="92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5.9" customHeight="1" x14ac:dyDescent="0.25">
      <c r="A275" s="12">
        <v>69</v>
      </c>
      <c r="B275" s="91">
        <v>43506</v>
      </c>
      <c r="C275" s="92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5.9" customHeight="1" x14ac:dyDescent="0.25">
      <c r="A276" s="12">
        <v>70</v>
      </c>
      <c r="B276" s="91">
        <v>43506</v>
      </c>
      <c r="C276" s="92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5.9" customHeight="1" x14ac:dyDescent="0.25">
      <c r="A277" s="12">
        <v>71</v>
      </c>
      <c r="B277" s="91">
        <v>43506</v>
      </c>
      <c r="C277" s="92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5.9" customHeight="1" x14ac:dyDescent="0.25">
      <c r="A278" s="12">
        <v>72</v>
      </c>
      <c r="B278" s="91">
        <v>43510</v>
      </c>
      <c r="C278" s="92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5.9" customHeight="1" x14ac:dyDescent="0.25">
      <c r="A279" s="12">
        <v>73</v>
      </c>
      <c r="B279" s="91">
        <v>43510</v>
      </c>
      <c r="C279" s="92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5.9" customHeight="1" x14ac:dyDescent="0.25">
      <c r="A280" s="12">
        <v>74</v>
      </c>
      <c r="B280" s="91">
        <v>43510</v>
      </c>
      <c r="C280" s="92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5.9" customHeight="1" x14ac:dyDescent="0.25">
      <c r="A281" s="46">
        <v>1</v>
      </c>
      <c r="B281" s="91">
        <v>43510</v>
      </c>
      <c r="C281" s="92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>
        <v>0</v>
      </c>
      <c r="L281" s="19">
        <v>0</v>
      </c>
    </row>
    <row r="282" spans="1:12" ht="15.9" customHeight="1" x14ac:dyDescent="0.25">
      <c r="A282" s="12">
        <v>2</v>
      </c>
      <c r="B282" s="91">
        <v>43512</v>
      </c>
      <c r="C282" s="92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>
        <v>0</v>
      </c>
      <c r="L282" s="19">
        <v>0</v>
      </c>
    </row>
    <row r="283" spans="1:12" ht="15.9" customHeight="1" x14ac:dyDescent="0.25">
      <c r="A283" s="12">
        <v>3</v>
      </c>
      <c r="B283" s="91">
        <v>43512</v>
      </c>
      <c r="C283" s="92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>
        <v>0</v>
      </c>
      <c r="L283" s="19">
        <v>0</v>
      </c>
    </row>
    <row r="284" spans="1:12" ht="15.9" customHeight="1" x14ac:dyDescent="0.25">
      <c r="A284" s="12">
        <v>4</v>
      </c>
      <c r="B284" s="91">
        <v>43512</v>
      </c>
      <c r="C284" s="92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>
        <v>0</v>
      </c>
      <c r="L284" s="19">
        <v>0</v>
      </c>
    </row>
    <row r="285" spans="1:12" ht="15.9" customHeight="1" x14ac:dyDescent="0.25">
      <c r="A285" s="12">
        <v>5</v>
      </c>
      <c r="B285" s="91">
        <v>43512</v>
      </c>
      <c r="C285" s="92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>
        <v>0</v>
      </c>
      <c r="L285" s="19">
        <v>0</v>
      </c>
    </row>
    <row r="286" spans="1:12" ht="15.9" customHeight="1" x14ac:dyDescent="0.25">
      <c r="A286" s="12">
        <v>6</v>
      </c>
      <c r="B286" s="91">
        <v>43514</v>
      </c>
      <c r="C286" s="92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>
        <v>0</v>
      </c>
      <c r="L286" s="19">
        <v>0</v>
      </c>
    </row>
    <row r="287" spans="1:12" ht="15.9" customHeight="1" x14ac:dyDescent="0.25">
      <c r="A287" s="12">
        <v>7</v>
      </c>
      <c r="B287" s="91">
        <v>43514</v>
      </c>
      <c r="C287" s="92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>
        <v>0</v>
      </c>
      <c r="L287" s="19">
        <v>0</v>
      </c>
    </row>
    <row r="288" spans="1:12" ht="15.9" customHeight="1" x14ac:dyDescent="0.25">
      <c r="A288" s="12">
        <v>8</v>
      </c>
      <c r="B288" s="91">
        <v>43514</v>
      </c>
      <c r="C288" s="92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>
        <v>0</v>
      </c>
      <c r="L288" s="19">
        <v>0</v>
      </c>
    </row>
    <row r="289" spans="1:12" ht="15.9" customHeight="1" x14ac:dyDescent="0.25">
      <c r="A289" s="12">
        <v>9</v>
      </c>
      <c r="B289" s="91">
        <v>43514</v>
      </c>
      <c r="C289" s="92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>
        <v>0</v>
      </c>
      <c r="L289" s="19">
        <v>0</v>
      </c>
    </row>
    <row r="290" spans="1:12" ht="15.9" customHeight="1" x14ac:dyDescent="0.25">
      <c r="A290" s="12">
        <v>10</v>
      </c>
      <c r="B290" s="91">
        <v>43516</v>
      </c>
      <c r="C290" s="92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>
        <v>0</v>
      </c>
      <c r="L290" s="19">
        <v>0</v>
      </c>
    </row>
    <row r="291" spans="1:12" ht="15.9" customHeight="1" x14ac:dyDescent="0.25">
      <c r="A291" s="12">
        <v>11</v>
      </c>
      <c r="B291" s="91">
        <v>43516</v>
      </c>
      <c r="C291" s="92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>
        <v>0</v>
      </c>
      <c r="L291" s="19">
        <v>0</v>
      </c>
    </row>
    <row r="292" spans="1:12" ht="15.9" customHeight="1" x14ac:dyDescent="0.25">
      <c r="A292" s="12">
        <v>12</v>
      </c>
      <c r="B292" s="91">
        <v>43516</v>
      </c>
      <c r="C292" s="92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>
        <v>0</v>
      </c>
      <c r="L292" s="19">
        <v>0</v>
      </c>
    </row>
    <row r="293" spans="1:12" ht="15.9" customHeight="1" x14ac:dyDescent="0.25">
      <c r="A293" s="12">
        <v>13</v>
      </c>
      <c r="B293" s="91">
        <v>43516</v>
      </c>
      <c r="C293" s="92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>
        <v>0</v>
      </c>
      <c r="L293" s="19">
        <v>0</v>
      </c>
    </row>
    <row r="294" spans="1:12" ht="15.9" customHeight="1" x14ac:dyDescent="0.25">
      <c r="A294" s="12">
        <v>14</v>
      </c>
      <c r="B294" s="91">
        <v>43518</v>
      </c>
      <c r="C294" s="92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>
        <v>0</v>
      </c>
      <c r="L294" s="19">
        <v>0</v>
      </c>
    </row>
    <row r="295" spans="1:12" ht="15.9" customHeight="1" x14ac:dyDescent="0.25">
      <c r="A295" s="12">
        <v>15</v>
      </c>
      <c r="B295" s="91">
        <v>43518</v>
      </c>
      <c r="C295" s="92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>
        <v>0</v>
      </c>
      <c r="L295" s="19">
        <v>0</v>
      </c>
    </row>
    <row r="296" spans="1:12" ht="15.9" customHeight="1" x14ac:dyDescent="0.25">
      <c r="A296" s="12">
        <v>16</v>
      </c>
      <c r="B296" s="91">
        <v>43518</v>
      </c>
      <c r="C296" s="92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>
        <v>0</v>
      </c>
      <c r="L296" s="19">
        <v>0</v>
      </c>
    </row>
    <row r="297" spans="1:12" ht="15.9" customHeight="1" x14ac:dyDescent="0.25">
      <c r="A297" s="12">
        <v>17</v>
      </c>
      <c r="B297" s="91">
        <v>43520</v>
      </c>
      <c r="C297" s="92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>
        <v>0</v>
      </c>
      <c r="L297" s="19">
        <v>0</v>
      </c>
    </row>
    <row r="298" spans="1:12" ht="15.9" customHeight="1" x14ac:dyDescent="0.25">
      <c r="A298" s="12">
        <v>18</v>
      </c>
      <c r="B298" s="91">
        <v>43520</v>
      </c>
      <c r="C298" s="92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>
        <v>0</v>
      </c>
      <c r="L298" s="19">
        <v>0</v>
      </c>
    </row>
    <row r="299" spans="1:12" ht="15.9" customHeight="1" x14ac:dyDescent="0.25">
      <c r="A299" s="12">
        <v>19</v>
      </c>
      <c r="B299" s="91">
        <v>43520</v>
      </c>
      <c r="C299" s="92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>
        <v>0</v>
      </c>
      <c r="L299" s="19">
        <v>0</v>
      </c>
    </row>
    <row r="300" spans="1:12" ht="15.9" customHeight="1" x14ac:dyDescent="0.25">
      <c r="A300" s="12">
        <v>20</v>
      </c>
      <c r="B300" s="91">
        <v>43520</v>
      </c>
      <c r="C300" s="92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>
        <v>0</v>
      </c>
      <c r="L300" s="19">
        <v>0</v>
      </c>
    </row>
    <row r="301" spans="1:12" ht="15.9" customHeight="1" x14ac:dyDescent="0.25">
      <c r="A301" s="12">
        <v>21</v>
      </c>
      <c r="B301" s="91">
        <v>43522</v>
      </c>
      <c r="C301" s="92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>
        <v>0</v>
      </c>
      <c r="L301" s="19">
        <v>0</v>
      </c>
    </row>
    <row r="302" spans="1:12" ht="15.9" customHeight="1" x14ac:dyDescent="0.25">
      <c r="A302" s="12">
        <v>22</v>
      </c>
      <c r="B302" s="91">
        <v>43522</v>
      </c>
      <c r="C302" s="92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>
        <v>0</v>
      </c>
      <c r="L302" s="19">
        <v>0</v>
      </c>
    </row>
    <row r="303" spans="1:12" ht="15.9" customHeight="1" x14ac:dyDescent="0.25">
      <c r="A303" s="12">
        <v>23</v>
      </c>
      <c r="B303" s="91">
        <v>43522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>
        <v>0</v>
      </c>
      <c r="L303" s="19">
        <v>0</v>
      </c>
    </row>
    <row r="304" spans="1:12" ht="15.9" customHeight="1" x14ac:dyDescent="0.25">
      <c r="A304" s="12">
        <v>24</v>
      </c>
      <c r="B304" s="91">
        <v>43524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>
        <v>0</v>
      </c>
      <c r="L304" s="19">
        <v>0</v>
      </c>
    </row>
    <row r="305" spans="1:12" ht="15.9" customHeight="1" x14ac:dyDescent="0.25">
      <c r="A305" s="12">
        <v>25</v>
      </c>
      <c r="B305" s="91">
        <v>43524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>
        <v>0</v>
      </c>
      <c r="L305" s="19">
        <v>0</v>
      </c>
    </row>
    <row r="306" spans="1:12" ht="15.9" customHeight="1" x14ac:dyDescent="0.25">
      <c r="A306" s="12">
        <v>26</v>
      </c>
      <c r="B306" s="91">
        <v>43524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>
        <v>0</v>
      </c>
      <c r="L306" s="19">
        <v>0</v>
      </c>
    </row>
    <row r="307" spans="1:12" ht="15.9" customHeight="1" x14ac:dyDescent="0.25">
      <c r="A307" s="12">
        <v>27</v>
      </c>
      <c r="B307" s="91">
        <v>43526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>
        <v>0</v>
      </c>
      <c r="L307" s="19">
        <v>0</v>
      </c>
    </row>
    <row r="308" spans="1:12" ht="15.9" customHeight="1" x14ac:dyDescent="0.25">
      <c r="A308" s="12">
        <v>28</v>
      </c>
      <c r="B308" s="91">
        <v>43526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>
        <v>0</v>
      </c>
      <c r="L308" s="19">
        <v>0</v>
      </c>
    </row>
    <row r="309" spans="1:12" ht="15.9" customHeight="1" x14ac:dyDescent="0.25">
      <c r="A309" s="12">
        <v>29</v>
      </c>
      <c r="B309" s="91">
        <v>43526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>
        <v>0</v>
      </c>
      <c r="L309" s="19">
        <v>0</v>
      </c>
    </row>
    <row r="310" spans="1:12" ht="15.9" customHeight="1" x14ac:dyDescent="0.25">
      <c r="A310" s="12">
        <v>30</v>
      </c>
      <c r="B310" s="91">
        <v>43528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>
        <v>0</v>
      </c>
      <c r="L310" s="19">
        <v>0</v>
      </c>
    </row>
    <row r="311" spans="1:12" ht="15.9" customHeight="1" x14ac:dyDescent="0.25">
      <c r="A311" s="12">
        <v>31</v>
      </c>
      <c r="B311" s="91">
        <v>43528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>
        <v>0</v>
      </c>
      <c r="L311" s="19">
        <v>0</v>
      </c>
    </row>
    <row r="312" spans="1:12" ht="15.9" customHeight="1" x14ac:dyDescent="0.25">
      <c r="A312" s="12">
        <v>32</v>
      </c>
      <c r="B312" s="91">
        <v>43528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>
        <v>0</v>
      </c>
      <c r="L312" s="19">
        <v>0</v>
      </c>
    </row>
    <row r="313" spans="1:12" ht="15.9" customHeight="1" x14ac:dyDescent="0.25">
      <c r="A313" s="12">
        <v>33</v>
      </c>
      <c r="B313" s="91">
        <v>43530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>
        <v>0</v>
      </c>
      <c r="L313" s="19">
        <v>0</v>
      </c>
    </row>
    <row r="314" spans="1:12" ht="15.9" customHeight="1" x14ac:dyDescent="0.25">
      <c r="A314" s="12">
        <v>34</v>
      </c>
      <c r="B314" s="91">
        <v>43530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>
        <v>0</v>
      </c>
      <c r="L314" s="19">
        <v>0</v>
      </c>
    </row>
    <row r="315" spans="1:12" ht="15.9" customHeight="1" x14ac:dyDescent="0.25">
      <c r="A315" s="12">
        <v>35</v>
      </c>
      <c r="B315" s="91">
        <v>43530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>
        <v>0</v>
      </c>
      <c r="L315" s="19">
        <v>0</v>
      </c>
    </row>
    <row r="316" spans="1:12" ht="15.9" customHeight="1" x14ac:dyDescent="0.25">
      <c r="A316" s="12">
        <v>36</v>
      </c>
      <c r="B316" s="91">
        <v>43530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>
        <v>0</v>
      </c>
      <c r="L316" s="19">
        <v>0</v>
      </c>
    </row>
    <row r="317" spans="1:12" ht="15.9" customHeight="1" x14ac:dyDescent="0.25">
      <c r="A317" s="12">
        <v>37</v>
      </c>
      <c r="B317" s="91">
        <v>43532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>
        <v>0</v>
      </c>
      <c r="L317" s="19">
        <v>0</v>
      </c>
    </row>
    <row r="318" spans="1:12" ht="15.9" customHeight="1" x14ac:dyDescent="0.25">
      <c r="A318" s="12">
        <v>38</v>
      </c>
      <c r="B318" s="91">
        <v>43532</v>
      </c>
      <c r="C318" s="92">
        <v>0</v>
      </c>
      <c r="D318" s="9"/>
      <c r="E318" s="9"/>
      <c r="F318" s="25"/>
      <c r="G318" s="26" t="str">
        <f t="shared" si="2"/>
        <v>NA</v>
      </c>
      <c r="H318" s="26">
        <v>0</v>
      </c>
      <c r="J318" s="19">
        <v>0</v>
      </c>
      <c r="L318" s="19">
        <v>0</v>
      </c>
    </row>
    <row r="319" spans="1:12" ht="15.9" customHeight="1" x14ac:dyDescent="0.25">
      <c r="A319" s="12">
        <v>39</v>
      </c>
      <c r="B319" s="91">
        <v>43541</v>
      </c>
      <c r="C319" s="92">
        <v>0</v>
      </c>
      <c r="D319" s="9"/>
      <c r="E319" s="9"/>
      <c r="F319" s="25"/>
      <c r="G319" s="26" t="str">
        <f t="shared" si="2"/>
        <v>NA</v>
      </c>
      <c r="H319" s="26">
        <v>0</v>
      </c>
      <c r="J319" s="19">
        <v>0</v>
      </c>
      <c r="L319" s="19">
        <v>0</v>
      </c>
    </row>
    <row r="320" spans="1:12" ht="15.9" customHeight="1" x14ac:dyDescent="0.25">
      <c r="A320" s="12">
        <v>40</v>
      </c>
      <c r="B320" s="91">
        <v>43541</v>
      </c>
      <c r="C320" s="92">
        <v>0</v>
      </c>
      <c r="D320" s="9"/>
      <c r="E320" s="9"/>
      <c r="F320" s="25"/>
      <c r="G320" s="26" t="str">
        <f t="shared" si="2"/>
        <v>NA</v>
      </c>
      <c r="H320" s="26">
        <v>0</v>
      </c>
      <c r="J320" s="19">
        <v>0</v>
      </c>
      <c r="L320" s="19">
        <v>0</v>
      </c>
    </row>
    <row r="321" spans="1:12" ht="15.9" customHeight="1" x14ac:dyDescent="0.25">
      <c r="A321" s="12">
        <v>41</v>
      </c>
      <c r="B321" s="91">
        <v>43541</v>
      </c>
      <c r="C321" s="92">
        <v>0</v>
      </c>
      <c r="D321" s="9"/>
      <c r="E321" s="9"/>
      <c r="F321" s="25"/>
      <c r="G321" s="26" t="str">
        <f t="shared" si="2"/>
        <v>NA</v>
      </c>
      <c r="H321" s="26">
        <v>0</v>
      </c>
      <c r="J321" s="19">
        <v>0</v>
      </c>
      <c r="L321" s="19">
        <v>0</v>
      </c>
    </row>
    <row r="322" spans="1:12" ht="15.9" customHeight="1" x14ac:dyDescent="0.25">
      <c r="A322" s="12">
        <v>42</v>
      </c>
      <c r="B322" s="91">
        <v>43541</v>
      </c>
      <c r="C322" s="92">
        <v>0</v>
      </c>
      <c r="D322" s="9"/>
      <c r="E322" s="9"/>
      <c r="F322" s="25"/>
      <c r="G322" s="26" t="str">
        <f t="shared" si="2"/>
        <v>NA</v>
      </c>
      <c r="H322" s="26">
        <v>0</v>
      </c>
      <c r="J322" s="19">
        <v>0</v>
      </c>
      <c r="L322" s="19">
        <v>0</v>
      </c>
    </row>
    <row r="323" spans="1:12" ht="15.9" customHeight="1" x14ac:dyDescent="0.25">
      <c r="A323" s="12">
        <v>43</v>
      </c>
      <c r="B323" s="91">
        <v>43543</v>
      </c>
      <c r="C323" s="92">
        <v>0</v>
      </c>
      <c r="D323" s="9"/>
      <c r="E323" s="9"/>
      <c r="F323" s="25"/>
      <c r="G323" s="26" t="str">
        <f t="shared" si="2"/>
        <v>NA</v>
      </c>
      <c r="H323" s="26">
        <v>0</v>
      </c>
      <c r="J323" s="19">
        <v>0</v>
      </c>
      <c r="L323" s="19">
        <v>0</v>
      </c>
    </row>
    <row r="324" spans="1:12" ht="15.9" customHeight="1" x14ac:dyDescent="0.25">
      <c r="A324" s="12">
        <v>44</v>
      </c>
      <c r="B324" s="91">
        <v>43543</v>
      </c>
      <c r="C324" s="92">
        <v>0</v>
      </c>
      <c r="D324" s="9"/>
      <c r="E324" s="9"/>
      <c r="F324" s="25"/>
      <c r="G324" s="26" t="str">
        <f t="shared" si="2"/>
        <v>NA</v>
      </c>
      <c r="H324" s="26">
        <v>0</v>
      </c>
      <c r="J324" s="19">
        <v>0</v>
      </c>
      <c r="L324" s="19">
        <v>0</v>
      </c>
    </row>
    <row r="325" spans="1:12" ht="15.9" customHeight="1" x14ac:dyDescent="0.25">
      <c r="A325" s="12">
        <v>45</v>
      </c>
      <c r="B325" s="91">
        <v>43543</v>
      </c>
      <c r="C325" s="92">
        <v>0</v>
      </c>
      <c r="D325" s="9"/>
      <c r="E325" s="9"/>
      <c r="F325" s="25"/>
      <c r="G325" s="26" t="str">
        <f t="shared" si="2"/>
        <v>NA</v>
      </c>
      <c r="H325" s="26">
        <v>0</v>
      </c>
      <c r="J325" s="19">
        <v>0</v>
      </c>
      <c r="L325" s="19">
        <v>0</v>
      </c>
    </row>
    <row r="326" spans="1:12" ht="15.9" customHeight="1" x14ac:dyDescent="0.25">
      <c r="A326" s="12">
        <v>46</v>
      </c>
      <c r="B326" s="91">
        <v>43543</v>
      </c>
      <c r="C326" s="92">
        <v>0</v>
      </c>
      <c r="D326" s="9"/>
      <c r="E326" s="9"/>
      <c r="F326" s="25"/>
      <c r="G326" s="26" t="str">
        <f t="shared" si="2"/>
        <v>NA</v>
      </c>
      <c r="H326" s="26">
        <v>0</v>
      </c>
      <c r="J326" s="19">
        <v>0</v>
      </c>
      <c r="L326" s="19">
        <v>0</v>
      </c>
    </row>
    <row r="327" spans="1:12" ht="15.9" customHeight="1" x14ac:dyDescent="0.25">
      <c r="A327" s="12">
        <v>47</v>
      </c>
      <c r="B327" s="91">
        <v>43545</v>
      </c>
      <c r="C327" s="92">
        <v>0</v>
      </c>
      <c r="D327" s="9"/>
      <c r="E327" s="9"/>
      <c r="F327" s="25"/>
      <c r="G327" s="26" t="str">
        <f t="shared" si="2"/>
        <v>NA</v>
      </c>
      <c r="H327" s="26">
        <v>0</v>
      </c>
      <c r="J327" s="19">
        <v>0</v>
      </c>
      <c r="L327" s="19">
        <v>0</v>
      </c>
    </row>
    <row r="328" spans="1:12" ht="15.9" customHeight="1" x14ac:dyDescent="0.25">
      <c r="A328" s="12">
        <v>48</v>
      </c>
      <c r="B328" s="91">
        <v>43545</v>
      </c>
      <c r="C328" s="92">
        <v>0</v>
      </c>
      <c r="D328" s="9"/>
      <c r="E328" s="9"/>
      <c r="F328" s="25"/>
      <c r="G328" s="26" t="str">
        <f t="shared" si="2"/>
        <v>NA</v>
      </c>
      <c r="H328" s="26">
        <v>0</v>
      </c>
      <c r="J328" s="19">
        <v>0</v>
      </c>
      <c r="L328" s="19">
        <v>0</v>
      </c>
    </row>
    <row r="329" spans="1:12" ht="15.9" customHeight="1" x14ac:dyDescent="0.25">
      <c r="A329" s="12">
        <v>49</v>
      </c>
      <c r="B329" s="91">
        <v>43545</v>
      </c>
      <c r="C329" s="92">
        <v>0</v>
      </c>
      <c r="D329" s="9"/>
      <c r="E329" s="9"/>
      <c r="F329" s="25"/>
      <c r="G329" s="26" t="str">
        <f t="shared" si="2"/>
        <v>NA</v>
      </c>
      <c r="H329" s="26">
        <v>0</v>
      </c>
      <c r="J329" s="19">
        <v>0</v>
      </c>
      <c r="L329" s="19">
        <v>0</v>
      </c>
    </row>
    <row r="330" spans="1:12" ht="15.9" customHeight="1" x14ac:dyDescent="0.25">
      <c r="A330" s="12">
        <v>50</v>
      </c>
      <c r="B330" s="91">
        <v>43545</v>
      </c>
      <c r="C330" s="92">
        <v>0</v>
      </c>
      <c r="D330" s="9"/>
      <c r="E330" s="9"/>
      <c r="F330" s="25"/>
      <c r="G330" s="26" t="str">
        <f t="shared" si="2"/>
        <v>NA</v>
      </c>
      <c r="H330" s="26">
        <v>0</v>
      </c>
      <c r="J330" s="19">
        <v>0</v>
      </c>
      <c r="L330" s="19">
        <v>0</v>
      </c>
    </row>
    <row r="331" spans="1:12" ht="15.9" customHeight="1" x14ac:dyDescent="0.25">
      <c r="A331" s="12">
        <v>51</v>
      </c>
      <c r="B331" s="91">
        <v>43547</v>
      </c>
      <c r="C331" s="92">
        <v>0</v>
      </c>
      <c r="D331" s="9"/>
      <c r="E331" s="9"/>
      <c r="F331" s="25"/>
      <c r="G331" s="26" t="str">
        <f t="shared" si="2"/>
        <v>NA</v>
      </c>
      <c r="H331" s="26">
        <v>0</v>
      </c>
      <c r="J331" s="19">
        <v>0</v>
      </c>
      <c r="L331" s="19">
        <v>0</v>
      </c>
    </row>
    <row r="332" spans="1:12" ht="15.9" customHeight="1" x14ac:dyDescent="0.25">
      <c r="A332" s="12">
        <v>52</v>
      </c>
      <c r="B332" s="91">
        <v>43547</v>
      </c>
      <c r="C332" s="92">
        <v>0</v>
      </c>
      <c r="D332" s="9"/>
      <c r="E332" s="9"/>
      <c r="F332" s="25"/>
      <c r="G332" s="26" t="str">
        <f t="shared" si="2"/>
        <v>NA</v>
      </c>
      <c r="H332" s="26">
        <v>0</v>
      </c>
      <c r="J332" s="19">
        <v>0</v>
      </c>
      <c r="L332" s="19">
        <v>0</v>
      </c>
    </row>
    <row r="333" spans="1:12" ht="15.9" customHeight="1" x14ac:dyDescent="0.25">
      <c r="A333" s="12">
        <v>53</v>
      </c>
      <c r="B333" s="91">
        <v>43547</v>
      </c>
      <c r="C333" s="92">
        <v>0</v>
      </c>
      <c r="D333" s="9"/>
      <c r="E333" s="9"/>
      <c r="F333" s="25"/>
      <c r="G333" s="26" t="str">
        <f t="shared" si="2"/>
        <v>NA</v>
      </c>
      <c r="H333" s="26">
        <v>0</v>
      </c>
      <c r="J333" s="19">
        <v>0</v>
      </c>
      <c r="L333" s="19">
        <v>0</v>
      </c>
    </row>
    <row r="334" spans="1:12" ht="15.9" customHeight="1" x14ac:dyDescent="0.25">
      <c r="A334" s="12">
        <v>54</v>
      </c>
      <c r="B334" s="91">
        <v>43547</v>
      </c>
      <c r="C334" s="92">
        <v>0</v>
      </c>
      <c r="D334" s="9"/>
      <c r="E334" s="9"/>
      <c r="F334" s="25"/>
      <c r="G334" s="26" t="str">
        <f t="shared" si="2"/>
        <v>NA</v>
      </c>
      <c r="H334" s="26">
        <v>0</v>
      </c>
      <c r="J334" s="19">
        <v>0</v>
      </c>
      <c r="L334" s="19">
        <v>0</v>
      </c>
    </row>
    <row r="335" spans="1:12" ht="15.9" customHeight="1" x14ac:dyDescent="0.25">
      <c r="A335" s="12">
        <v>55</v>
      </c>
      <c r="B335" s="91">
        <v>43549</v>
      </c>
      <c r="C335" s="92">
        <v>0</v>
      </c>
      <c r="D335" s="9"/>
      <c r="E335" s="9"/>
      <c r="F335" s="25"/>
      <c r="G335" s="26" t="str">
        <f t="shared" ref="G335:G398" si="3">$C$9</f>
        <v>NA</v>
      </c>
      <c r="H335" s="26">
        <v>0</v>
      </c>
      <c r="J335" s="19">
        <v>0</v>
      </c>
      <c r="L335" s="19">
        <v>0</v>
      </c>
    </row>
    <row r="336" spans="1:12" ht="15.9" customHeight="1" x14ac:dyDescent="0.25">
      <c r="A336" s="12">
        <v>56</v>
      </c>
      <c r="B336" s="91">
        <v>43549</v>
      </c>
      <c r="C336" s="92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>
        <v>0</v>
      </c>
      <c r="L336" s="19">
        <v>0</v>
      </c>
    </row>
    <row r="337" spans="1:12" ht="15.9" customHeight="1" x14ac:dyDescent="0.25">
      <c r="A337" s="12">
        <v>57</v>
      </c>
      <c r="B337" s="91">
        <v>43549</v>
      </c>
      <c r="C337" s="92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>
        <v>0</v>
      </c>
      <c r="L337" s="19">
        <v>0</v>
      </c>
    </row>
    <row r="338" spans="1:12" ht="15.9" customHeight="1" x14ac:dyDescent="0.25">
      <c r="A338" s="12">
        <v>58</v>
      </c>
      <c r="B338" s="91">
        <v>43549</v>
      </c>
      <c r="C338" s="92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>
        <v>0</v>
      </c>
      <c r="L338" s="19">
        <v>0</v>
      </c>
    </row>
    <row r="339" spans="1:12" ht="15.9" customHeight="1" x14ac:dyDescent="0.25">
      <c r="A339" s="12">
        <v>59</v>
      </c>
      <c r="B339" s="91">
        <v>43549</v>
      </c>
      <c r="C339" s="92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>
        <v>0</v>
      </c>
      <c r="L339" s="19">
        <v>0</v>
      </c>
    </row>
    <row r="340" spans="1:12" ht="15.9" customHeight="1" x14ac:dyDescent="0.25">
      <c r="A340" s="12">
        <v>60</v>
      </c>
      <c r="B340" s="91">
        <v>43551</v>
      </c>
      <c r="C340" s="92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>
        <v>0</v>
      </c>
      <c r="L340" s="19">
        <v>0</v>
      </c>
    </row>
    <row r="341" spans="1:12" ht="15.9" customHeight="1" x14ac:dyDescent="0.25">
      <c r="A341" s="12">
        <v>61</v>
      </c>
      <c r="B341" s="91">
        <v>43551</v>
      </c>
      <c r="C341" s="92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>
        <v>0</v>
      </c>
      <c r="L341" s="19">
        <v>0</v>
      </c>
    </row>
    <row r="342" spans="1:12" ht="15.9" customHeight="1" x14ac:dyDescent="0.25">
      <c r="A342" s="12">
        <v>62</v>
      </c>
      <c r="B342" s="91">
        <v>43551</v>
      </c>
      <c r="C342" s="92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>
        <v>0</v>
      </c>
      <c r="L342" s="19">
        <v>0</v>
      </c>
    </row>
    <row r="343" spans="1:12" ht="15.9" customHeight="1" x14ac:dyDescent="0.25">
      <c r="A343" s="12">
        <v>63</v>
      </c>
      <c r="B343" s="91">
        <v>43553</v>
      </c>
      <c r="C343" s="92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>
        <v>0</v>
      </c>
      <c r="L343" s="19">
        <v>0</v>
      </c>
    </row>
    <row r="344" spans="1:12" ht="15.9" customHeight="1" x14ac:dyDescent="0.25">
      <c r="A344" s="12">
        <v>64</v>
      </c>
      <c r="B344" s="91">
        <v>43553</v>
      </c>
      <c r="C344" s="92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>
        <v>0</v>
      </c>
      <c r="L344" s="19">
        <v>0</v>
      </c>
    </row>
    <row r="345" spans="1:12" ht="15.9" customHeight="1" x14ac:dyDescent="0.25">
      <c r="A345" s="12">
        <v>65</v>
      </c>
      <c r="B345" s="91">
        <v>43553</v>
      </c>
      <c r="C345" s="92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>
        <v>0</v>
      </c>
      <c r="L345" s="19">
        <v>0</v>
      </c>
    </row>
    <row r="346" spans="1:12" ht="15.9" customHeight="1" x14ac:dyDescent="0.25">
      <c r="A346" s="12">
        <v>66</v>
      </c>
      <c r="B346" s="91">
        <v>43555</v>
      </c>
      <c r="C346" s="92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>
        <v>0</v>
      </c>
      <c r="L346" s="19">
        <v>0</v>
      </c>
    </row>
    <row r="347" spans="1:12" ht="15.9" customHeight="1" x14ac:dyDescent="0.25">
      <c r="A347" s="12">
        <v>67</v>
      </c>
      <c r="B347" s="91">
        <v>43555</v>
      </c>
      <c r="C347" s="92">
        <v>0</v>
      </c>
      <c r="D347" s="9"/>
      <c r="E347" s="9"/>
      <c r="F347" s="25"/>
      <c r="G347" s="26" t="str">
        <f t="shared" si="3"/>
        <v>NA</v>
      </c>
      <c r="H347" s="26">
        <v>0</v>
      </c>
      <c r="J347" s="19">
        <v>0</v>
      </c>
      <c r="L347" s="19">
        <v>0</v>
      </c>
    </row>
    <row r="348" spans="1:12" ht="15.9" customHeight="1" x14ac:dyDescent="0.25">
      <c r="A348" s="12">
        <v>68</v>
      </c>
      <c r="B348" s="91">
        <v>43555</v>
      </c>
      <c r="C348" s="92">
        <v>0</v>
      </c>
      <c r="D348" s="9"/>
      <c r="E348" s="9"/>
      <c r="F348" s="25"/>
      <c r="G348" s="26" t="str">
        <f t="shared" si="3"/>
        <v>NA</v>
      </c>
      <c r="H348" s="26">
        <v>0</v>
      </c>
      <c r="J348" s="19">
        <v>0</v>
      </c>
      <c r="L348" s="19">
        <v>0</v>
      </c>
    </row>
    <row r="349" spans="1:12" ht="15.9" customHeight="1" x14ac:dyDescent="0.25">
      <c r="A349" s="12">
        <v>69</v>
      </c>
      <c r="B349" s="91">
        <v>43555</v>
      </c>
      <c r="C349" s="92">
        <v>0</v>
      </c>
      <c r="D349" s="9"/>
      <c r="E349" s="9"/>
      <c r="F349" s="25"/>
      <c r="G349" s="26" t="str">
        <f t="shared" si="3"/>
        <v>NA</v>
      </c>
      <c r="H349" s="26">
        <v>0</v>
      </c>
      <c r="J349" s="19">
        <v>0</v>
      </c>
      <c r="L349" s="19">
        <v>0</v>
      </c>
    </row>
    <row r="350" spans="1:12" ht="15.9" customHeight="1" x14ac:dyDescent="0.25">
      <c r="A350" s="12">
        <v>70</v>
      </c>
      <c r="B350" s="91">
        <v>43557</v>
      </c>
      <c r="C350" s="92">
        <v>0</v>
      </c>
      <c r="D350" s="9"/>
      <c r="E350" s="9"/>
      <c r="F350" s="25"/>
      <c r="G350" s="26" t="str">
        <f t="shared" si="3"/>
        <v>NA</v>
      </c>
      <c r="H350" s="26">
        <v>0</v>
      </c>
      <c r="J350" s="19">
        <v>0</v>
      </c>
      <c r="L350" s="19">
        <v>0</v>
      </c>
    </row>
    <row r="351" spans="1:12" ht="15.9" customHeight="1" x14ac:dyDescent="0.25">
      <c r="A351" s="12">
        <v>71</v>
      </c>
      <c r="B351" s="91">
        <v>43557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>
        <v>0</v>
      </c>
      <c r="L351" s="19">
        <v>0</v>
      </c>
    </row>
    <row r="352" spans="1:12" ht="15.9" customHeight="1" x14ac:dyDescent="0.25">
      <c r="A352" s="12">
        <v>72</v>
      </c>
      <c r="B352" s="91">
        <v>43557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>
        <v>0</v>
      </c>
      <c r="L352" s="19">
        <v>0</v>
      </c>
    </row>
    <row r="353" spans="1:12" ht="15.9" customHeight="1" x14ac:dyDescent="0.25">
      <c r="A353" s="12"/>
      <c r="B353" s="91">
        <v>43557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5.9" customHeight="1" x14ac:dyDescent="0.25">
      <c r="A354" s="12"/>
      <c r="B354" s="91">
        <v>43559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5.9" customHeight="1" x14ac:dyDescent="0.25">
      <c r="A355" s="12"/>
      <c r="B355" s="91">
        <v>43559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5.9" customHeight="1" x14ac:dyDescent="0.25">
      <c r="A356" s="12"/>
      <c r="B356" s="91">
        <v>43559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5.9" customHeight="1" x14ac:dyDescent="0.25">
      <c r="A357" s="12"/>
      <c r="B357" s="91">
        <v>43559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5.9" customHeight="1" x14ac:dyDescent="0.25">
      <c r="A358" s="12"/>
      <c r="B358" s="91">
        <v>43561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5.9" customHeight="1" x14ac:dyDescent="0.25">
      <c r="A359" s="12"/>
      <c r="B359" s="91">
        <v>43561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5.9" customHeight="1" x14ac:dyDescent="0.25">
      <c r="A360" s="12"/>
      <c r="B360" s="91">
        <v>43561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5.9" customHeight="1" x14ac:dyDescent="0.25">
      <c r="A361" s="12"/>
      <c r="B361" s="91">
        <v>43563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5.9" customHeight="1" x14ac:dyDescent="0.25">
      <c r="A362" s="12"/>
      <c r="B362" s="91">
        <v>43563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5.9" customHeight="1" x14ac:dyDescent="0.25">
      <c r="A363" s="12"/>
      <c r="B363" s="91">
        <v>43563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5.9" customHeight="1" x14ac:dyDescent="0.25">
      <c r="A364" s="12"/>
      <c r="B364" s="91">
        <v>43563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5.9" customHeight="1" x14ac:dyDescent="0.25">
      <c r="A365" s="12"/>
      <c r="B365" s="91">
        <v>43563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5.9" customHeight="1" x14ac:dyDescent="0.25">
      <c r="A366" s="12"/>
      <c r="B366" s="91">
        <v>43564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5.9" customHeight="1" x14ac:dyDescent="0.25">
      <c r="A367" s="12"/>
      <c r="B367" s="91">
        <v>43564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5.9" customHeight="1" x14ac:dyDescent="0.25">
      <c r="A368" s="12"/>
      <c r="B368" s="91">
        <v>43564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5.9" customHeight="1" x14ac:dyDescent="0.25">
      <c r="A369" s="12"/>
      <c r="B369" s="91">
        <v>43564</v>
      </c>
      <c r="C369" s="92">
        <v>0</v>
      </c>
      <c r="D369" s="9"/>
      <c r="E369" s="9"/>
      <c r="F369" s="25"/>
      <c r="G369" s="26" t="str">
        <f t="shared" si="3"/>
        <v>NA</v>
      </c>
      <c r="H369" s="26">
        <v>0</v>
      </c>
      <c r="J369" s="19"/>
      <c r="L369" s="19"/>
    </row>
    <row r="370" spans="1:12" ht="15.9" customHeight="1" x14ac:dyDescent="0.25">
      <c r="A370" s="12"/>
      <c r="B370" s="91">
        <v>43566</v>
      </c>
      <c r="C370" s="92">
        <v>0</v>
      </c>
      <c r="D370" s="9"/>
      <c r="E370" s="9"/>
      <c r="F370" s="25"/>
      <c r="G370" s="26" t="str">
        <f t="shared" si="3"/>
        <v>NA</v>
      </c>
      <c r="H370" s="26">
        <v>0</v>
      </c>
      <c r="J370" s="19"/>
      <c r="L370" s="19"/>
    </row>
    <row r="371" spans="1:12" ht="15.9" customHeight="1" x14ac:dyDescent="0.25">
      <c r="A371" s="12"/>
      <c r="B371" s="91">
        <v>43566</v>
      </c>
      <c r="C371" s="92">
        <v>0</v>
      </c>
      <c r="D371" s="9"/>
      <c r="E371" s="9"/>
      <c r="F371" s="25"/>
      <c r="G371" s="26" t="str">
        <f t="shared" si="3"/>
        <v>NA</v>
      </c>
      <c r="H371" s="26">
        <v>0</v>
      </c>
      <c r="J371" s="19"/>
      <c r="L371" s="19"/>
    </row>
    <row r="372" spans="1:12" ht="15.9" customHeight="1" x14ac:dyDescent="0.25">
      <c r="A372" s="12"/>
      <c r="B372" s="91">
        <v>43566</v>
      </c>
      <c r="C372" s="92">
        <v>0</v>
      </c>
      <c r="D372" s="9"/>
      <c r="E372" s="9"/>
      <c r="F372" s="25"/>
      <c r="G372" s="26" t="str">
        <f t="shared" si="3"/>
        <v>NA</v>
      </c>
      <c r="H372" s="26">
        <v>0</v>
      </c>
      <c r="J372" s="19"/>
      <c r="L372" s="19"/>
    </row>
    <row r="373" spans="1:12" ht="15.9" customHeight="1" x14ac:dyDescent="0.25">
      <c r="A373" s="12"/>
      <c r="B373" s="91">
        <v>43566</v>
      </c>
      <c r="C373" s="92">
        <v>0</v>
      </c>
      <c r="D373" s="9"/>
      <c r="E373" s="9"/>
      <c r="F373" s="25"/>
      <c r="G373" s="26" t="str">
        <f t="shared" si="3"/>
        <v>NA</v>
      </c>
      <c r="H373" s="26">
        <v>0</v>
      </c>
      <c r="J373" s="19"/>
      <c r="L373" s="19"/>
    </row>
    <row r="374" spans="1:12" ht="15.9" customHeight="1" x14ac:dyDescent="0.25">
      <c r="A374" s="12"/>
      <c r="B374" s="91">
        <v>43566</v>
      </c>
      <c r="C374" s="92">
        <v>0</v>
      </c>
      <c r="D374" s="9"/>
      <c r="E374" s="9"/>
      <c r="F374" s="25"/>
      <c r="G374" s="26" t="str">
        <f t="shared" si="3"/>
        <v>NA</v>
      </c>
      <c r="H374" s="26">
        <v>0</v>
      </c>
      <c r="J374" s="19"/>
      <c r="L374" s="19"/>
    </row>
    <row r="375" spans="1:12" ht="15.9" customHeight="1" x14ac:dyDescent="0.25">
      <c r="A375" s="12"/>
      <c r="B375" s="91">
        <v>43567</v>
      </c>
      <c r="C375" s="92">
        <v>0</v>
      </c>
      <c r="D375" s="9"/>
      <c r="E375" s="9"/>
      <c r="F375" s="25"/>
      <c r="G375" s="26" t="str">
        <f t="shared" si="3"/>
        <v>NA</v>
      </c>
      <c r="H375" s="26">
        <v>0</v>
      </c>
      <c r="J375" s="19"/>
      <c r="L375" s="19"/>
    </row>
    <row r="376" spans="1:12" ht="15.9" customHeight="1" x14ac:dyDescent="0.25">
      <c r="A376" s="12"/>
      <c r="B376" s="91">
        <v>43567</v>
      </c>
      <c r="C376" s="92">
        <v>0</v>
      </c>
      <c r="D376" s="9"/>
      <c r="E376" s="9"/>
      <c r="F376" s="25"/>
      <c r="G376" s="26" t="str">
        <f t="shared" si="3"/>
        <v>NA</v>
      </c>
      <c r="H376" s="26">
        <v>0</v>
      </c>
      <c r="J376" s="19"/>
      <c r="L376" s="19"/>
    </row>
    <row r="377" spans="1:12" ht="15.9" customHeight="1" x14ac:dyDescent="0.25">
      <c r="A377" s="12"/>
      <c r="B377" s="91">
        <v>43567</v>
      </c>
      <c r="C377" s="92">
        <v>0</v>
      </c>
      <c r="D377" s="9"/>
      <c r="E377" s="9"/>
      <c r="F377" s="25"/>
      <c r="G377" s="26" t="str">
        <f t="shared" si="3"/>
        <v>NA</v>
      </c>
      <c r="H377" s="26">
        <v>0</v>
      </c>
      <c r="J377" s="19"/>
      <c r="L377" s="19"/>
    </row>
    <row r="378" spans="1:12" ht="15.9" customHeight="1" x14ac:dyDescent="0.25">
      <c r="A378" s="12"/>
      <c r="B378" s="91">
        <v>43572</v>
      </c>
      <c r="C378" s="92">
        <v>0</v>
      </c>
      <c r="D378" s="9"/>
      <c r="E378" s="9"/>
      <c r="F378" s="25"/>
      <c r="G378" s="26" t="str">
        <f t="shared" si="3"/>
        <v>NA</v>
      </c>
      <c r="H378" s="26">
        <v>0</v>
      </c>
      <c r="J378" s="19"/>
      <c r="L378" s="19"/>
    </row>
    <row r="379" spans="1:12" ht="15.9" customHeight="1" x14ac:dyDescent="0.25">
      <c r="A379" s="12"/>
      <c r="B379" s="91">
        <v>43572</v>
      </c>
      <c r="C379" s="92">
        <v>0</v>
      </c>
      <c r="D379" s="9"/>
      <c r="E379" s="9"/>
      <c r="F379" s="25"/>
      <c r="G379" s="26" t="str">
        <f t="shared" si="3"/>
        <v>NA</v>
      </c>
      <c r="H379" s="26">
        <v>0</v>
      </c>
      <c r="J379" s="19"/>
      <c r="L379" s="19"/>
    </row>
    <row r="380" spans="1:12" ht="15.9" customHeight="1" x14ac:dyDescent="0.25">
      <c r="A380" s="12"/>
      <c r="B380" s="91">
        <v>43572</v>
      </c>
      <c r="C380" s="92">
        <v>0</v>
      </c>
      <c r="D380" s="9"/>
      <c r="E380" s="9"/>
      <c r="F380" s="25"/>
      <c r="G380" s="26" t="str">
        <f t="shared" si="3"/>
        <v>NA</v>
      </c>
      <c r="H380" s="26">
        <v>0</v>
      </c>
      <c r="J380" s="19"/>
      <c r="L380" s="19"/>
    </row>
    <row r="381" spans="1:12" ht="15.9" customHeight="1" x14ac:dyDescent="0.25">
      <c r="A381" s="12"/>
      <c r="B381" s="91">
        <v>43572</v>
      </c>
      <c r="C381" s="92">
        <v>0</v>
      </c>
      <c r="D381" s="9"/>
      <c r="E381" s="9"/>
      <c r="F381" s="25"/>
      <c r="G381" s="26" t="str">
        <f t="shared" si="3"/>
        <v>NA</v>
      </c>
      <c r="H381" s="26">
        <v>0</v>
      </c>
      <c r="J381" s="19"/>
      <c r="L381" s="19"/>
    </row>
    <row r="382" spans="1:12" ht="15.9" customHeight="1" x14ac:dyDescent="0.25">
      <c r="A382" s="12"/>
      <c r="B382" s="91">
        <v>43572</v>
      </c>
      <c r="C382" s="92">
        <v>0</v>
      </c>
      <c r="D382" s="9"/>
      <c r="E382" s="9"/>
      <c r="F382" s="25"/>
      <c r="G382" s="26" t="str">
        <f t="shared" si="3"/>
        <v>NA</v>
      </c>
      <c r="H382" s="26">
        <v>0</v>
      </c>
      <c r="J382" s="19"/>
      <c r="L382" s="19"/>
    </row>
    <row r="383" spans="1:12" ht="15.9" customHeight="1" x14ac:dyDescent="0.25">
      <c r="A383" s="12"/>
      <c r="B383" s="91">
        <v>43573</v>
      </c>
      <c r="C383" s="92">
        <v>0</v>
      </c>
      <c r="D383" s="9"/>
      <c r="E383" s="9"/>
      <c r="F383" s="25"/>
      <c r="G383" s="26" t="str">
        <f t="shared" si="3"/>
        <v>NA</v>
      </c>
      <c r="H383" s="26">
        <v>0</v>
      </c>
      <c r="J383" s="19"/>
      <c r="L383" s="19"/>
    </row>
    <row r="384" spans="1:12" ht="15.9" customHeight="1" x14ac:dyDescent="0.25">
      <c r="A384" s="12"/>
      <c r="B384" s="91">
        <v>43573</v>
      </c>
      <c r="C384" s="92">
        <v>0</v>
      </c>
      <c r="D384" s="9"/>
      <c r="E384" s="9"/>
      <c r="F384" s="25"/>
      <c r="G384" s="26" t="str">
        <f t="shared" si="3"/>
        <v>NA</v>
      </c>
      <c r="H384" s="26">
        <v>0</v>
      </c>
      <c r="J384" s="19"/>
      <c r="L384" s="19"/>
    </row>
    <row r="385" spans="1:12" ht="15.9" customHeight="1" x14ac:dyDescent="0.25">
      <c r="A385" s="12"/>
      <c r="B385" s="91">
        <v>43573</v>
      </c>
      <c r="C385" s="92">
        <v>0</v>
      </c>
      <c r="D385" s="9"/>
      <c r="E385" s="9"/>
      <c r="F385" s="25"/>
      <c r="G385" s="26" t="str">
        <f t="shared" si="3"/>
        <v>NA</v>
      </c>
      <c r="H385" s="26">
        <v>0</v>
      </c>
      <c r="J385" s="19"/>
      <c r="L385" s="19"/>
    </row>
    <row r="386" spans="1:12" ht="15.9" customHeight="1" x14ac:dyDescent="0.25">
      <c r="A386" s="12"/>
      <c r="B386" s="91">
        <v>43575</v>
      </c>
      <c r="C386" s="92">
        <v>0</v>
      </c>
      <c r="D386" s="9"/>
      <c r="E386" s="9"/>
      <c r="F386" s="25"/>
      <c r="G386" s="26" t="str">
        <f t="shared" si="3"/>
        <v>NA</v>
      </c>
      <c r="H386" s="26">
        <v>0</v>
      </c>
      <c r="J386" s="19"/>
      <c r="L386" s="19"/>
    </row>
    <row r="387" spans="1:12" ht="15.9" customHeight="1" x14ac:dyDescent="0.25">
      <c r="A387" s="12"/>
      <c r="B387" s="91">
        <v>43575</v>
      </c>
      <c r="C387" s="92">
        <v>0</v>
      </c>
      <c r="D387" s="9"/>
      <c r="E387" s="9"/>
      <c r="F387" s="25"/>
      <c r="G387" s="26" t="str">
        <f t="shared" si="3"/>
        <v>NA</v>
      </c>
      <c r="H387" s="26">
        <v>0</v>
      </c>
      <c r="J387" s="19"/>
      <c r="L387" s="19"/>
    </row>
    <row r="388" spans="1:12" ht="15.9" customHeight="1" x14ac:dyDescent="0.25">
      <c r="A388" s="12"/>
      <c r="B388" s="91">
        <v>43575</v>
      </c>
      <c r="C388" s="92">
        <v>0</v>
      </c>
      <c r="D388" s="9"/>
      <c r="E388" s="9"/>
      <c r="F388" s="25"/>
      <c r="G388" s="26" t="str">
        <f t="shared" si="3"/>
        <v>NA</v>
      </c>
      <c r="H388" s="26">
        <v>0</v>
      </c>
      <c r="J388" s="19"/>
      <c r="L388" s="19"/>
    </row>
    <row r="389" spans="1:12" ht="15.9" customHeight="1" x14ac:dyDescent="0.25">
      <c r="A389" s="12"/>
      <c r="B389" s="91">
        <v>43575</v>
      </c>
      <c r="C389" s="92">
        <v>0</v>
      </c>
      <c r="D389" s="9"/>
      <c r="E389" s="9"/>
      <c r="F389" s="25"/>
      <c r="G389" s="26" t="str">
        <f t="shared" si="3"/>
        <v>NA</v>
      </c>
      <c r="H389" s="26">
        <v>0</v>
      </c>
      <c r="J389" s="19"/>
      <c r="L389" s="19"/>
    </row>
    <row r="390" spans="1:12" ht="15.9" customHeight="1" x14ac:dyDescent="0.25">
      <c r="A390" s="12"/>
      <c r="B390" s="91">
        <v>43575</v>
      </c>
      <c r="C390" s="92">
        <v>0</v>
      </c>
      <c r="D390" s="9"/>
      <c r="E390" s="9"/>
      <c r="F390" s="25"/>
      <c r="G390" s="26" t="str">
        <f t="shared" si="3"/>
        <v>NA</v>
      </c>
      <c r="H390" s="26">
        <v>0</v>
      </c>
      <c r="J390" s="19"/>
      <c r="L390" s="19"/>
    </row>
    <row r="391" spans="1:12" ht="15.9" customHeight="1" x14ac:dyDescent="0.25">
      <c r="A391" s="12"/>
      <c r="B391" s="91">
        <v>43577</v>
      </c>
      <c r="C391" s="92">
        <v>0</v>
      </c>
      <c r="D391" s="9"/>
      <c r="E391" s="9"/>
      <c r="F391" s="25"/>
      <c r="G391" s="26" t="str">
        <f t="shared" si="3"/>
        <v>NA</v>
      </c>
      <c r="H391" s="26">
        <v>0</v>
      </c>
      <c r="J391" s="19"/>
      <c r="L391" s="19"/>
    </row>
    <row r="392" spans="1:12" ht="15.9" customHeight="1" x14ac:dyDescent="0.25">
      <c r="A392" s="12"/>
      <c r="B392" s="91">
        <v>43577</v>
      </c>
      <c r="C392" s="92">
        <v>0</v>
      </c>
      <c r="D392" s="9"/>
      <c r="E392" s="9"/>
      <c r="F392" s="25"/>
      <c r="G392" s="26" t="str">
        <f t="shared" si="3"/>
        <v>NA</v>
      </c>
      <c r="H392" s="26">
        <v>0</v>
      </c>
      <c r="J392" s="19"/>
      <c r="L392" s="19"/>
    </row>
    <row r="393" spans="1:12" ht="15.9" customHeight="1" x14ac:dyDescent="0.25">
      <c r="A393" s="12"/>
      <c r="B393" s="91">
        <v>43577</v>
      </c>
      <c r="C393" s="92">
        <v>0</v>
      </c>
      <c r="D393" s="9"/>
      <c r="E393" s="9"/>
      <c r="F393" s="25"/>
      <c r="G393" s="26" t="str">
        <f t="shared" si="3"/>
        <v>NA</v>
      </c>
      <c r="H393" s="26">
        <v>0</v>
      </c>
      <c r="J393" s="19"/>
      <c r="L393" s="19"/>
    </row>
    <row r="394" spans="1:12" ht="15.9" customHeight="1" x14ac:dyDescent="0.25">
      <c r="A394" s="12"/>
      <c r="B394" s="91">
        <v>43577</v>
      </c>
      <c r="C394" s="92">
        <v>0</v>
      </c>
      <c r="D394" s="9"/>
      <c r="E394" s="9"/>
      <c r="F394" s="25"/>
      <c r="G394" s="26" t="str">
        <f t="shared" si="3"/>
        <v>NA</v>
      </c>
      <c r="H394" s="26">
        <v>0</v>
      </c>
      <c r="J394" s="19"/>
      <c r="L394" s="19"/>
    </row>
    <row r="395" spans="1:12" ht="15.9" customHeight="1" x14ac:dyDescent="0.25">
      <c r="A395" s="12"/>
      <c r="B395" s="91">
        <v>43577</v>
      </c>
      <c r="C395" s="92">
        <v>0</v>
      </c>
      <c r="D395" s="9"/>
      <c r="E395" s="9"/>
      <c r="F395" s="25"/>
      <c r="G395" s="26" t="str">
        <f t="shared" si="3"/>
        <v>NA</v>
      </c>
      <c r="H395" s="26">
        <v>0</v>
      </c>
      <c r="J395" s="19"/>
      <c r="L395" s="19"/>
    </row>
    <row r="396" spans="1:12" ht="15.9" customHeight="1" x14ac:dyDescent="0.25">
      <c r="A396" s="12"/>
      <c r="B396" s="91">
        <v>43579</v>
      </c>
      <c r="C396" s="92">
        <v>0</v>
      </c>
      <c r="D396" s="9"/>
      <c r="E396" s="9"/>
      <c r="F396" s="25"/>
      <c r="G396" s="26" t="str">
        <f t="shared" si="3"/>
        <v>NA</v>
      </c>
      <c r="H396" s="26">
        <v>0</v>
      </c>
      <c r="J396" s="19"/>
      <c r="L396" s="19"/>
    </row>
    <row r="397" spans="1:12" ht="15.9" customHeight="1" x14ac:dyDescent="0.25">
      <c r="A397" s="12"/>
      <c r="B397" s="91">
        <v>43579</v>
      </c>
      <c r="C397" s="92">
        <v>0</v>
      </c>
      <c r="D397" s="9"/>
      <c r="E397" s="9"/>
      <c r="F397" s="25"/>
      <c r="G397" s="26" t="str">
        <f t="shared" si="3"/>
        <v>NA</v>
      </c>
      <c r="H397" s="26">
        <v>0</v>
      </c>
      <c r="J397" s="19"/>
      <c r="L397" s="19"/>
    </row>
    <row r="398" spans="1:12" ht="15.9" customHeight="1" x14ac:dyDescent="0.25">
      <c r="A398" s="12"/>
      <c r="B398" s="91">
        <v>43579</v>
      </c>
      <c r="C398" s="92">
        <v>0</v>
      </c>
      <c r="D398" s="9"/>
      <c r="E398" s="9"/>
      <c r="F398" s="25"/>
      <c r="G398" s="26" t="str">
        <f t="shared" si="3"/>
        <v>NA</v>
      </c>
      <c r="H398" s="26">
        <v>0</v>
      </c>
      <c r="J398" s="19"/>
      <c r="L398" s="19"/>
    </row>
    <row r="399" spans="1:12" ht="15.9" customHeight="1" x14ac:dyDescent="0.25">
      <c r="A399" s="12"/>
      <c r="B399" s="91">
        <v>43580</v>
      </c>
      <c r="C399" s="92">
        <v>0</v>
      </c>
      <c r="D399" s="9"/>
      <c r="E399" s="9"/>
      <c r="F399" s="25"/>
      <c r="G399" s="26" t="str">
        <f t="shared" ref="G399:G462" si="4">$C$9</f>
        <v>NA</v>
      </c>
      <c r="H399" s="26">
        <v>0</v>
      </c>
      <c r="J399" s="19"/>
      <c r="L399" s="19"/>
    </row>
    <row r="400" spans="1:12" ht="15.9" customHeight="1" x14ac:dyDescent="0.25">
      <c r="A400" s="12"/>
      <c r="B400" s="91">
        <v>43580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5.9" customHeight="1" x14ac:dyDescent="0.25">
      <c r="A401" s="12"/>
      <c r="B401" s="91">
        <v>43580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5.9" customHeight="1" x14ac:dyDescent="0.25">
      <c r="A402" s="12"/>
      <c r="B402" s="91">
        <v>43583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5.9" customHeight="1" x14ac:dyDescent="0.25">
      <c r="A403" s="12"/>
      <c r="B403" s="91">
        <v>43583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5.9" customHeight="1" x14ac:dyDescent="0.25">
      <c r="A404" s="12"/>
      <c r="B404" s="91">
        <v>43583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5.9" customHeight="1" x14ac:dyDescent="0.25">
      <c r="A405" s="12"/>
      <c r="B405" s="91">
        <v>43583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5.9" customHeight="1" x14ac:dyDescent="0.25">
      <c r="A406" s="12"/>
      <c r="B406" s="91">
        <v>43583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5.9" customHeight="1" x14ac:dyDescent="0.25">
      <c r="A407" s="12"/>
      <c r="B407" s="91">
        <v>43584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5.9" customHeight="1" x14ac:dyDescent="0.25">
      <c r="A408" s="12"/>
      <c r="B408" s="91">
        <v>43584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5.9" customHeight="1" x14ac:dyDescent="0.25">
      <c r="A409" s="12"/>
      <c r="B409" s="91">
        <v>43584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5.9" customHeight="1" x14ac:dyDescent="0.25">
      <c r="A410" s="12"/>
      <c r="B410" s="91">
        <v>43588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5.9" customHeight="1" x14ac:dyDescent="0.25">
      <c r="A411" s="12"/>
      <c r="B411" s="91">
        <v>43588</v>
      </c>
      <c r="C411" s="92">
        <v>0</v>
      </c>
      <c r="D411" s="9"/>
      <c r="E411" s="9"/>
      <c r="F411" s="25"/>
      <c r="G411" s="26" t="str">
        <f t="shared" si="4"/>
        <v>NA</v>
      </c>
      <c r="H411" s="26">
        <v>0</v>
      </c>
      <c r="J411" s="19"/>
      <c r="L411" s="19"/>
    </row>
    <row r="412" spans="1:12" ht="15.9" customHeight="1" x14ac:dyDescent="0.25">
      <c r="A412" s="12"/>
      <c r="B412" s="91">
        <v>43588</v>
      </c>
      <c r="C412" s="92">
        <v>0</v>
      </c>
      <c r="D412" s="9"/>
      <c r="E412" s="9"/>
      <c r="F412" s="25"/>
      <c r="G412" s="26" t="str">
        <f t="shared" si="4"/>
        <v>NA</v>
      </c>
      <c r="H412" s="26">
        <v>0</v>
      </c>
      <c r="J412" s="19"/>
      <c r="L412" s="19"/>
    </row>
    <row r="413" spans="1:12" ht="15.9" customHeight="1" x14ac:dyDescent="0.25">
      <c r="A413" s="12"/>
      <c r="B413" s="91">
        <v>43588</v>
      </c>
      <c r="C413" s="92">
        <v>0</v>
      </c>
      <c r="D413" s="9"/>
      <c r="E413" s="9"/>
      <c r="F413" s="25"/>
      <c r="G413" s="26" t="str">
        <f t="shared" si="4"/>
        <v>NA</v>
      </c>
      <c r="H413" s="26">
        <v>0</v>
      </c>
      <c r="J413" s="19"/>
      <c r="L413" s="19"/>
    </row>
    <row r="414" spans="1:12" ht="15.9" customHeight="1" x14ac:dyDescent="0.25">
      <c r="A414" s="12"/>
      <c r="B414" s="91">
        <v>43588</v>
      </c>
      <c r="C414" s="92">
        <v>0</v>
      </c>
      <c r="D414" s="9"/>
      <c r="E414" s="9"/>
      <c r="F414" s="25"/>
      <c r="G414" s="26" t="str">
        <f t="shared" si="4"/>
        <v>NA</v>
      </c>
      <c r="H414" s="26">
        <v>0</v>
      </c>
      <c r="J414" s="19"/>
      <c r="L414" s="19"/>
    </row>
    <row r="415" spans="1:12" ht="15.9" customHeight="1" x14ac:dyDescent="0.25">
      <c r="A415" s="12"/>
      <c r="B415" s="91">
        <v>43589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5.9" customHeight="1" x14ac:dyDescent="0.25">
      <c r="A416" s="12"/>
      <c r="B416" s="91">
        <v>43589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5.9" customHeight="1" x14ac:dyDescent="0.25">
      <c r="A417" s="12"/>
      <c r="B417" s="91">
        <v>43589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5.9" customHeight="1" x14ac:dyDescent="0.25">
      <c r="A418" s="12"/>
      <c r="B418" s="91">
        <v>43592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5.9" customHeight="1" x14ac:dyDescent="0.25">
      <c r="A419" s="12"/>
      <c r="B419" s="91">
        <v>43592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5.9" customHeight="1" x14ac:dyDescent="0.25">
      <c r="A420" s="12"/>
      <c r="B420" s="91">
        <v>43592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5.9" customHeight="1" x14ac:dyDescent="0.25">
      <c r="A421" s="12"/>
      <c r="B421" s="91">
        <v>43592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5.9" customHeight="1" x14ac:dyDescent="0.25">
      <c r="A422" s="12"/>
      <c r="B422" s="91">
        <v>43592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5.9" customHeight="1" x14ac:dyDescent="0.25">
      <c r="A423" s="12"/>
      <c r="B423" s="91">
        <v>43593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5.9" customHeight="1" x14ac:dyDescent="0.25">
      <c r="A424" s="12"/>
      <c r="B424" s="91">
        <v>43593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5.9" customHeight="1" x14ac:dyDescent="0.25">
      <c r="A425" s="12"/>
      <c r="B425" s="91">
        <v>43593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5.9" customHeight="1" x14ac:dyDescent="0.25">
      <c r="A426" s="12"/>
      <c r="B426" s="91">
        <v>43596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5.9" customHeight="1" x14ac:dyDescent="0.25">
      <c r="A427" s="12"/>
      <c r="B427" s="91">
        <v>43596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5.9" customHeight="1" x14ac:dyDescent="0.25">
      <c r="A428" s="12"/>
      <c r="B428" s="91">
        <v>43596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5.9" customHeight="1" x14ac:dyDescent="0.25">
      <c r="A429" s="12"/>
      <c r="B429" s="91">
        <v>43596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5.9" customHeight="1" x14ac:dyDescent="0.25">
      <c r="A430" s="12"/>
      <c r="B430" s="91">
        <v>43596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5.9" customHeight="1" x14ac:dyDescent="0.25">
      <c r="A431" s="12"/>
      <c r="B431" s="91">
        <v>43598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5.9" customHeight="1" x14ac:dyDescent="0.25">
      <c r="A432" s="12"/>
      <c r="B432" s="91">
        <v>43598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5.9" customHeight="1" x14ac:dyDescent="0.25">
      <c r="A433" s="12"/>
      <c r="B433" s="91">
        <v>43598</v>
      </c>
      <c r="C433" s="92">
        <v>0</v>
      </c>
      <c r="D433" s="9"/>
      <c r="E433" s="9"/>
      <c r="F433" s="25"/>
      <c r="G433" s="26" t="str">
        <f t="shared" si="4"/>
        <v>NA</v>
      </c>
      <c r="H433" s="26">
        <v>0</v>
      </c>
      <c r="J433" s="19"/>
      <c r="L433" s="19"/>
    </row>
    <row r="434" spans="1:12" ht="15.9" customHeight="1" x14ac:dyDescent="0.25">
      <c r="A434" s="12"/>
      <c r="B434" s="91">
        <v>43598</v>
      </c>
      <c r="C434" s="92">
        <v>0</v>
      </c>
      <c r="D434" s="9"/>
      <c r="E434" s="9"/>
      <c r="F434" s="25"/>
      <c r="G434" s="26" t="str">
        <f t="shared" si="4"/>
        <v>NA</v>
      </c>
      <c r="H434" s="26">
        <v>0</v>
      </c>
      <c r="J434" s="19"/>
      <c r="L434" s="19"/>
    </row>
    <row r="435" spans="1:12" ht="15.9" customHeight="1" x14ac:dyDescent="0.25">
      <c r="A435" s="12"/>
      <c r="B435" s="91">
        <v>43600</v>
      </c>
      <c r="C435" s="92">
        <v>0</v>
      </c>
      <c r="D435" s="9"/>
      <c r="E435" s="9"/>
      <c r="F435" s="25"/>
      <c r="G435" s="26" t="str">
        <f t="shared" si="4"/>
        <v>NA</v>
      </c>
      <c r="H435" s="26">
        <v>0</v>
      </c>
      <c r="J435" s="19"/>
      <c r="L435" s="19"/>
    </row>
    <row r="436" spans="1:12" ht="15.9" customHeight="1" x14ac:dyDescent="0.25">
      <c r="A436" s="12"/>
      <c r="B436" s="91">
        <v>43600</v>
      </c>
      <c r="C436" s="92">
        <v>0</v>
      </c>
      <c r="D436" s="9"/>
      <c r="E436" s="9"/>
      <c r="F436" s="25"/>
      <c r="G436" s="26" t="str">
        <f t="shared" si="4"/>
        <v>NA</v>
      </c>
      <c r="H436" s="26">
        <v>0</v>
      </c>
      <c r="J436" s="19"/>
      <c r="L436" s="19"/>
    </row>
    <row r="437" spans="1:12" ht="15.9" customHeight="1" x14ac:dyDescent="0.25">
      <c r="A437" s="12"/>
      <c r="B437" s="91">
        <v>43600</v>
      </c>
      <c r="C437" s="92">
        <v>0</v>
      </c>
      <c r="D437" s="9"/>
      <c r="E437" s="9"/>
      <c r="F437" s="25"/>
      <c r="G437" s="26" t="str">
        <f t="shared" si="4"/>
        <v>NA</v>
      </c>
      <c r="H437" s="26">
        <v>0</v>
      </c>
      <c r="J437" s="19"/>
      <c r="L437" s="19"/>
    </row>
    <row r="438" spans="1:12" ht="15.9" customHeight="1" x14ac:dyDescent="0.25">
      <c r="A438" s="12"/>
      <c r="B438" s="91">
        <v>43600</v>
      </c>
      <c r="C438" s="92">
        <v>0</v>
      </c>
      <c r="D438" s="9"/>
      <c r="E438" s="9"/>
      <c r="F438" s="25"/>
      <c r="G438" s="26" t="str">
        <f t="shared" si="4"/>
        <v>NA</v>
      </c>
      <c r="H438" s="26">
        <v>0</v>
      </c>
      <c r="J438" s="19"/>
      <c r="L438" s="19"/>
    </row>
    <row r="439" spans="1:12" ht="15.9" customHeight="1" x14ac:dyDescent="0.25">
      <c r="A439" s="12"/>
      <c r="B439" s="91">
        <v>43600</v>
      </c>
      <c r="C439" s="92">
        <v>0</v>
      </c>
      <c r="D439" s="9"/>
      <c r="E439" s="9"/>
      <c r="F439" s="25"/>
      <c r="G439" s="26" t="str">
        <f t="shared" si="4"/>
        <v>NA</v>
      </c>
      <c r="H439" s="26">
        <v>0</v>
      </c>
      <c r="J439" s="19"/>
      <c r="L439" s="19"/>
    </row>
    <row r="440" spans="1:12" ht="15.9" customHeight="1" x14ac:dyDescent="0.25">
      <c r="A440" s="12"/>
      <c r="B440" s="91">
        <v>43602</v>
      </c>
      <c r="C440" s="92">
        <v>0</v>
      </c>
      <c r="D440" s="9"/>
      <c r="E440" s="9"/>
      <c r="F440" s="25"/>
      <c r="G440" s="26" t="str">
        <f t="shared" si="4"/>
        <v>NA</v>
      </c>
      <c r="H440" s="26">
        <v>0</v>
      </c>
      <c r="J440" s="19"/>
      <c r="L440" s="19"/>
    </row>
    <row r="441" spans="1:12" ht="15.9" customHeight="1" x14ac:dyDescent="0.25">
      <c r="A441" s="12"/>
      <c r="B441" s="91">
        <v>43602</v>
      </c>
      <c r="C441" s="92">
        <v>0</v>
      </c>
      <c r="D441" s="9"/>
      <c r="E441" s="9"/>
      <c r="F441" s="25"/>
      <c r="G441" s="26" t="str">
        <f t="shared" si="4"/>
        <v>NA</v>
      </c>
      <c r="H441" s="26">
        <v>0</v>
      </c>
      <c r="J441" s="19"/>
      <c r="L441" s="19"/>
    </row>
    <row r="442" spans="1:12" ht="15.9" customHeight="1" x14ac:dyDescent="0.25">
      <c r="A442" s="12"/>
      <c r="B442" s="91">
        <v>43602</v>
      </c>
      <c r="C442" s="92">
        <v>0</v>
      </c>
      <c r="D442" s="9"/>
      <c r="E442" s="9"/>
      <c r="F442" s="25"/>
      <c r="G442" s="26" t="str">
        <f t="shared" si="4"/>
        <v>NA</v>
      </c>
      <c r="H442" s="26">
        <v>0</v>
      </c>
      <c r="J442" s="19"/>
      <c r="L442" s="19"/>
    </row>
    <row r="443" spans="1:12" ht="15.9" customHeight="1" x14ac:dyDescent="0.25">
      <c r="A443" s="12"/>
      <c r="B443" s="91">
        <v>43602</v>
      </c>
      <c r="C443" s="92">
        <v>0</v>
      </c>
      <c r="D443" s="9"/>
      <c r="E443" s="9"/>
      <c r="F443" s="25"/>
      <c r="G443" s="26" t="str">
        <f t="shared" si="4"/>
        <v>NA</v>
      </c>
      <c r="H443" s="26">
        <v>0</v>
      </c>
      <c r="J443" s="19"/>
      <c r="L443" s="19"/>
    </row>
    <row r="444" spans="1:12" ht="15.9" customHeight="1" x14ac:dyDescent="0.25">
      <c r="A444" s="12"/>
      <c r="B444" s="91">
        <v>43602</v>
      </c>
      <c r="C444" s="92">
        <v>0</v>
      </c>
      <c r="D444" s="9"/>
      <c r="E444" s="9"/>
      <c r="F444" s="25"/>
      <c r="G444" s="26" t="str">
        <f t="shared" si="4"/>
        <v>NA</v>
      </c>
      <c r="H444" s="26">
        <v>0</v>
      </c>
      <c r="J444" s="19"/>
      <c r="L444" s="19"/>
    </row>
    <row r="445" spans="1:12" ht="15.9" customHeight="1" x14ac:dyDescent="0.25">
      <c r="A445" s="12"/>
      <c r="B445" s="91">
        <v>43604</v>
      </c>
      <c r="C445" s="92">
        <v>0</v>
      </c>
      <c r="D445" s="9"/>
      <c r="E445" s="9"/>
      <c r="F445" s="25"/>
      <c r="G445" s="26" t="str">
        <f t="shared" si="4"/>
        <v>NA</v>
      </c>
      <c r="H445" s="26">
        <v>0</v>
      </c>
      <c r="J445" s="19"/>
      <c r="L445" s="19"/>
    </row>
    <row r="446" spans="1:12" ht="15.9" customHeight="1" x14ac:dyDescent="0.25">
      <c r="A446" s="12"/>
      <c r="B446" s="91">
        <v>43604</v>
      </c>
      <c r="C446" s="92">
        <v>0</v>
      </c>
      <c r="D446" s="9"/>
      <c r="E446" s="9"/>
      <c r="F446" s="25"/>
      <c r="G446" s="26" t="str">
        <f t="shared" si="4"/>
        <v>NA</v>
      </c>
      <c r="H446" s="26">
        <v>0</v>
      </c>
      <c r="J446" s="19"/>
      <c r="L446" s="19"/>
    </row>
    <row r="447" spans="1:12" ht="15.9" customHeight="1" x14ac:dyDescent="0.25">
      <c r="A447" s="12"/>
      <c r="B447" s="91">
        <v>43604</v>
      </c>
      <c r="C447" s="92">
        <v>0</v>
      </c>
      <c r="D447" s="9"/>
      <c r="E447" s="9"/>
      <c r="F447" s="25"/>
      <c r="G447" s="26" t="str">
        <f t="shared" si="4"/>
        <v>NA</v>
      </c>
      <c r="H447" s="26">
        <v>0</v>
      </c>
      <c r="J447" s="19"/>
      <c r="L447" s="19"/>
    </row>
    <row r="448" spans="1:12" ht="15.9" customHeight="1" x14ac:dyDescent="0.25">
      <c r="A448" s="12"/>
      <c r="B448" s="91">
        <v>43604</v>
      </c>
      <c r="C448" s="92">
        <v>0</v>
      </c>
      <c r="D448" s="9"/>
      <c r="E448" s="9"/>
      <c r="F448" s="25"/>
      <c r="G448" s="26" t="str">
        <f t="shared" si="4"/>
        <v>NA</v>
      </c>
      <c r="H448" s="26">
        <v>0</v>
      </c>
      <c r="J448" s="19"/>
      <c r="L448" s="19"/>
    </row>
    <row r="449" spans="1:12" ht="15.9" customHeight="1" x14ac:dyDescent="0.25">
      <c r="A449" s="12"/>
      <c r="B449" s="91">
        <v>43606</v>
      </c>
      <c r="C449" s="92">
        <v>0</v>
      </c>
      <c r="D449" s="9"/>
      <c r="E449" s="9"/>
      <c r="F449" s="25"/>
      <c r="G449" s="26" t="str">
        <f t="shared" si="4"/>
        <v>NA</v>
      </c>
      <c r="H449" s="26">
        <v>0</v>
      </c>
      <c r="J449" s="19"/>
      <c r="L449" s="19"/>
    </row>
    <row r="450" spans="1:12" ht="15.9" customHeight="1" x14ac:dyDescent="0.25">
      <c r="A450" s="12"/>
      <c r="B450" s="91">
        <v>43606</v>
      </c>
      <c r="C450" s="92">
        <v>0</v>
      </c>
      <c r="D450" s="9"/>
      <c r="E450" s="9"/>
      <c r="F450" s="25"/>
      <c r="G450" s="26" t="str">
        <f t="shared" si="4"/>
        <v>NA</v>
      </c>
      <c r="H450" s="26">
        <v>0</v>
      </c>
      <c r="J450" s="19"/>
      <c r="L450" s="19"/>
    </row>
    <row r="451" spans="1:12" ht="15.9" customHeight="1" x14ac:dyDescent="0.25">
      <c r="A451" s="12"/>
      <c r="B451" s="91">
        <v>43606</v>
      </c>
      <c r="C451" s="92">
        <v>0</v>
      </c>
      <c r="D451" s="9"/>
      <c r="E451" s="9"/>
      <c r="F451" s="25"/>
      <c r="G451" s="26" t="str">
        <f t="shared" si="4"/>
        <v>NA</v>
      </c>
      <c r="H451" s="26">
        <v>0</v>
      </c>
      <c r="J451" s="19"/>
      <c r="L451" s="19"/>
    </row>
    <row r="452" spans="1:12" ht="15.9" customHeight="1" x14ac:dyDescent="0.25">
      <c r="A452" s="12"/>
      <c r="B452" s="91">
        <v>43606</v>
      </c>
      <c r="C452" s="92">
        <v>0</v>
      </c>
      <c r="D452" s="9"/>
      <c r="E452" s="9"/>
      <c r="F452" s="25"/>
      <c r="G452" s="26" t="str">
        <f t="shared" si="4"/>
        <v>NA</v>
      </c>
      <c r="H452" s="26">
        <v>0</v>
      </c>
      <c r="J452" s="19"/>
      <c r="L452" s="19"/>
    </row>
    <row r="453" spans="1:12" ht="15.9" customHeight="1" x14ac:dyDescent="0.25">
      <c r="A453" s="12"/>
      <c r="B453" s="91">
        <v>43608</v>
      </c>
      <c r="C453" s="92">
        <v>0</v>
      </c>
      <c r="D453" s="9"/>
      <c r="E453" s="9"/>
      <c r="F453" s="25"/>
      <c r="G453" s="26" t="str">
        <f t="shared" si="4"/>
        <v>NA</v>
      </c>
      <c r="H453" s="26">
        <v>0</v>
      </c>
      <c r="J453" s="19"/>
      <c r="L453" s="19"/>
    </row>
    <row r="454" spans="1:12" ht="15.9" customHeight="1" x14ac:dyDescent="0.25">
      <c r="A454" s="12"/>
      <c r="B454" s="91">
        <v>43608</v>
      </c>
      <c r="C454" s="92">
        <v>0</v>
      </c>
      <c r="D454" s="9"/>
      <c r="E454" s="9"/>
      <c r="F454" s="25"/>
      <c r="G454" s="26" t="str">
        <f t="shared" si="4"/>
        <v>NA</v>
      </c>
      <c r="H454" s="26">
        <v>0</v>
      </c>
      <c r="J454" s="19"/>
      <c r="L454" s="19"/>
    </row>
    <row r="455" spans="1:12" ht="15.9" customHeight="1" x14ac:dyDescent="0.25">
      <c r="A455" s="12"/>
      <c r="B455" s="91">
        <v>43608</v>
      </c>
      <c r="C455" s="92">
        <v>0</v>
      </c>
      <c r="D455" s="9"/>
      <c r="E455" s="9"/>
      <c r="F455" s="25"/>
      <c r="G455" s="26" t="str">
        <f t="shared" si="4"/>
        <v>NA</v>
      </c>
      <c r="H455" s="26">
        <v>0</v>
      </c>
      <c r="J455" s="19"/>
      <c r="L455" s="19"/>
    </row>
    <row r="456" spans="1:12" ht="15.9" customHeight="1" x14ac:dyDescent="0.25">
      <c r="A456" s="12"/>
      <c r="B456" s="91">
        <v>43608</v>
      </c>
      <c r="C456" s="92">
        <v>0</v>
      </c>
      <c r="D456" s="9"/>
      <c r="E456" s="9"/>
      <c r="F456" s="25"/>
      <c r="G456" s="26" t="str">
        <f t="shared" si="4"/>
        <v>NA</v>
      </c>
      <c r="H456" s="26">
        <v>0</v>
      </c>
      <c r="J456" s="19"/>
      <c r="L456" s="19"/>
    </row>
    <row r="457" spans="1:12" ht="15.9" customHeight="1" x14ac:dyDescent="0.25">
      <c r="A457" s="12"/>
      <c r="B457" s="91">
        <v>43610</v>
      </c>
      <c r="C457" s="92">
        <v>0</v>
      </c>
      <c r="D457" s="9"/>
      <c r="E457" s="9"/>
      <c r="F457" s="25"/>
      <c r="G457" s="26" t="str">
        <f t="shared" si="4"/>
        <v>NA</v>
      </c>
      <c r="H457" s="26">
        <v>0</v>
      </c>
      <c r="J457" s="19"/>
      <c r="L457" s="19"/>
    </row>
    <row r="458" spans="1:12" ht="15.9" customHeight="1" x14ac:dyDescent="0.25">
      <c r="A458" s="12"/>
      <c r="B458" s="91">
        <v>43610</v>
      </c>
      <c r="C458" s="92">
        <v>0</v>
      </c>
      <c r="D458" s="9"/>
      <c r="E458" s="9"/>
      <c r="F458" s="25"/>
      <c r="G458" s="26" t="str">
        <f t="shared" si="4"/>
        <v>NA</v>
      </c>
      <c r="H458" s="26">
        <v>0</v>
      </c>
      <c r="J458" s="19"/>
      <c r="L458" s="19"/>
    </row>
    <row r="459" spans="1:12" ht="15.9" customHeight="1" x14ac:dyDescent="0.25">
      <c r="A459" s="12"/>
      <c r="B459" s="91">
        <v>43612</v>
      </c>
      <c r="C459" s="92">
        <v>0</v>
      </c>
      <c r="D459" s="9"/>
      <c r="E459" s="9"/>
      <c r="F459" s="25"/>
      <c r="G459" s="26" t="str">
        <f t="shared" si="4"/>
        <v>NA</v>
      </c>
      <c r="H459" s="26">
        <v>0</v>
      </c>
      <c r="J459" s="19"/>
      <c r="L459" s="19"/>
    </row>
    <row r="460" spans="1:12" ht="15.9" customHeight="1" x14ac:dyDescent="0.25">
      <c r="A460" s="12"/>
      <c r="B460" s="91">
        <v>43612</v>
      </c>
      <c r="C460" s="92">
        <v>0</v>
      </c>
      <c r="D460" s="9"/>
      <c r="E460" s="9"/>
      <c r="F460" s="25"/>
      <c r="G460" s="26" t="str">
        <f t="shared" si="4"/>
        <v>NA</v>
      </c>
      <c r="H460" s="26">
        <v>0</v>
      </c>
      <c r="J460" s="19"/>
      <c r="L460" s="19"/>
    </row>
    <row r="461" spans="1:12" ht="15.9" customHeight="1" x14ac:dyDescent="0.25">
      <c r="A461" s="12"/>
      <c r="B461" s="91">
        <v>43612</v>
      </c>
      <c r="C461" s="92">
        <v>0</v>
      </c>
      <c r="D461" s="9"/>
      <c r="E461" s="9"/>
      <c r="F461" s="25"/>
      <c r="G461" s="26" t="str">
        <f t="shared" si="4"/>
        <v>NA</v>
      </c>
      <c r="H461" s="26">
        <v>0</v>
      </c>
      <c r="J461" s="19"/>
      <c r="L461" s="19"/>
    </row>
    <row r="462" spans="1:12" ht="15.9" customHeight="1" x14ac:dyDescent="0.25">
      <c r="A462" s="12"/>
      <c r="B462" s="91">
        <v>43612</v>
      </c>
      <c r="C462" s="92">
        <v>0</v>
      </c>
      <c r="D462" s="9"/>
      <c r="E462" s="9"/>
      <c r="F462" s="25"/>
      <c r="G462" s="26" t="str">
        <f t="shared" si="4"/>
        <v>NA</v>
      </c>
      <c r="H462" s="26">
        <v>0</v>
      </c>
      <c r="J462" s="19"/>
      <c r="L462" s="19"/>
    </row>
    <row r="463" spans="1:12" ht="15.9" customHeight="1" x14ac:dyDescent="0.25">
      <c r="A463" s="12"/>
      <c r="B463" s="91">
        <v>43612</v>
      </c>
      <c r="C463" s="92">
        <v>0</v>
      </c>
      <c r="D463" s="9"/>
      <c r="E463" s="9"/>
      <c r="F463" s="25"/>
      <c r="G463" s="26" t="str">
        <f t="shared" ref="G463:G526" si="5">$C$9</f>
        <v>NA</v>
      </c>
      <c r="H463" s="26">
        <v>0</v>
      </c>
      <c r="J463" s="19"/>
      <c r="L463" s="19"/>
    </row>
    <row r="464" spans="1:12" ht="15.9" customHeight="1" x14ac:dyDescent="0.25">
      <c r="A464" s="12"/>
      <c r="B464" s="91">
        <v>43613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5.9" customHeight="1" x14ac:dyDescent="0.25">
      <c r="A465" s="12"/>
      <c r="B465" s="91">
        <v>43614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5.9" customHeight="1" x14ac:dyDescent="0.25">
      <c r="A466" s="12"/>
      <c r="B466" s="91">
        <v>43614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5.9" customHeight="1" x14ac:dyDescent="0.25">
      <c r="A467" s="12"/>
      <c r="B467" s="91">
        <v>43614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5.9" customHeight="1" x14ac:dyDescent="0.25">
      <c r="A468" s="12"/>
      <c r="B468" s="91">
        <v>43614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5.9" customHeight="1" x14ac:dyDescent="0.25">
      <c r="A469" s="12"/>
      <c r="B469" s="91">
        <v>43614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5.9" customHeight="1" x14ac:dyDescent="0.25">
      <c r="A470" s="12"/>
      <c r="B470" s="91">
        <v>43615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5.9" customHeight="1" x14ac:dyDescent="0.25">
      <c r="A471" s="12"/>
      <c r="B471" s="91">
        <v>43615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5.9" customHeight="1" x14ac:dyDescent="0.25">
      <c r="A472" s="12"/>
      <c r="B472" s="91">
        <v>43616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5.9" customHeight="1" x14ac:dyDescent="0.25">
      <c r="A473" s="12"/>
      <c r="B473" s="91">
        <v>43616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5.9" customHeight="1" x14ac:dyDescent="0.25">
      <c r="A474" s="12"/>
      <c r="B474" s="91">
        <v>43616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5.9" customHeight="1" x14ac:dyDescent="0.25">
      <c r="A475" s="12"/>
      <c r="B475" s="91">
        <v>43616</v>
      </c>
      <c r="C475" s="92">
        <v>0</v>
      </c>
      <c r="D475" s="9"/>
      <c r="E475" s="9"/>
      <c r="F475" s="25"/>
      <c r="G475" s="26" t="str">
        <f t="shared" si="5"/>
        <v>NA</v>
      </c>
      <c r="H475" s="26">
        <v>0</v>
      </c>
      <c r="J475" s="19"/>
      <c r="L475" s="19"/>
    </row>
    <row r="476" spans="1:12" ht="15.9" customHeight="1" x14ac:dyDescent="0.25">
      <c r="A476" s="12"/>
      <c r="B476" s="91">
        <v>43616</v>
      </c>
      <c r="C476" s="92">
        <v>0</v>
      </c>
      <c r="D476" s="9"/>
      <c r="E476" s="9"/>
      <c r="F476" s="25"/>
      <c r="G476" s="26" t="str">
        <f t="shared" si="5"/>
        <v>NA</v>
      </c>
      <c r="H476" s="26">
        <v>0</v>
      </c>
      <c r="J476" s="19"/>
      <c r="L476" s="19"/>
    </row>
    <row r="477" spans="1:12" ht="15.9" customHeight="1" x14ac:dyDescent="0.25">
      <c r="A477" s="12"/>
      <c r="B477" s="91">
        <v>43617</v>
      </c>
      <c r="C477" s="92">
        <v>0</v>
      </c>
      <c r="D477" s="9"/>
      <c r="E477" s="9"/>
      <c r="F477" s="25"/>
      <c r="G477" s="26" t="str">
        <f t="shared" si="5"/>
        <v>NA</v>
      </c>
      <c r="H477" s="26">
        <v>0</v>
      </c>
      <c r="J477" s="19"/>
      <c r="L477" s="19"/>
    </row>
    <row r="478" spans="1:12" ht="15.9" customHeight="1" x14ac:dyDescent="0.25">
      <c r="A478" s="12"/>
      <c r="B478" s="91">
        <v>43619</v>
      </c>
      <c r="C478" s="92">
        <v>0</v>
      </c>
      <c r="D478" s="9"/>
      <c r="E478" s="9"/>
      <c r="F478" s="25"/>
      <c r="G478" s="26" t="str">
        <f t="shared" si="5"/>
        <v>NA</v>
      </c>
      <c r="H478" s="26">
        <v>0</v>
      </c>
      <c r="J478" s="19"/>
      <c r="L478" s="19"/>
    </row>
    <row r="479" spans="1:12" ht="15.9" customHeight="1" x14ac:dyDescent="0.25">
      <c r="A479" s="12"/>
      <c r="B479" s="91">
        <v>43619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5.9" customHeight="1" x14ac:dyDescent="0.25">
      <c r="A480" s="12"/>
      <c r="B480" s="91">
        <v>43619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5.9" customHeight="1" x14ac:dyDescent="0.25">
      <c r="A481" s="12"/>
      <c r="B481" s="91">
        <v>43619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5.9" customHeight="1" x14ac:dyDescent="0.25">
      <c r="A482" s="12"/>
      <c r="B482" s="91">
        <v>43619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5.9" customHeight="1" x14ac:dyDescent="0.25">
      <c r="A483" s="12"/>
      <c r="B483" s="91">
        <v>43621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5.9" customHeight="1" x14ac:dyDescent="0.25">
      <c r="A484" s="12"/>
      <c r="B484" s="91">
        <v>43621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5.9" customHeight="1" x14ac:dyDescent="0.25">
      <c r="A485" s="12"/>
      <c r="B485" s="91">
        <v>43621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5.9" customHeight="1" x14ac:dyDescent="0.25">
      <c r="A486" s="12"/>
      <c r="B486" s="91">
        <v>43621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5.9" customHeight="1" x14ac:dyDescent="0.25">
      <c r="A487" s="12"/>
      <c r="B487" s="91">
        <v>43621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5.9" customHeight="1" x14ac:dyDescent="0.25">
      <c r="A488" s="12"/>
      <c r="B488" s="91">
        <v>43623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5.9" customHeight="1" x14ac:dyDescent="0.25">
      <c r="A489" s="12"/>
      <c r="B489" s="91">
        <v>43623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5.9" customHeight="1" x14ac:dyDescent="0.25">
      <c r="A490" s="12"/>
      <c r="B490" s="91">
        <v>43623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5.9" customHeight="1" x14ac:dyDescent="0.25">
      <c r="A491" s="12"/>
      <c r="B491" s="91">
        <v>43623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5.9" customHeight="1" x14ac:dyDescent="0.25">
      <c r="A492" s="12"/>
      <c r="B492" s="91">
        <v>43623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5.9" customHeight="1" x14ac:dyDescent="0.25">
      <c r="A493" s="12"/>
      <c r="B493" s="91">
        <v>43624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5.9" customHeight="1" x14ac:dyDescent="0.25">
      <c r="A494" s="12"/>
      <c r="B494" s="91">
        <v>43625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5.9" customHeight="1" x14ac:dyDescent="0.25">
      <c r="A495" s="12"/>
      <c r="B495" s="91">
        <v>43625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5.9" customHeight="1" x14ac:dyDescent="0.25">
      <c r="A496" s="12"/>
      <c r="B496" s="91">
        <v>43625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5.9" customHeight="1" x14ac:dyDescent="0.25">
      <c r="A497" s="12"/>
      <c r="B497" s="91">
        <v>43625</v>
      </c>
      <c r="C497" s="92">
        <v>0</v>
      </c>
      <c r="D497" s="9"/>
      <c r="E497" s="9"/>
      <c r="F497" s="25"/>
      <c r="G497" s="26" t="str">
        <f t="shared" si="5"/>
        <v>NA</v>
      </c>
      <c r="H497" s="26">
        <v>0</v>
      </c>
      <c r="J497" s="19"/>
      <c r="L497" s="19"/>
    </row>
    <row r="498" spans="1:12" ht="15.9" customHeight="1" x14ac:dyDescent="0.25">
      <c r="A498" s="12"/>
      <c r="B498" s="94">
        <v>43627</v>
      </c>
      <c r="C498" s="92">
        <v>0</v>
      </c>
      <c r="D498" s="9"/>
      <c r="E498" s="9"/>
      <c r="F498" s="25"/>
      <c r="G498" s="26" t="str">
        <f t="shared" si="5"/>
        <v>NA</v>
      </c>
      <c r="H498" s="26">
        <v>0</v>
      </c>
      <c r="J498" s="19"/>
      <c r="L498" s="19"/>
    </row>
    <row r="499" spans="1:12" ht="15.9" customHeight="1" x14ac:dyDescent="0.25">
      <c r="A499" s="12"/>
      <c r="B499" s="94">
        <v>43627</v>
      </c>
      <c r="C499" s="92">
        <v>0</v>
      </c>
      <c r="D499" s="9"/>
      <c r="E499" s="9"/>
      <c r="F499" s="25"/>
      <c r="G499" s="26" t="str">
        <f t="shared" si="5"/>
        <v>NA</v>
      </c>
      <c r="H499" s="26">
        <v>0</v>
      </c>
      <c r="J499" s="19"/>
      <c r="L499" s="19"/>
    </row>
    <row r="500" spans="1:12" ht="15.9" customHeight="1" x14ac:dyDescent="0.25">
      <c r="A500" s="12"/>
      <c r="B500" s="94">
        <v>43627</v>
      </c>
      <c r="C500" s="92">
        <v>0</v>
      </c>
      <c r="D500" s="9"/>
      <c r="E500" s="9"/>
      <c r="F500" s="25"/>
      <c r="G500" s="26" t="str">
        <f t="shared" si="5"/>
        <v>NA</v>
      </c>
      <c r="H500" s="26">
        <v>0</v>
      </c>
      <c r="J500" s="19"/>
      <c r="L500" s="19"/>
    </row>
    <row r="501" spans="1:12" ht="15.9" customHeight="1" x14ac:dyDescent="0.25">
      <c r="A501" s="12"/>
      <c r="B501" s="94">
        <v>43627</v>
      </c>
      <c r="C501" s="92">
        <v>0</v>
      </c>
      <c r="D501" s="9"/>
      <c r="E501" s="9"/>
      <c r="F501" s="25"/>
      <c r="G501" s="26" t="str">
        <f t="shared" si="5"/>
        <v>NA</v>
      </c>
      <c r="H501" s="26">
        <v>0</v>
      </c>
      <c r="J501" s="19"/>
      <c r="L501" s="19"/>
    </row>
    <row r="502" spans="1:12" ht="15.9" customHeight="1" x14ac:dyDescent="0.25">
      <c r="A502" s="12"/>
      <c r="B502" s="94">
        <v>43627</v>
      </c>
      <c r="C502" s="92">
        <v>0</v>
      </c>
      <c r="D502" s="9"/>
      <c r="E502" s="9"/>
      <c r="F502" s="25"/>
      <c r="G502" s="26" t="str">
        <f t="shared" si="5"/>
        <v>NA</v>
      </c>
      <c r="H502" s="26">
        <v>0</v>
      </c>
      <c r="J502" s="19"/>
      <c r="L502" s="19"/>
    </row>
    <row r="503" spans="1:12" ht="15.9" customHeight="1" x14ac:dyDescent="0.25">
      <c r="A503" s="12"/>
      <c r="B503" s="91">
        <v>43628</v>
      </c>
      <c r="C503" s="92">
        <v>0</v>
      </c>
      <c r="D503" s="9"/>
      <c r="E503" s="9"/>
      <c r="F503" s="25"/>
      <c r="G503" s="26" t="str">
        <f t="shared" si="5"/>
        <v>NA</v>
      </c>
      <c r="H503" s="26">
        <v>0</v>
      </c>
      <c r="J503" s="19"/>
      <c r="L503" s="19"/>
    </row>
    <row r="504" spans="1:12" ht="15.9" customHeight="1" x14ac:dyDescent="0.25">
      <c r="A504" s="12"/>
      <c r="B504" s="91">
        <v>43629</v>
      </c>
      <c r="C504" s="92">
        <v>0</v>
      </c>
      <c r="D504" s="9"/>
      <c r="E504" s="9"/>
      <c r="F504" s="25"/>
      <c r="G504" s="26" t="str">
        <f t="shared" si="5"/>
        <v>NA</v>
      </c>
      <c r="H504" s="26">
        <v>0</v>
      </c>
      <c r="J504" s="19"/>
      <c r="L504" s="19"/>
    </row>
    <row r="505" spans="1:12" ht="15.9" customHeight="1" x14ac:dyDescent="0.25">
      <c r="A505" s="12"/>
      <c r="B505" s="91">
        <v>43629</v>
      </c>
      <c r="C505" s="92">
        <v>0</v>
      </c>
      <c r="D505" s="9"/>
      <c r="E505" s="9"/>
      <c r="F505" s="25"/>
      <c r="G505" s="26" t="str">
        <f t="shared" si="5"/>
        <v>NA</v>
      </c>
      <c r="H505" s="26">
        <v>0</v>
      </c>
      <c r="J505" s="19"/>
      <c r="L505" s="19"/>
    </row>
    <row r="506" spans="1:12" ht="15.9" customHeight="1" x14ac:dyDescent="0.25">
      <c r="A506" s="12"/>
      <c r="B506" s="91">
        <v>43629</v>
      </c>
      <c r="C506" s="92">
        <v>0</v>
      </c>
      <c r="D506" s="9"/>
      <c r="E506" s="9"/>
      <c r="F506" s="25"/>
      <c r="G506" s="26" t="str">
        <f t="shared" si="5"/>
        <v>NA</v>
      </c>
      <c r="H506" s="26">
        <v>0</v>
      </c>
      <c r="J506" s="19"/>
      <c r="L506" s="19"/>
    </row>
    <row r="507" spans="1:12" ht="15.9" customHeight="1" x14ac:dyDescent="0.25">
      <c r="A507" s="12"/>
      <c r="B507" s="91">
        <v>43629</v>
      </c>
      <c r="C507" s="92">
        <v>0</v>
      </c>
      <c r="D507" s="9"/>
      <c r="E507" s="9"/>
      <c r="F507" s="25"/>
      <c r="G507" s="26" t="str">
        <f t="shared" si="5"/>
        <v>NA</v>
      </c>
      <c r="H507" s="26">
        <v>0</v>
      </c>
      <c r="J507" s="19"/>
      <c r="L507" s="19"/>
    </row>
    <row r="508" spans="1:12" ht="15.9" customHeight="1" x14ac:dyDescent="0.25">
      <c r="A508" s="12"/>
      <c r="B508" s="91">
        <v>43635</v>
      </c>
      <c r="C508" s="92">
        <v>0</v>
      </c>
      <c r="D508" s="9"/>
      <c r="E508" s="9"/>
      <c r="F508" s="25"/>
      <c r="G508" s="26" t="str">
        <f t="shared" si="5"/>
        <v>NA</v>
      </c>
      <c r="H508" s="26">
        <v>0</v>
      </c>
      <c r="J508" s="19"/>
      <c r="L508" s="19"/>
    </row>
    <row r="509" spans="1:12" ht="15.9" customHeight="1" x14ac:dyDescent="0.25">
      <c r="A509" s="12"/>
      <c r="B509" s="91">
        <v>43635</v>
      </c>
      <c r="C509" s="92">
        <v>0</v>
      </c>
      <c r="D509" s="9"/>
      <c r="E509" s="9"/>
      <c r="F509" s="25"/>
      <c r="G509" s="26" t="str">
        <f t="shared" si="5"/>
        <v>NA</v>
      </c>
      <c r="H509" s="26">
        <v>0</v>
      </c>
      <c r="J509" s="19"/>
      <c r="L509" s="19"/>
    </row>
    <row r="510" spans="1:12" ht="15.9" customHeight="1" x14ac:dyDescent="0.25">
      <c r="A510" s="12"/>
      <c r="B510" s="91">
        <v>43635</v>
      </c>
      <c r="C510" s="92">
        <v>0</v>
      </c>
      <c r="D510" s="9"/>
      <c r="E510" s="9"/>
      <c r="F510" s="25"/>
      <c r="G510" s="26" t="str">
        <f t="shared" si="5"/>
        <v>NA</v>
      </c>
      <c r="H510" s="26">
        <v>0</v>
      </c>
      <c r="J510" s="19"/>
      <c r="L510" s="19"/>
    </row>
    <row r="511" spans="1:12" ht="15.9" customHeight="1" x14ac:dyDescent="0.25">
      <c r="A511" s="12"/>
      <c r="B511" s="91">
        <v>43635</v>
      </c>
      <c r="C511" s="92">
        <v>0</v>
      </c>
      <c r="D511" s="9"/>
      <c r="E511" s="9"/>
      <c r="F511" s="25"/>
      <c r="G511" s="26" t="str">
        <f t="shared" si="5"/>
        <v>NA</v>
      </c>
      <c r="H511" s="26">
        <v>0</v>
      </c>
      <c r="J511" s="19"/>
      <c r="L511" s="19"/>
    </row>
    <row r="512" spans="1:12" ht="15.9" customHeight="1" x14ac:dyDescent="0.25">
      <c r="A512" s="12"/>
      <c r="B512" s="91">
        <v>43635</v>
      </c>
      <c r="C512" s="92">
        <v>0</v>
      </c>
      <c r="D512" s="9"/>
      <c r="E512" s="9"/>
      <c r="F512" s="25"/>
      <c r="G512" s="26" t="str">
        <f t="shared" si="5"/>
        <v>NA</v>
      </c>
      <c r="H512" s="26">
        <v>0</v>
      </c>
      <c r="J512" s="19"/>
      <c r="L512" s="19"/>
    </row>
    <row r="513" spans="1:12" ht="15.9" customHeight="1" x14ac:dyDescent="0.25">
      <c r="A513" s="12"/>
      <c r="B513" s="91">
        <v>43636</v>
      </c>
      <c r="C513" s="92">
        <v>0</v>
      </c>
      <c r="D513" s="9"/>
      <c r="E513" s="9"/>
      <c r="F513" s="25"/>
      <c r="G513" s="26" t="str">
        <f t="shared" si="5"/>
        <v>NA</v>
      </c>
      <c r="H513" s="26">
        <v>0</v>
      </c>
      <c r="J513" s="19"/>
      <c r="L513" s="19"/>
    </row>
    <row r="514" spans="1:12" ht="15.9" customHeight="1" x14ac:dyDescent="0.25">
      <c r="A514" s="12"/>
      <c r="B514" s="91">
        <v>43637</v>
      </c>
      <c r="C514" s="92">
        <v>0</v>
      </c>
      <c r="D514" s="9"/>
      <c r="E514" s="9"/>
      <c r="F514" s="25"/>
      <c r="G514" s="26" t="str">
        <f t="shared" si="5"/>
        <v>NA</v>
      </c>
      <c r="H514" s="26">
        <v>0</v>
      </c>
      <c r="J514" s="19"/>
      <c r="L514" s="19"/>
    </row>
    <row r="515" spans="1:12" ht="15.9" customHeight="1" x14ac:dyDescent="0.25">
      <c r="A515" s="12"/>
      <c r="B515" s="91">
        <v>43637</v>
      </c>
      <c r="C515" s="92">
        <v>0</v>
      </c>
      <c r="D515" s="9"/>
      <c r="E515" s="9"/>
      <c r="F515" s="25"/>
      <c r="G515" s="26" t="str">
        <f t="shared" si="5"/>
        <v>NA</v>
      </c>
      <c r="H515" s="26">
        <v>0</v>
      </c>
      <c r="J515" s="19"/>
      <c r="L515" s="19"/>
    </row>
    <row r="516" spans="1:12" ht="15.9" customHeight="1" x14ac:dyDescent="0.25">
      <c r="A516" s="12"/>
      <c r="B516" s="91">
        <v>43640</v>
      </c>
      <c r="C516" s="92">
        <v>0</v>
      </c>
      <c r="D516" s="9"/>
      <c r="E516" s="9"/>
      <c r="F516" s="25"/>
      <c r="G516" s="26" t="str">
        <f t="shared" si="5"/>
        <v>NA</v>
      </c>
      <c r="H516" s="26">
        <v>0</v>
      </c>
      <c r="J516" s="19"/>
      <c r="L516" s="19"/>
    </row>
    <row r="517" spans="1:12" ht="15.9" customHeight="1" x14ac:dyDescent="0.25">
      <c r="A517" s="12"/>
      <c r="B517" s="91">
        <v>43640</v>
      </c>
      <c r="C517" s="92">
        <v>0</v>
      </c>
      <c r="D517" s="9"/>
      <c r="E517" s="9"/>
      <c r="F517" s="25"/>
      <c r="G517" s="26" t="str">
        <f t="shared" si="5"/>
        <v>NA</v>
      </c>
      <c r="H517" s="26">
        <v>0</v>
      </c>
      <c r="J517" s="19"/>
      <c r="L517" s="19"/>
    </row>
    <row r="518" spans="1:12" ht="15.9" customHeight="1" x14ac:dyDescent="0.25">
      <c r="A518" s="12"/>
      <c r="B518" s="91">
        <v>43640</v>
      </c>
      <c r="C518" s="92">
        <v>0</v>
      </c>
      <c r="D518" s="9"/>
      <c r="E518" s="9"/>
      <c r="F518" s="25"/>
      <c r="G518" s="26" t="str">
        <f t="shared" si="5"/>
        <v>NA</v>
      </c>
      <c r="H518" s="26">
        <v>0</v>
      </c>
      <c r="J518" s="19"/>
      <c r="L518" s="19"/>
    </row>
    <row r="519" spans="1:12" ht="15.9" customHeight="1" x14ac:dyDescent="0.25">
      <c r="A519" s="12"/>
      <c r="B519" s="91">
        <v>43640</v>
      </c>
      <c r="C519" s="92">
        <v>0</v>
      </c>
      <c r="D519" s="9"/>
      <c r="E519" s="9"/>
      <c r="F519" s="25"/>
      <c r="G519" s="26" t="str">
        <f t="shared" si="5"/>
        <v>NA</v>
      </c>
      <c r="H519" s="26">
        <v>0</v>
      </c>
      <c r="J519" s="19"/>
      <c r="L519" s="19"/>
    </row>
    <row r="520" spans="1:12" ht="15.9" customHeight="1" x14ac:dyDescent="0.25">
      <c r="A520" s="12"/>
      <c r="B520" s="91">
        <v>43640</v>
      </c>
      <c r="C520" s="92">
        <v>0</v>
      </c>
      <c r="D520" s="9"/>
      <c r="E520" s="9"/>
      <c r="F520" s="25"/>
      <c r="G520" s="26" t="str">
        <f t="shared" si="5"/>
        <v>NA</v>
      </c>
      <c r="H520" s="26">
        <v>0</v>
      </c>
      <c r="J520" s="19"/>
      <c r="L520" s="19"/>
    </row>
    <row r="521" spans="1:12" ht="15.9" customHeight="1" x14ac:dyDescent="0.25">
      <c r="A521" s="12"/>
      <c r="B521" s="91">
        <v>43641</v>
      </c>
      <c r="C521" s="92">
        <v>0</v>
      </c>
      <c r="D521" s="9"/>
      <c r="E521" s="9"/>
      <c r="F521" s="25"/>
      <c r="G521" s="26" t="str">
        <f t="shared" si="5"/>
        <v>NA</v>
      </c>
      <c r="H521" s="26">
        <v>0</v>
      </c>
      <c r="J521" s="19"/>
      <c r="L521" s="19"/>
    </row>
    <row r="522" spans="1:12" ht="15.9" customHeight="1" x14ac:dyDescent="0.25">
      <c r="A522" s="12"/>
      <c r="B522" s="91">
        <v>43642</v>
      </c>
      <c r="C522" s="92">
        <v>0</v>
      </c>
      <c r="D522" s="9"/>
      <c r="E522" s="9"/>
      <c r="F522" s="25"/>
      <c r="G522" s="26" t="str">
        <f t="shared" si="5"/>
        <v>NA</v>
      </c>
      <c r="H522" s="26">
        <v>0</v>
      </c>
      <c r="J522" s="19"/>
      <c r="L522" s="19"/>
    </row>
    <row r="523" spans="1:12" ht="15.9" customHeight="1" x14ac:dyDescent="0.25">
      <c r="A523" s="12"/>
      <c r="B523" s="91">
        <v>43642</v>
      </c>
      <c r="C523" s="92">
        <v>0</v>
      </c>
      <c r="D523" s="9"/>
      <c r="E523" s="9"/>
      <c r="F523" s="25"/>
      <c r="G523" s="26" t="str">
        <f t="shared" si="5"/>
        <v>NA</v>
      </c>
      <c r="H523" s="26">
        <v>0</v>
      </c>
      <c r="J523" s="19"/>
      <c r="L523" s="19"/>
    </row>
    <row r="524" spans="1:12" ht="15.9" customHeight="1" x14ac:dyDescent="0.25">
      <c r="A524" s="12"/>
      <c r="B524" s="91">
        <v>43642</v>
      </c>
      <c r="C524" s="92">
        <v>0</v>
      </c>
      <c r="D524" s="9"/>
      <c r="E524" s="9"/>
      <c r="F524" s="25"/>
      <c r="G524" s="26" t="str">
        <f t="shared" si="5"/>
        <v>NA</v>
      </c>
      <c r="H524" s="26">
        <v>0</v>
      </c>
      <c r="J524" s="19"/>
      <c r="L524" s="19"/>
    </row>
    <row r="525" spans="1:12" ht="15.9" customHeight="1" x14ac:dyDescent="0.25">
      <c r="A525" s="12"/>
      <c r="B525" s="91">
        <v>43642</v>
      </c>
      <c r="C525" s="92">
        <v>0</v>
      </c>
      <c r="D525" s="9"/>
      <c r="E525" s="9"/>
      <c r="F525" s="25"/>
      <c r="G525" s="26" t="str">
        <f t="shared" si="5"/>
        <v>NA</v>
      </c>
      <c r="H525" s="26">
        <v>0</v>
      </c>
      <c r="J525" s="19"/>
      <c r="L525" s="19"/>
    </row>
    <row r="526" spans="1:12" ht="15.9" customHeight="1" x14ac:dyDescent="0.25">
      <c r="A526" s="12"/>
      <c r="B526" s="91">
        <v>43642</v>
      </c>
      <c r="C526" s="92">
        <v>0</v>
      </c>
      <c r="D526" s="9"/>
      <c r="E526" s="9"/>
      <c r="F526" s="25"/>
      <c r="G526" s="26" t="str">
        <f t="shared" si="5"/>
        <v>NA</v>
      </c>
      <c r="H526" s="26">
        <v>0</v>
      </c>
      <c r="J526" s="19"/>
      <c r="L526" s="19"/>
    </row>
    <row r="527" spans="1:12" ht="15.9" customHeight="1" x14ac:dyDescent="0.25">
      <c r="A527" s="12"/>
      <c r="B527" s="91">
        <v>43644</v>
      </c>
      <c r="C527" s="92">
        <v>0</v>
      </c>
      <c r="D527" s="9"/>
      <c r="E527" s="9"/>
      <c r="F527" s="25"/>
      <c r="G527" s="26" t="str">
        <f t="shared" ref="G527:G590" si="6">$C$9</f>
        <v>NA</v>
      </c>
      <c r="H527" s="26">
        <v>0</v>
      </c>
      <c r="J527" s="19"/>
      <c r="L527" s="19"/>
    </row>
    <row r="528" spans="1:12" ht="15.9" customHeight="1" x14ac:dyDescent="0.25">
      <c r="A528" s="12"/>
      <c r="B528" s="91">
        <v>43644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5.9" customHeight="1" x14ac:dyDescent="0.25">
      <c r="A529" s="12"/>
      <c r="B529" s="91">
        <v>43644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5.9" customHeight="1" x14ac:dyDescent="0.25">
      <c r="A530" s="12"/>
      <c r="B530" s="91">
        <v>43644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5.9" customHeight="1" x14ac:dyDescent="0.25">
      <c r="A531" s="12"/>
      <c r="B531" s="91">
        <v>43644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5.9" customHeight="1" x14ac:dyDescent="0.25">
      <c r="A532" s="12"/>
      <c r="B532" s="95">
        <v>43647</v>
      </c>
      <c r="C532" s="97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5.9" customHeight="1" x14ac:dyDescent="0.25">
      <c r="A533" s="12"/>
      <c r="B533" s="95">
        <v>43647</v>
      </c>
      <c r="C533" s="97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5.9" customHeight="1" x14ac:dyDescent="0.25">
      <c r="A534" s="12"/>
      <c r="B534" s="95">
        <v>43647</v>
      </c>
      <c r="C534" s="97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5.9" customHeight="1" x14ac:dyDescent="0.25">
      <c r="A535" s="12"/>
      <c r="B535" s="95">
        <v>43647</v>
      </c>
      <c r="C535" s="97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5.9" customHeight="1" x14ac:dyDescent="0.25">
      <c r="A536" s="12"/>
      <c r="B536" s="95">
        <v>43647</v>
      </c>
      <c r="C536" s="97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5.9" customHeight="1" x14ac:dyDescent="0.25">
      <c r="A537" s="12"/>
      <c r="B537" s="95">
        <v>43649</v>
      </c>
      <c r="C537" s="97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5.9" customHeight="1" x14ac:dyDescent="0.25">
      <c r="A538" s="12"/>
      <c r="B538" s="95">
        <v>43649</v>
      </c>
      <c r="C538" s="97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5.9" customHeight="1" x14ac:dyDescent="0.25">
      <c r="A539" s="12"/>
      <c r="B539" s="95">
        <v>43649</v>
      </c>
      <c r="C539" s="97">
        <v>0</v>
      </c>
      <c r="D539" s="9"/>
      <c r="E539" s="9"/>
      <c r="F539" s="25"/>
      <c r="G539" s="26" t="str">
        <f t="shared" si="6"/>
        <v>NA</v>
      </c>
      <c r="H539" s="26">
        <v>0</v>
      </c>
      <c r="J539" s="19"/>
      <c r="L539" s="19"/>
    </row>
    <row r="540" spans="1:12" ht="15.9" customHeight="1" x14ac:dyDescent="0.25">
      <c r="A540" s="12"/>
      <c r="B540" s="95">
        <v>43649</v>
      </c>
      <c r="C540" s="97">
        <v>0</v>
      </c>
      <c r="D540" s="9"/>
      <c r="E540" s="9"/>
      <c r="F540" s="25"/>
      <c r="G540" s="26" t="str">
        <f t="shared" si="6"/>
        <v>NA</v>
      </c>
      <c r="H540" s="26">
        <v>0</v>
      </c>
      <c r="J540" s="19"/>
      <c r="L540" s="19"/>
    </row>
    <row r="541" spans="1:12" ht="15.9" customHeight="1" x14ac:dyDescent="0.25">
      <c r="A541" s="12"/>
      <c r="B541" s="95">
        <v>43649</v>
      </c>
      <c r="C541" s="97">
        <v>0</v>
      </c>
      <c r="D541" s="9"/>
      <c r="E541" s="9"/>
      <c r="F541" s="25"/>
      <c r="G541" s="26" t="str">
        <f t="shared" si="6"/>
        <v>NA</v>
      </c>
      <c r="H541" s="26">
        <v>0</v>
      </c>
      <c r="J541" s="19"/>
      <c r="L541" s="19"/>
    </row>
    <row r="542" spans="1:12" ht="15.9" customHeight="1" x14ac:dyDescent="0.25">
      <c r="A542" s="12"/>
      <c r="B542" s="95">
        <v>43650</v>
      </c>
      <c r="C542" s="97">
        <v>0</v>
      </c>
      <c r="D542" s="9"/>
      <c r="E542" s="9"/>
      <c r="F542" s="25"/>
      <c r="G542" s="26" t="str">
        <f t="shared" si="6"/>
        <v>NA</v>
      </c>
      <c r="H542" s="26">
        <v>0</v>
      </c>
      <c r="J542" s="19"/>
      <c r="L542" s="19"/>
    </row>
    <row r="543" spans="1:12" ht="15.9" customHeight="1" x14ac:dyDescent="0.25">
      <c r="A543" s="12"/>
      <c r="B543" s="95">
        <v>43651</v>
      </c>
      <c r="C543" s="97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5.9" customHeight="1" x14ac:dyDescent="0.25">
      <c r="A544" s="12"/>
      <c r="B544" s="95">
        <v>43651</v>
      </c>
      <c r="C544" s="97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5.9" customHeight="1" x14ac:dyDescent="0.25">
      <c r="A545" s="12"/>
      <c r="B545" s="95">
        <v>43651</v>
      </c>
      <c r="C545" s="97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5.9" customHeight="1" x14ac:dyDescent="0.25">
      <c r="A546" s="12"/>
      <c r="B546" s="95">
        <v>43654</v>
      </c>
      <c r="C546" s="97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5.9" customHeight="1" x14ac:dyDescent="0.25">
      <c r="A547" s="12"/>
      <c r="B547" s="95">
        <v>43654</v>
      </c>
      <c r="C547" s="97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5.9" customHeight="1" x14ac:dyDescent="0.25">
      <c r="A548" s="12"/>
      <c r="B548" s="95">
        <v>43654</v>
      </c>
      <c r="C548" s="97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5.9" customHeight="1" x14ac:dyDescent="0.25">
      <c r="A549" s="12"/>
      <c r="B549" s="95">
        <v>43654</v>
      </c>
      <c r="C549" s="97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5.9" customHeight="1" x14ac:dyDescent="0.25">
      <c r="A550" s="12"/>
      <c r="B550" s="95">
        <v>43654</v>
      </c>
      <c r="C550" s="97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5.9" customHeight="1" x14ac:dyDescent="0.25">
      <c r="A551" s="12"/>
      <c r="B551" s="95">
        <v>43655</v>
      </c>
      <c r="C551" s="97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5.9" customHeight="1" x14ac:dyDescent="0.25">
      <c r="A552" s="12"/>
      <c r="B552" s="95">
        <v>43656</v>
      </c>
      <c r="C552" s="97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5.9" customHeight="1" x14ac:dyDescent="0.25">
      <c r="A553" s="12"/>
      <c r="B553" s="95">
        <v>43656</v>
      </c>
      <c r="C553" s="97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5.9" customHeight="1" x14ac:dyDescent="0.25">
      <c r="A554" s="12"/>
      <c r="B554" s="95">
        <v>43656</v>
      </c>
      <c r="C554" s="97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5.9" customHeight="1" x14ac:dyDescent="0.25">
      <c r="A555" s="12"/>
      <c r="B555" s="95">
        <v>43656</v>
      </c>
      <c r="C555" s="97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5.9" customHeight="1" x14ac:dyDescent="0.25">
      <c r="A556" s="12"/>
      <c r="B556" s="95">
        <v>43658</v>
      </c>
      <c r="C556" s="97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5.9" customHeight="1" x14ac:dyDescent="0.25">
      <c r="A557" s="12"/>
      <c r="B557" s="95">
        <v>43658</v>
      </c>
      <c r="C557" s="97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5.9" customHeight="1" x14ac:dyDescent="0.25">
      <c r="A558" s="12"/>
      <c r="B558" s="95">
        <v>43658</v>
      </c>
      <c r="C558" s="97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5.9" customHeight="1" x14ac:dyDescent="0.25">
      <c r="A559" s="12"/>
      <c r="B559" s="95">
        <v>43661</v>
      </c>
      <c r="C559" s="97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5.9" customHeight="1" x14ac:dyDescent="0.25">
      <c r="A560" s="12"/>
      <c r="B560" s="95">
        <v>43661</v>
      </c>
      <c r="C560" s="97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5.9" customHeight="1" x14ac:dyDescent="0.25">
      <c r="A561" s="12"/>
      <c r="B561" s="95">
        <v>43661</v>
      </c>
      <c r="C561" s="97">
        <v>0</v>
      </c>
      <c r="D561" s="9"/>
      <c r="E561" s="9"/>
      <c r="F561" s="25"/>
      <c r="G561" s="26" t="str">
        <f t="shared" si="6"/>
        <v>NA</v>
      </c>
      <c r="H561" s="26">
        <v>0</v>
      </c>
      <c r="J561" s="19"/>
      <c r="L561" s="19"/>
    </row>
    <row r="562" spans="1:12" ht="15.9" customHeight="1" x14ac:dyDescent="0.25">
      <c r="A562" s="12"/>
      <c r="B562" s="95">
        <v>43661</v>
      </c>
      <c r="C562" s="97">
        <v>0</v>
      </c>
      <c r="D562" s="9"/>
      <c r="E562" s="9"/>
      <c r="F562" s="25"/>
      <c r="G562" s="26" t="str">
        <f t="shared" si="6"/>
        <v>NA</v>
      </c>
      <c r="H562" s="26">
        <v>0</v>
      </c>
      <c r="J562" s="19"/>
      <c r="L562" s="19"/>
    </row>
    <row r="563" spans="1:12" ht="15.9" customHeight="1" x14ac:dyDescent="0.25">
      <c r="A563" s="12"/>
      <c r="B563" s="95">
        <v>43661</v>
      </c>
      <c r="C563" s="97">
        <v>0</v>
      </c>
      <c r="D563" s="9"/>
      <c r="E563" s="9"/>
      <c r="F563" s="25"/>
      <c r="G563" s="26" t="str">
        <f t="shared" si="6"/>
        <v>NA</v>
      </c>
      <c r="H563" s="26">
        <v>0</v>
      </c>
      <c r="J563" s="19"/>
      <c r="L563" s="19"/>
    </row>
    <row r="564" spans="1:12" ht="15.9" customHeight="1" x14ac:dyDescent="0.25">
      <c r="A564" s="12"/>
      <c r="B564" s="95">
        <v>43662</v>
      </c>
      <c r="C564" s="97">
        <v>0</v>
      </c>
      <c r="D564" s="9"/>
      <c r="E564" s="9"/>
      <c r="F564" s="25"/>
      <c r="G564" s="26" t="str">
        <f t="shared" si="6"/>
        <v>NA</v>
      </c>
      <c r="H564" s="26">
        <v>0</v>
      </c>
      <c r="J564" s="19"/>
      <c r="L564" s="19"/>
    </row>
    <row r="565" spans="1:12" ht="15.9" customHeight="1" x14ac:dyDescent="0.25">
      <c r="A565" s="12"/>
      <c r="B565" s="95">
        <v>43662</v>
      </c>
      <c r="C565" s="97">
        <v>0</v>
      </c>
      <c r="D565" s="9"/>
      <c r="E565" s="9"/>
      <c r="F565" s="25"/>
      <c r="G565" s="26" t="str">
        <f t="shared" si="6"/>
        <v>NA</v>
      </c>
      <c r="H565" s="26">
        <v>0</v>
      </c>
      <c r="J565" s="19"/>
      <c r="L565" s="19"/>
    </row>
    <row r="566" spans="1:12" ht="15.9" customHeight="1" x14ac:dyDescent="0.25">
      <c r="A566" s="12"/>
      <c r="B566" s="95">
        <v>43663</v>
      </c>
      <c r="C566" s="97">
        <v>0</v>
      </c>
      <c r="D566" s="9"/>
      <c r="E566" s="9"/>
      <c r="F566" s="25"/>
      <c r="G566" s="26" t="str">
        <f t="shared" si="6"/>
        <v>NA</v>
      </c>
      <c r="H566" s="26">
        <v>0</v>
      </c>
      <c r="J566" s="19"/>
      <c r="L566" s="19"/>
    </row>
    <row r="567" spans="1:12" ht="15.9" customHeight="1" x14ac:dyDescent="0.25">
      <c r="A567" s="12"/>
      <c r="B567" s="95">
        <v>43663</v>
      </c>
      <c r="C567" s="97">
        <v>0</v>
      </c>
      <c r="D567" s="9"/>
      <c r="E567" s="9"/>
      <c r="F567" s="25"/>
      <c r="G567" s="26" t="str">
        <f t="shared" si="6"/>
        <v>NA</v>
      </c>
      <c r="H567" s="26">
        <v>0</v>
      </c>
      <c r="J567" s="19"/>
      <c r="L567" s="19"/>
    </row>
    <row r="568" spans="1:12" ht="15.9" customHeight="1" x14ac:dyDescent="0.25">
      <c r="A568" s="12"/>
      <c r="B568" s="95">
        <v>43663</v>
      </c>
      <c r="C568" s="97">
        <v>0</v>
      </c>
      <c r="D568" s="9"/>
      <c r="E568" s="9"/>
      <c r="F568" s="25"/>
      <c r="G568" s="26" t="str">
        <f t="shared" si="6"/>
        <v>NA</v>
      </c>
      <c r="H568" s="26">
        <v>0</v>
      </c>
      <c r="J568" s="19"/>
      <c r="L568" s="19"/>
    </row>
    <row r="569" spans="1:12" ht="15.9" customHeight="1" x14ac:dyDescent="0.25">
      <c r="A569" s="12"/>
      <c r="B569" s="95">
        <v>43663</v>
      </c>
      <c r="C569" s="97">
        <v>0</v>
      </c>
      <c r="D569" s="9"/>
      <c r="E569" s="9"/>
      <c r="F569" s="25"/>
      <c r="G569" s="26" t="str">
        <f t="shared" si="6"/>
        <v>NA</v>
      </c>
      <c r="H569" s="26">
        <v>0</v>
      </c>
      <c r="J569" s="19"/>
      <c r="L569" s="19"/>
    </row>
    <row r="570" spans="1:12" ht="15.9" customHeight="1" x14ac:dyDescent="0.25">
      <c r="A570" s="12"/>
      <c r="B570" s="95">
        <v>43663</v>
      </c>
      <c r="C570" s="97">
        <v>0</v>
      </c>
      <c r="D570" s="9"/>
      <c r="E570" s="9"/>
      <c r="F570" s="25"/>
      <c r="G570" s="26" t="str">
        <f t="shared" si="6"/>
        <v>NA</v>
      </c>
      <c r="H570" s="26">
        <v>0</v>
      </c>
      <c r="J570" s="19"/>
      <c r="L570" s="19"/>
    </row>
    <row r="571" spans="1:12" ht="15.9" customHeight="1" x14ac:dyDescent="0.25">
      <c r="A571" s="12"/>
      <c r="B571" s="95">
        <v>43664</v>
      </c>
      <c r="C571" s="97">
        <v>0</v>
      </c>
      <c r="D571" s="9"/>
      <c r="E571" s="9"/>
      <c r="F571" s="25"/>
      <c r="G571" s="26" t="str">
        <f t="shared" si="6"/>
        <v>NA</v>
      </c>
      <c r="H571" s="26">
        <v>0</v>
      </c>
      <c r="J571" s="19"/>
      <c r="L571" s="19"/>
    </row>
    <row r="572" spans="1:12" ht="15.9" customHeight="1" x14ac:dyDescent="0.25">
      <c r="A572" s="12"/>
      <c r="B572" s="95">
        <v>43665</v>
      </c>
      <c r="C572" s="97">
        <v>0</v>
      </c>
      <c r="D572" s="9"/>
      <c r="E572" s="9"/>
      <c r="F572" s="25"/>
      <c r="G572" s="26" t="str">
        <f t="shared" si="6"/>
        <v>NA</v>
      </c>
      <c r="H572" s="26">
        <v>0</v>
      </c>
      <c r="J572" s="19"/>
      <c r="L572" s="19"/>
    </row>
    <row r="573" spans="1:12" ht="15.9" customHeight="1" x14ac:dyDescent="0.25">
      <c r="A573" s="12"/>
      <c r="B573" s="95">
        <v>43665</v>
      </c>
      <c r="C573" s="97">
        <v>0</v>
      </c>
      <c r="D573" s="9"/>
      <c r="E573" s="9"/>
      <c r="F573" s="25"/>
      <c r="G573" s="26" t="str">
        <f t="shared" si="6"/>
        <v>NA</v>
      </c>
      <c r="H573" s="26">
        <v>0</v>
      </c>
      <c r="J573" s="19"/>
      <c r="L573" s="19"/>
    </row>
    <row r="574" spans="1:12" ht="15.9" customHeight="1" x14ac:dyDescent="0.25">
      <c r="A574" s="12"/>
      <c r="B574" s="95">
        <v>43665</v>
      </c>
      <c r="C574" s="97">
        <v>0</v>
      </c>
      <c r="D574" s="9"/>
      <c r="E574" s="9"/>
      <c r="F574" s="25"/>
      <c r="G574" s="26" t="str">
        <f t="shared" si="6"/>
        <v>NA</v>
      </c>
      <c r="H574" s="26">
        <v>0</v>
      </c>
      <c r="J574" s="19"/>
      <c r="L574" s="19"/>
    </row>
    <row r="575" spans="1:12" ht="15.9" customHeight="1" x14ac:dyDescent="0.25">
      <c r="A575" s="12"/>
      <c r="B575" s="95">
        <v>43665</v>
      </c>
      <c r="C575" s="97">
        <v>0</v>
      </c>
      <c r="D575" s="9"/>
      <c r="E575" s="9"/>
      <c r="F575" s="25"/>
      <c r="G575" s="26" t="str">
        <f t="shared" si="6"/>
        <v>NA</v>
      </c>
      <c r="H575" s="26">
        <v>0</v>
      </c>
      <c r="J575" s="19"/>
      <c r="L575" s="19"/>
    </row>
    <row r="576" spans="1:12" ht="15.9" customHeight="1" x14ac:dyDescent="0.25">
      <c r="A576" s="12"/>
      <c r="B576" s="95">
        <v>43668</v>
      </c>
      <c r="C576" s="97">
        <v>0</v>
      </c>
      <c r="D576" s="9"/>
      <c r="E576" s="9"/>
      <c r="F576" s="25"/>
      <c r="G576" s="26" t="str">
        <f t="shared" si="6"/>
        <v>NA</v>
      </c>
      <c r="H576" s="26">
        <v>0</v>
      </c>
      <c r="J576" s="19"/>
      <c r="L576" s="19"/>
    </row>
    <row r="577" spans="1:12" ht="15.9" customHeight="1" x14ac:dyDescent="0.25">
      <c r="A577" s="12"/>
      <c r="B577" s="95">
        <v>43668</v>
      </c>
      <c r="C577" s="97">
        <v>0</v>
      </c>
      <c r="D577" s="9"/>
      <c r="E577" s="9"/>
      <c r="F577" s="25"/>
      <c r="G577" s="26" t="str">
        <f t="shared" si="6"/>
        <v>NA</v>
      </c>
      <c r="H577" s="26">
        <v>0</v>
      </c>
      <c r="J577" s="19"/>
      <c r="L577" s="19"/>
    </row>
    <row r="578" spans="1:12" ht="15.9" customHeight="1" x14ac:dyDescent="0.25">
      <c r="A578" s="12"/>
      <c r="B578" s="95">
        <v>43668</v>
      </c>
      <c r="C578" s="97">
        <v>0</v>
      </c>
      <c r="D578" s="9"/>
      <c r="E578" s="9"/>
      <c r="F578" s="25"/>
      <c r="G578" s="26" t="str">
        <f t="shared" si="6"/>
        <v>NA</v>
      </c>
      <c r="H578" s="26">
        <v>0</v>
      </c>
      <c r="J578" s="19"/>
      <c r="L578" s="19"/>
    </row>
    <row r="579" spans="1:12" ht="15.9" customHeight="1" x14ac:dyDescent="0.25">
      <c r="A579" s="12"/>
      <c r="B579" s="95">
        <v>43669</v>
      </c>
      <c r="C579" s="97">
        <v>0</v>
      </c>
      <c r="D579" s="9"/>
      <c r="E579" s="9"/>
      <c r="F579" s="25"/>
      <c r="G579" s="26" t="str">
        <f t="shared" si="6"/>
        <v>NA</v>
      </c>
      <c r="H579" s="26">
        <v>0</v>
      </c>
      <c r="J579" s="19"/>
      <c r="L579" s="19"/>
    </row>
    <row r="580" spans="1:12" ht="15.9" customHeight="1" x14ac:dyDescent="0.25">
      <c r="A580" s="12"/>
      <c r="B580" s="95">
        <v>43669</v>
      </c>
      <c r="C580" s="97">
        <v>0</v>
      </c>
      <c r="D580" s="9"/>
      <c r="E580" s="9"/>
      <c r="F580" s="25"/>
      <c r="G580" s="26" t="str">
        <f t="shared" si="6"/>
        <v>NA</v>
      </c>
      <c r="H580" s="26">
        <v>0</v>
      </c>
      <c r="J580" s="19"/>
      <c r="L580" s="19"/>
    </row>
    <row r="581" spans="1:12" ht="15.9" customHeight="1" x14ac:dyDescent="0.25">
      <c r="A581" s="12"/>
      <c r="B581" s="95">
        <v>43672</v>
      </c>
      <c r="C581" s="97">
        <v>0</v>
      </c>
      <c r="D581" s="9"/>
      <c r="E581" s="9"/>
      <c r="F581" s="25"/>
      <c r="G581" s="26" t="str">
        <f t="shared" si="6"/>
        <v>NA</v>
      </c>
      <c r="H581" s="26">
        <v>0</v>
      </c>
      <c r="J581" s="19"/>
      <c r="L581" s="19"/>
    </row>
    <row r="582" spans="1:12" ht="15.9" customHeight="1" x14ac:dyDescent="0.25">
      <c r="A582" s="12"/>
      <c r="B582" s="95">
        <v>43672</v>
      </c>
      <c r="C582" s="97">
        <v>0</v>
      </c>
      <c r="D582" s="9"/>
      <c r="E582" s="9"/>
      <c r="F582" s="25"/>
      <c r="G582" s="26" t="str">
        <f t="shared" si="6"/>
        <v>NA</v>
      </c>
      <c r="H582" s="26">
        <v>0</v>
      </c>
      <c r="J582" s="19"/>
      <c r="L582" s="19"/>
    </row>
    <row r="583" spans="1:12" ht="15.9" customHeight="1" x14ac:dyDescent="0.25">
      <c r="A583" s="12"/>
      <c r="B583" s="95">
        <v>43672</v>
      </c>
      <c r="C583" s="97">
        <v>0</v>
      </c>
      <c r="D583" s="9"/>
      <c r="E583" s="9"/>
      <c r="F583" s="25"/>
      <c r="G583" s="26" t="str">
        <f t="shared" si="6"/>
        <v>NA</v>
      </c>
      <c r="H583" s="26">
        <v>0</v>
      </c>
      <c r="J583" s="19"/>
      <c r="L583" s="19"/>
    </row>
    <row r="584" spans="1:12" ht="15.9" customHeight="1" x14ac:dyDescent="0.25">
      <c r="A584" s="12"/>
      <c r="B584" s="95">
        <v>43672</v>
      </c>
      <c r="C584" s="97">
        <v>0</v>
      </c>
      <c r="D584" s="9"/>
      <c r="E584" s="9"/>
      <c r="F584" s="25"/>
      <c r="G584" s="26" t="str">
        <f t="shared" si="6"/>
        <v>NA</v>
      </c>
      <c r="H584" s="26">
        <v>0</v>
      </c>
      <c r="J584" s="19"/>
      <c r="L584" s="19"/>
    </row>
    <row r="585" spans="1:12" ht="15.9" customHeight="1" x14ac:dyDescent="0.25">
      <c r="A585" s="12"/>
      <c r="B585" s="95">
        <v>43672</v>
      </c>
      <c r="C585" s="97">
        <v>0</v>
      </c>
      <c r="D585" s="9"/>
      <c r="E585" s="9"/>
      <c r="F585" s="25"/>
      <c r="G585" s="26" t="str">
        <f t="shared" si="6"/>
        <v>NA</v>
      </c>
      <c r="H585" s="26">
        <v>0</v>
      </c>
      <c r="J585" s="19"/>
      <c r="L585" s="19"/>
    </row>
    <row r="586" spans="1:12" ht="15.9" customHeight="1" x14ac:dyDescent="0.25">
      <c r="A586" s="12"/>
      <c r="B586" s="95">
        <v>43673</v>
      </c>
      <c r="C586" s="97">
        <v>0</v>
      </c>
      <c r="D586" s="9"/>
      <c r="E586" s="9"/>
      <c r="F586" s="25"/>
      <c r="G586" s="26" t="str">
        <f t="shared" si="6"/>
        <v>NA</v>
      </c>
      <c r="H586" s="26">
        <v>0</v>
      </c>
      <c r="J586" s="19"/>
      <c r="L586" s="19"/>
    </row>
    <row r="587" spans="1:12" ht="15.9" customHeight="1" x14ac:dyDescent="0.25">
      <c r="A587" s="12"/>
      <c r="B587" s="95">
        <v>43675</v>
      </c>
      <c r="C587" s="97">
        <v>0</v>
      </c>
      <c r="D587" s="9"/>
      <c r="E587" s="9"/>
      <c r="F587" s="25"/>
      <c r="G587" s="26" t="str">
        <f t="shared" si="6"/>
        <v>NA</v>
      </c>
      <c r="H587" s="26">
        <v>0</v>
      </c>
      <c r="J587" s="19"/>
      <c r="L587" s="19"/>
    </row>
    <row r="588" spans="1:12" ht="15.9" customHeight="1" x14ac:dyDescent="0.25">
      <c r="A588" s="12"/>
      <c r="B588" s="95">
        <v>43675</v>
      </c>
      <c r="C588" s="97">
        <v>0</v>
      </c>
      <c r="D588" s="9"/>
      <c r="E588" s="9"/>
      <c r="F588" s="25"/>
      <c r="G588" s="26" t="str">
        <f t="shared" si="6"/>
        <v>NA</v>
      </c>
      <c r="H588" s="26">
        <v>0</v>
      </c>
      <c r="J588" s="19"/>
      <c r="L588" s="19"/>
    </row>
    <row r="589" spans="1:12" ht="15.9" customHeight="1" x14ac:dyDescent="0.25">
      <c r="A589" s="12"/>
      <c r="B589" s="95">
        <v>43675</v>
      </c>
      <c r="C589" s="97">
        <v>0</v>
      </c>
      <c r="D589" s="9"/>
      <c r="E589" s="9"/>
      <c r="F589" s="25"/>
      <c r="G589" s="26" t="str">
        <f t="shared" si="6"/>
        <v>NA</v>
      </c>
      <c r="H589" s="26">
        <v>0</v>
      </c>
      <c r="J589" s="19"/>
      <c r="L589" s="19"/>
    </row>
    <row r="590" spans="1:12" ht="15.9" customHeight="1" x14ac:dyDescent="0.25">
      <c r="A590" s="12"/>
      <c r="B590" s="95">
        <v>43675</v>
      </c>
      <c r="C590" s="97">
        <v>0</v>
      </c>
      <c r="D590" s="9"/>
      <c r="E590" s="9"/>
      <c r="F590" s="25"/>
      <c r="G590" s="26" t="str">
        <f t="shared" si="6"/>
        <v>NA</v>
      </c>
      <c r="H590" s="26">
        <v>0</v>
      </c>
      <c r="J590" s="19"/>
      <c r="L590" s="19"/>
    </row>
    <row r="591" spans="1:12" ht="15.9" customHeight="1" x14ac:dyDescent="0.25">
      <c r="A591" s="12"/>
      <c r="B591" s="95">
        <v>43677</v>
      </c>
      <c r="C591" s="97">
        <v>0</v>
      </c>
      <c r="D591" s="9"/>
      <c r="E591" s="9"/>
      <c r="F591" s="25"/>
      <c r="G591" s="26" t="str">
        <f t="shared" ref="G591:G654" si="7">$C$9</f>
        <v>NA</v>
      </c>
      <c r="H591" s="26">
        <v>0</v>
      </c>
      <c r="J591" s="19"/>
      <c r="L591" s="19"/>
    </row>
    <row r="592" spans="1:12" ht="15.9" customHeight="1" x14ac:dyDescent="0.25">
      <c r="A592" s="12"/>
      <c r="B592" s="95">
        <v>43677</v>
      </c>
      <c r="C592" s="97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5.9" customHeight="1" x14ac:dyDescent="0.25">
      <c r="A593" s="12"/>
      <c r="B593" s="95">
        <v>43677</v>
      </c>
      <c r="C593" s="97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5.9" customHeight="1" x14ac:dyDescent="0.25">
      <c r="A594" s="12"/>
      <c r="B594" s="95">
        <v>43677</v>
      </c>
      <c r="C594" s="97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5.9" customHeight="1" x14ac:dyDescent="0.25">
      <c r="A595" s="12"/>
      <c r="B595" s="95">
        <v>43677</v>
      </c>
      <c r="C595" s="97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5.9" customHeight="1" x14ac:dyDescent="0.25">
      <c r="A596" s="12"/>
      <c r="B596" s="95">
        <v>43678</v>
      </c>
      <c r="C596" s="97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5.9" customHeight="1" x14ac:dyDescent="0.25">
      <c r="A597" s="12"/>
      <c r="B597" s="95">
        <v>43679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5.9" customHeight="1" x14ac:dyDescent="0.25">
      <c r="A598" s="12"/>
      <c r="B598" s="95">
        <v>43679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5.9" customHeight="1" x14ac:dyDescent="0.25">
      <c r="A599" s="12"/>
      <c r="B599" s="95">
        <v>43679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5.9" customHeight="1" x14ac:dyDescent="0.25">
      <c r="A600" s="12"/>
      <c r="B600" s="95">
        <v>43682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5.9" customHeight="1" x14ac:dyDescent="0.25">
      <c r="A601" s="12"/>
      <c r="B601" s="95">
        <v>43682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5.9" customHeight="1" x14ac:dyDescent="0.25">
      <c r="A602" s="12"/>
      <c r="B602" s="95">
        <v>43682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5.9" customHeight="1" x14ac:dyDescent="0.25">
      <c r="A603" s="12"/>
      <c r="B603" s="95">
        <v>43684</v>
      </c>
      <c r="C603" s="92">
        <v>0</v>
      </c>
      <c r="D603" s="9"/>
      <c r="E603" s="9"/>
      <c r="F603" s="25"/>
      <c r="G603" s="26" t="str">
        <f t="shared" si="7"/>
        <v>NA</v>
      </c>
      <c r="H603" s="26">
        <v>0</v>
      </c>
      <c r="J603" s="19"/>
      <c r="L603" s="19"/>
    </row>
    <row r="604" spans="1:12" ht="15.9" customHeight="1" x14ac:dyDescent="0.25">
      <c r="A604" s="12"/>
      <c r="B604" s="95">
        <v>43684</v>
      </c>
      <c r="C604" s="92">
        <v>0</v>
      </c>
      <c r="D604" s="9"/>
      <c r="E604" s="9"/>
      <c r="F604" s="25"/>
      <c r="G604" s="26" t="str">
        <f t="shared" si="7"/>
        <v>NA</v>
      </c>
      <c r="H604" s="26">
        <v>0</v>
      </c>
      <c r="J604" s="19"/>
      <c r="L604" s="19"/>
    </row>
    <row r="605" spans="1:12" ht="15.9" customHeight="1" x14ac:dyDescent="0.25">
      <c r="A605" s="12"/>
      <c r="B605" s="95">
        <v>43684</v>
      </c>
      <c r="C605" s="92">
        <v>0</v>
      </c>
      <c r="D605" s="9"/>
      <c r="E605" s="9"/>
      <c r="F605" s="25"/>
      <c r="G605" s="26" t="str">
        <f t="shared" si="7"/>
        <v>NA</v>
      </c>
      <c r="H605" s="26">
        <v>0</v>
      </c>
      <c r="J605" s="19"/>
      <c r="L605" s="19"/>
    </row>
    <row r="606" spans="1:12" ht="15.9" customHeight="1" x14ac:dyDescent="0.25">
      <c r="A606" s="12"/>
      <c r="B606" s="95">
        <v>43684</v>
      </c>
      <c r="C606" s="92">
        <v>0</v>
      </c>
      <c r="D606" s="9"/>
      <c r="E606" s="9"/>
      <c r="F606" s="25"/>
      <c r="G606" s="26" t="str">
        <f t="shared" si="7"/>
        <v>NA</v>
      </c>
      <c r="H606" s="26">
        <v>0</v>
      </c>
      <c r="J606" s="19"/>
      <c r="L606" s="19"/>
    </row>
    <row r="607" spans="1:12" ht="15.9" customHeight="1" x14ac:dyDescent="0.25">
      <c r="A607" s="12"/>
      <c r="B607" s="95">
        <v>43684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5.9" customHeight="1" x14ac:dyDescent="0.25">
      <c r="A608" s="12"/>
      <c r="B608" s="95">
        <v>43685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5.9" customHeight="1" x14ac:dyDescent="0.25">
      <c r="A609" s="12"/>
      <c r="B609" s="95">
        <v>43685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5.9" customHeight="1" x14ac:dyDescent="0.25">
      <c r="A610" s="12"/>
      <c r="B610" s="95">
        <v>43686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5.9" customHeight="1" x14ac:dyDescent="0.25">
      <c r="A611" s="12"/>
      <c r="B611" s="95">
        <v>43686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5.9" customHeight="1" x14ac:dyDescent="0.25">
      <c r="A612" s="12"/>
      <c r="B612" s="95">
        <v>43686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5.9" customHeight="1" x14ac:dyDescent="0.25">
      <c r="A613" s="12"/>
      <c r="B613" s="95">
        <v>43686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5.9" customHeight="1" x14ac:dyDescent="0.25">
      <c r="A614" s="12"/>
      <c r="B614" s="95">
        <v>43686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5.9" customHeight="1" x14ac:dyDescent="0.25">
      <c r="A615" s="12"/>
      <c r="B615" s="95">
        <v>43687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5.9" customHeight="1" x14ac:dyDescent="0.25">
      <c r="A616" s="12"/>
      <c r="B616" s="95">
        <v>43689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5.9" customHeight="1" x14ac:dyDescent="0.25">
      <c r="A617" s="12"/>
      <c r="B617" s="95">
        <v>43689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5.9" customHeight="1" x14ac:dyDescent="0.25">
      <c r="A618" s="12"/>
      <c r="B618" s="95">
        <v>43689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5.9" customHeight="1" x14ac:dyDescent="0.25">
      <c r="A619" s="12"/>
      <c r="B619" s="95">
        <v>43689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5.9" customHeight="1" x14ac:dyDescent="0.25">
      <c r="A620" s="12"/>
      <c r="B620" s="95">
        <v>43689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5.9" customHeight="1" x14ac:dyDescent="0.25">
      <c r="A621" s="12"/>
      <c r="B621" s="95">
        <v>43690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5.9" customHeight="1" x14ac:dyDescent="0.25">
      <c r="A622" s="12"/>
      <c r="B622" s="95">
        <v>43691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5.9" customHeight="1" x14ac:dyDescent="0.25">
      <c r="A623" s="12"/>
      <c r="B623" s="95">
        <v>43691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5.9" customHeight="1" x14ac:dyDescent="0.25">
      <c r="A624" s="12"/>
      <c r="B624" s="95">
        <v>43691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5.9" customHeight="1" x14ac:dyDescent="0.25">
      <c r="A625" s="12"/>
      <c r="B625" s="95">
        <v>43691</v>
      </c>
      <c r="C625" s="92">
        <v>0</v>
      </c>
      <c r="D625" s="9"/>
      <c r="E625" s="9"/>
      <c r="F625" s="25"/>
      <c r="G625" s="26" t="str">
        <f t="shared" si="7"/>
        <v>NA</v>
      </c>
      <c r="H625" s="26">
        <v>0</v>
      </c>
      <c r="J625" s="19"/>
      <c r="L625" s="19"/>
    </row>
    <row r="626" spans="1:12" ht="15.9" customHeight="1" x14ac:dyDescent="0.25">
      <c r="A626" s="12"/>
      <c r="B626" s="95">
        <v>43691</v>
      </c>
      <c r="C626" s="92">
        <v>0</v>
      </c>
      <c r="D626" s="9"/>
      <c r="E626" s="9"/>
      <c r="F626" s="25"/>
      <c r="G626" s="26" t="str">
        <f t="shared" si="7"/>
        <v>NA</v>
      </c>
      <c r="H626" s="26">
        <v>0</v>
      </c>
      <c r="J626" s="19"/>
      <c r="L626" s="19"/>
    </row>
    <row r="627" spans="1:12" ht="15.9" customHeight="1" x14ac:dyDescent="0.25">
      <c r="A627" s="12"/>
      <c r="B627" s="95">
        <v>43692</v>
      </c>
      <c r="C627" s="92">
        <v>0</v>
      </c>
      <c r="D627" s="9"/>
      <c r="E627" s="9"/>
      <c r="F627" s="25"/>
      <c r="G627" s="26" t="str">
        <f t="shared" si="7"/>
        <v>NA</v>
      </c>
      <c r="H627" s="26">
        <v>0</v>
      </c>
      <c r="J627" s="19"/>
      <c r="L627" s="19"/>
    </row>
    <row r="628" spans="1:12" ht="15.9" customHeight="1" x14ac:dyDescent="0.25">
      <c r="A628" s="12"/>
      <c r="B628" s="95">
        <v>43693</v>
      </c>
      <c r="C628" s="92">
        <v>0</v>
      </c>
      <c r="D628" s="9"/>
      <c r="E628" s="9"/>
      <c r="F628" s="25"/>
      <c r="G628" s="26" t="str">
        <f t="shared" si="7"/>
        <v>NA</v>
      </c>
      <c r="H628" s="26">
        <v>0</v>
      </c>
      <c r="J628" s="19"/>
      <c r="L628" s="19"/>
    </row>
    <row r="629" spans="1:12" ht="15.9" customHeight="1" x14ac:dyDescent="0.25">
      <c r="A629" s="12"/>
      <c r="B629" s="95">
        <v>43693</v>
      </c>
      <c r="C629" s="92">
        <v>0</v>
      </c>
      <c r="D629" s="9"/>
      <c r="E629" s="9"/>
      <c r="F629" s="25"/>
      <c r="G629" s="26" t="str">
        <f t="shared" si="7"/>
        <v>NA</v>
      </c>
      <c r="H629" s="26">
        <v>0</v>
      </c>
      <c r="J629" s="19"/>
      <c r="L629" s="19"/>
    </row>
    <row r="630" spans="1:12" ht="15.9" customHeight="1" x14ac:dyDescent="0.25">
      <c r="A630" s="12"/>
      <c r="B630" s="95">
        <v>43693</v>
      </c>
      <c r="C630" s="92">
        <v>0</v>
      </c>
      <c r="D630" s="9"/>
      <c r="E630" s="9"/>
      <c r="F630" s="25"/>
      <c r="G630" s="26" t="str">
        <f t="shared" si="7"/>
        <v>NA</v>
      </c>
      <c r="H630" s="26">
        <v>0</v>
      </c>
      <c r="J630" s="19"/>
      <c r="L630" s="19"/>
    </row>
    <row r="631" spans="1:12" ht="15.9" customHeight="1" x14ac:dyDescent="0.25">
      <c r="A631" s="12"/>
      <c r="B631" s="95">
        <v>43693</v>
      </c>
      <c r="C631" s="92">
        <v>0</v>
      </c>
      <c r="D631" s="9"/>
      <c r="E631" s="9"/>
      <c r="F631" s="25"/>
      <c r="G631" s="26" t="str">
        <f t="shared" si="7"/>
        <v>NA</v>
      </c>
      <c r="H631" s="26">
        <v>0</v>
      </c>
      <c r="J631" s="19"/>
      <c r="L631" s="19"/>
    </row>
    <row r="632" spans="1:12" ht="15.9" customHeight="1" x14ac:dyDescent="0.25">
      <c r="A632" s="12"/>
      <c r="B632" s="95">
        <v>43693</v>
      </c>
      <c r="C632" s="92">
        <v>0</v>
      </c>
      <c r="D632" s="9"/>
      <c r="E632" s="9"/>
      <c r="F632" s="25"/>
      <c r="G632" s="26" t="str">
        <f t="shared" si="7"/>
        <v>NA</v>
      </c>
      <c r="H632" s="26">
        <v>0</v>
      </c>
      <c r="J632" s="19"/>
      <c r="L632" s="19"/>
    </row>
    <row r="633" spans="1:12" ht="15.9" customHeight="1" x14ac:dyDescent="0.25">
      <c r="A633" s="12"/>
      <c r="B633" s="95">
        <v>43696</v>
      </c>
      <c r="C633" s="92">
        <v>0</v>
      </c>
      <c r="D633" s="9"/>
      <c r="E633" s="9"/>
      <c r="F633" s="25"/>
      <c r="G633" s="26" t="str">
        <f t="shared" si="7"/>
        <v>NA</v>
      </c>
      <c r="H633" s="26">
        <v>0</v>
      </c>
      <c r="J633" s="19"/>
      <c r="L633" s="19"/>
    </row>
    <row r="634" spans="1:12" ht="15.9" customHeight="1" x14ac:dyDescent="0.25">
      <c r="A634" s="12"/>
      <c r="B634" s="95">
        <v>43696</v>
      </c>
      <c r="C634" s="92">
        <v>0</v>
      </c>
      <c r="D634" s="9"/>
      <c r="E634" s="9"/>
      <c r="F634" s="25"/>
      <c r="G634" s="26" t="str">
        <f t="shared" si="7"/>
        <v>NA</v>
      </c>
      <c r="H634" s="26">
        <v>0</v>
      </c>
      <c r="J634" s="19"/>
      <c r="L634" s="19"/>
    </row>
    <row r="635" spans="1:12" ht="15.9" customHeight="1" x14ac:dyDescent="0.25">
      <c r="A635" s="12"/>
      <c r="B635" s="95">
        <v>43696</v>
      </c>
      <c r="C635" s="92">
        <v>0</v>
      </c>
      <c r="D635" s="9"/>
      <c r="E635" s="9"/>
      <c r="F635" s="25"/>
      <c r="G635" s="26" t="str">
        <f t="shared" si="7"/>
        <v>NA</v>
      </c>
      <c r="H635" s="26">
        <v>0</v>
      </c>
      <c r="J635" s="19"/>
      <c r="L635" s="19"/>
    </row>
    <row r="636" spans="1:12" ht="15.9" customHeight="1" x14ac:dyDescent="0.25">
      <c r="A636" s="12"/>
      <c r="B636" s="95">
        <v>43696</v>
      </c>
      <c r="C636" s="92">
        <v>0</v>
      </c>
      <c r="D636" s="9"/>
      <c r="E636" s="9"/>
      <c r="F636" s="25"/>
      <c r="G636" s="26" t="str">
        <f t="shared" si="7"/>
        <v>NA</v>
      </c>
      <c r="H636" s="26">
        <v>0</v>
      </c>
      <c r="J636" s="19"/>
      <c r="L636" s="19"/>
    </row>
    <row r="637" spans="1:12" ht="15.9" customHeight="1" x14ac:dyDescent="0.25">
      <c r="A637" s="12"/>
      <c r="B637" s="95">
        <v>43696</v>
      </c>
      <c r="C637" s="92">
        <v>0</v>
      </c>
      <c r="D637" s="9"/>
      <c r="E637" s="9"/>
      <c r="F637" s="25"/>
      <c r="G637" s="26" t="str">
        <f t="shared" si="7"/>
        <v>NA</v>
      </c>
      <c r="H637" s="26">
        <v>0</v>
      </c>
      <c r="J637" s="19"/>
      <c r="L637" s="19"/>
    </row>
    <row r="638" spans="1:12" ht="15.9" customHeight="1" x14ac:dyDescent="0.25">
      <c r="A638" s="12"/>
      <c r="B638" s="95">
        <v>43697</v>
      </c>
      <c r="C638" s="92">
        <v>0</v>
      </c>
      <c r="D638" s="9"/>
      <c r="E638" s="9"/>
      <c r="F638" s="25"/>
      <c r="G638" s="26" t="str">
        <f t="shared" si="7"/>
        <v>NA</v>
      </c>
      <c r="H638" s="26">
        <v>0</v>
      </c>
      <c r="J638" s="19"/>
      <c r="L638" s="19"/>
    </row>
    <row r="639" spans="1:12" ht="15.9" customHeight="1" x14ac:dyDescent="0.25">
      <c r="A639" s="12"/>
      <c r="B639" s="95">
        <v>43697</v>
      </c>
      <c r="C639" s="92">
        <v>0</v>
      </c>
      <c r="D639" s="9"/>
      <c r="E639" s="9"/>
      <c r="F639" s="25"/>
      <c r="G639" s="26" t="str">
        <f t="shared" si="7"/>
        <v>NA</v>
      </c>
      <c r="H639" s="26">
        <v>0</v>
      </c>
      <c r="J639" s="19"/>
      <c r="L639" s="19"/>
    </row>
    <row r="640" spans="1:12" ht="15.9" customHeight="1" x14ac:dyDescent="0.25">
      <c r="A640" s="12"/>
      <c r="B640" s="95">
        <v>43698</v>
      </c>
      <c r="C640" s="92">
        <v>0</v>
      </c>
      <c r="D640" s="9"/>
      <c r="E640" s="9"/>
      <c r="F640" s="25"/>
      <c r="G640" s="26" t="str">
        <f t="shared" si="7"/>
        <v>NA</v>
      </c>
      <c r="H640" s="26">
        <v>0</v>
      </c>
      <c r="J640" s="19"/>
      <c r="L640" s="19"/>
    </row>
    <row r="641" spans="1:12" ht="15.9" customHeight="1" x14ac:dyDescent="0.25">
      <c r="A641" s="12"/>
      <c r="B641" s="95">
        <v>43698</v>
      </c>
      <c r="C641" s="92">
        <v>0</v>
      </c>
      <c r="D641" s="9"/>
      <c r="E641" s="9"/>
      <c r="F641" s="25"/>
      <c r="G641" s="26" t="str">
        <f t="shared" si="7"/>
        <v>NA</v>
      </c>
      <c r="H641" s="26">
        <v>0</v>
      </c>
      <c r="J641" s="19"/>
      <c r="L641" s="19"/>
    </row>
    <row r="642" spans="1:12" ht="15.9" customHeight="1" x14ac:dyDescent="0.25">
      <c r="A642" s="12"/>
      <c r="B642" s="95">
        <v>43698</v>
      </c>
      <c r="C642" s="92">
        <v>0</v>
      </c>
      <c r="D642" s="9"/>
      <c r="E642" s="9"/>
      <c r="F642" s="25"/>
      <c r="G642" s="26" t="str">
        <f t="shared" si="7"/>
        <v>NA</v>
      </c>
      <c r="H642" s="26">
        <v>0</v>
      </c>
      <c r="J642" s="19"/>
      <c r="L642" s="19"/>
    </row>
    <row r="643" spans="1:12" ht="15.9" customHeight="1" x14ac:dyDescent="0.25">
      <c r="A643" s="12"/>
      <c r="B643" s="95">
        <v>43698</v>
      </c>
      <c r="C643" s="92">
        <v>0</v>
      </c>
      <c r="D643" s="9"/>
      <c r="E643" s="9"/>
      <c r="F643" s="25"/>
      <c r="G643" s="26" t="str">
        <f t="shared" si="7"/>
        <v>NA</v>
      </c>
      <c r="H643" s="26">
        <v>0</v>
      </c>
      <c r="J643" s="19"/>
      <c r="L643" s="19"/>
    </row>
    <row r="644" spans="1:12" ht="15.9" customHeight="1" x14ac:dyDescent="0.25">
      <c r="A644" s="12"/>
      <c r="B644" s="95">
        <v>43700</v>
      </c>
      <c r="C644" s="92">
        <v>0</v>
      </c>
      <c r="D644" s="9"/>
      <c r="E644" s="9"/>
      <c r="F644" s="25"/>
      <c r="G644" s="26" t="str">
        <f t="shared" si="7"/>
        <v>NA</v>
      </c>
      <c r="H644" s="26">
        <v>0</v>
      </c>
      <c r="J644" s="19"/>
      <c r="L644" s="19"/>
    </row>
    <row r="645" spans="1:12" ht="15.9" customHeight="1" x14ac:dyDescent="0.25">
      <c r="A645" s="12"/>
      <c r="B645" s="95">
        <v>43700</v>
      </c>
      <c r="C645" s="92">
        <v>0</v>
      </c>
      <c r="D645" s="9"/>
      <c r="E645" s="9"/>
      <c r="F645" s="25"/>
      <c r="G645" s="26" t="str">
        <f t="shared" si="7"/>
        <v>NA</v>
      </c>
      <c r="H645" s="26">
        <v>0</v>
      </c>
      <c r="J645" s="19"/>
      <c r="L645" s="19"/>
    </row>
    <row r="646" spans="1:12" ht="15.9" customHeight="1" x14ac:dyDescent="0.25">
      <c r="A646" s="12"/>
      <c r="B646" s="95">
        <v>43700</v>
      </c>
      <c r="C646" s="92">
        <v>0</v>
      </c>
      <c r="D646" s="9"/>
      <c r="E646" s="9"/>
      <c r="F646" s="25"/>
      <c r="G646" s="26" t="str">
        <f t="shared" si="7"/>
        <v>NA</v>
      </c>
      <c r="H646" s="26">
        <v>0</v>
      </c>
      <c r="J646" s="19"/>
      <c r="L646" s="19"/>
    </row>
    <row r="647" spans="1:12" ht="15.9" customHeight="1" x14ac:dyDescent="0.25">
      <c r="A647" s="12"/>
      <c r="B647" s="95">
        <v>43700</v>
      </c>
      <c r="C647" s="92">
        <v>0</v>
      </c>
      <c r="D647" s="9"/>
      <c r="E647" s="9"/>
      <c r="F647" s="25"/>
      <c r="G647" s="26" t="str">
        <f t="shared" si="7"/>
        <v>NA</v>
      </c>
      <c r="H647" s="26">
        <v>0</v>
      </c>
      <c r="J647" s="19"/>
      <c r="L647" s="19"/>
    </row>
    <row r="648" spans="1:12" ht="15.9" customHeight="1" x14ac:dyDescent="0.25">
      <c r="A648" s="12"/>
      <c r="B648" s="95">
        <v>43703</v>
      </c>
      <c r="C648" s="92">
        <v>0</v>
      </c>
      <c r="D648" s="9"/>
      <c r="E648" s="9"/>
      <c r="F648" s="25"/>
      <c r="G648" s="26" t="str">
        <f t="shared" si="7"/>
        <v>NA</v>
      </c>
      <c r="H648" s="26">
        <v>0</v>
      </c>
      <c r="J648" s="19"/>
      <c r="L648" s="19"/>
    </row>
    <row r="649" spans="1:12" ht="15.9" customHeight="1" x14ac:dyDescent="0.25">
      <c r="A649" s="12"/>
      <c r="B649" s="95">
        <v>43703</v>
      </c>
      <c r="C649" s="92">
        <v>0</v>
      </c>
      <c r="D649" s="9"/>
      <c r="E649" s="9"/>
      <c r="F649" s="25"/>
      <c r="G649" s="26" t="str">
        <f t="shared" si="7"/>
        <v>NA</v>
      </c>
      <c r="H649" s="26">
        <v>0</v>
      </c>
      <c r="J649" s="19"/>
      <c r="L649" s="19"/>
    </row>
    <row r="650" spans="1:12" ht="15.9" customHeight="1" x14ac:dyDescent="0.25">
      <c r="A650" s="12"/>
      <c r="B650" s="95">
        <v>43703</v>
      </c>
      <c r="C650" s="92">
        <v>0</v>
      </c>
      <c r="D650" s="9"/>
      <c r="E650" s="9"/>
      <c r="F650" s="25"/>
      <c r="G650" s="26" t="str">
        <f t="shared" si="7"/>
        <v>NA</v>
      </c>
      <c r="H650" s="26">
        <v>0</v>
      </c>
      <c r="J650" s="19"/>
      <c r="L650" s="19"/>
    </row>
    <row r="651" spans="1:12" ht="15.9" customHeight="1" x14ac:dyDescent="0.25">
      <c r="A651" s="12"/>
      <c r="B651" s="95">
        <v>43703</v>
      </c>
      <c r="C651" s="92">
        <v>0</v>
      </c>
      <c r="D651" s="9"/>
      <c r="E651" s="9"/>
      <c r="F651" s="25"/>
      <c r="G651" s="26" t="str">
        <f t="shared" si="7"/>
        <v>NA</v>
      </c>
      <c r="H651" s="26">
        <v>0</v>
      </c>
      <c r="J651" s="19"/>
      <c r="L651" s="19"/>
    </row>
    <row r="652" spans="1:12" ht="15.9" customHeight="1" x14ac:dyDescent="0.25">
      <c r="A652" s="12"/>
      <c r="B652" s="95">
        <v>43703</v>
      </c>
      <c r="C652" s="92">
        <v>0</v>
      </c>
      <c r="D652" s="9"/>
      <c r="E652" s="9"/>
      <c r="F652" s="25"/>
      <c r="G652" s="26" t="str">
        <f t="shared" si="7"/>
        <v>NA</v>
      </c>
      <c r="H652" s="26">
        <v>0</v>
      </c>
      <c r="J652" s="19"/>
      <c r="L652" s="19"/>
    </row>
    <row r="653" spans="1:12" ht="15.9" customHeight="1" x14ac:dyDescent="0.25">
      <c r="A653" s="12"/>
      <c r="B653" s="95">
        <v>43704</v>
      </c>
      <c r="C653" s="92">
        <v>0</v>
      </c>
      <c r="D653" s="9"/>
      <c r="E653" s="9"/>
      <c r="F653" s="25"/>
      <c r="G653" s="26" t="str">
        <f t="shared" si="7"/>
        <v>NA</v>
      </c>
      <c r="H653" s="26">
        <v>0</v>
      </c>
      <c r="J653" s="19"/>
      <c r="L653" s="19"/>
    </row>
    <row r="654" spans="1:12" ht="15.9" customHeight="1" x14ac:dyDescent="0.25">
      <c r="A654" s="12"/>
      <c r="B654" s="95">
        <v>43704</v>
      </c>
      <c r="C654" s="92">
        <v>0</v>
      </c>
      <c r="D654" s="9"/>
      <c r="E654" s="9"/>
      <c r="F654" s="25"/>
      <c r="G654" s="26" t="str">
        <f t="shared" si="7"/>
        <v>NA</v>
      </c>
      <c r="H654" s="26">
        <v>0</v>
      </c>
      <c r="J654" s="19"/>
      <c r="L654" s="19"/>
    </row>
    <row r="655" spans="1:12" ht="15.9" customHeight="1" x14ac:dyDescent="0.25">
      <c r="A655" s="12"/>
      <c r="B655" s="95">
        <v>43705</v>
      </c>
      <c r="C655" s="92">
        <v>0</v>
      </c>
      <c r="D655" s="9"/>
      <c r="E655" s="9"/>
      <c r="F655" s="25"/>
      <c r="G655" s="26" t="str">
        <f t="shared" ref="G655:G718" si="8">$C$9</f>
        <v>NA</v>
      </c>
      <c r="H655" s="26">
        <v>0</v>
      </c>
      <c r="J655" s="19"/>
      <c r="L655" s="19"/>
    </row>
    <row r="656" spans="1:12" ht="15.9" customHeight="1" x14ac:dyDescent="0.25">
      <c r="A656" s="12"/>
      <c r="B656" s="95">
        <v>43705</v>
      </c>
      <c r="C656" s="9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5.9" customHeight="1" x14ac:dyDescent="0.25">
      <c r="A657" s="12"/>
      <c r="B657" s="95">
        <v>43705</v>
      </c>
      <c r="C657" s="9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5.9" customHeight="1" x14ac:dyDescent="0.25">
      <c r="A658" s="12"/>
      <c r="B658" s="95">
        <v>43705</v>
      </c>
      <c r="C658" s="9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5.9" customHeight="1" x14ac:dyDescent="0.25">
      <c r="A659" s="12"/>
      <c r="B659" s="95">
        <v>43705</v>
      </c>
      <c r="C659" s="9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5.9" customHeight="1" x14ac:dyDescent="0.25">
      <c r="A660" s="12"/>
      <c r="B660" s="95">
        <v>43706</v>
      </c>
      <c r="C660" s="92">
        <v>0</v>
      </c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5.9" customHeight="1" x14ac:dyDescent="0.25">
      <c r="A661" s="12"/>
      <c r="B661" s="95">
        <v>43706</v>
      </c>
      <c r="C661" s="92">
        <v>0</v>
      </c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5.9" customHeight="1" x14ac:dyDescent="0.25">
      <c r="A662" s="12"/>
      <c r="B662" s="95">
        <v>43707</v>
      </c>
      <c r="C662" s="9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5.9" customHeight="1" x14ac:dyDescent="0.25">
      <c r="A663" s="12"/>
      <c r="B663" s="95">
        <v>43707</v>
      </c>
      <c r="C663" s="9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5.9" customHeight="1" x14ac:dyDescent="0.25">
      <c r="A664" s="12"/>
      <c r="B664" s="95">
        <v>43707</v>
      </c>
      <c r="C664" s="9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5.9" customHeight="1" x14ac:dyDescent="0.25">
      <c r="A665" s="12"/>
      <c r="B665" s="95">
        <v>43707</v>
      </c>
      <c r="C665" s="9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5.9" customHeight="1" x14ac:dyDescent="0.25">
      <c r="A666" s="12"/>
      <c r="B666" s="96">
        <v>43709</v>
      </c>
      <c r="C666" s="9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5.9" customHeight="1" x14ac:dyDescent="0.25">
      <c r="A667" s="12"/>
      <c r="B667" s="96">
        <v>43709</v>
      </c>
      <c r="C667" s="92">
        <v>0</v>
      </c>
      <c r="D667" s="9"/>
      <c r="E667" s="9"/>
      <c r="F667" s="25"/>
      <c r="G667" s="26" t="str">
        <f t="shared" si="8"/>
        <v>NA</v>
      </c>
      <c r="H667" s="26">
        <v>0</v>
      </c>
      <c r="J667" s="19"/>
      <c r="L667" s="19"/>
    </row>
    <row r="668" spans="1:12" ht="15.9" customHeight="1" x14ac:dyDescent="0.25">
      <c r="A668" s="12"/>
      <c r="B668" s="96">
        <v>43709</v>
      </c>
      <c r="C668" s="92">
        <v>0</v>
      </c>
      <c r="D668" s="9"/>
      <c r="E668" s="9"/>
      <c r="F668" s="25"/>
      <c r="G668" s="26" t="str">
        <f t="shared" si="8"/>
        <v>NA</v>
      </c>
      <c r="H668" s="26">
        <v>0</v>
      </c>
      <c r="J668" s="19"/>
      <c r="L668" s="19"/>
    </row>
    <row r="669" spans="1:12" ht="15.9" customHeight="1" x14ac:dyDescent="0.25">
      <c r="A669" s="12"/>
      <c r="B669" s="96">
        <v>43709</v>
      </c>
      <c r="C669" s="92">
        <v>0</v>
      </c>
      <c r="D669" s="9"/>
      <c r="E669" s="9"/>
      <c r="F669" s="25"/>
      <c r="G669" s="26" t="str">
        <f t="shared" si="8"/>
        <v>NA</v>
      </c>
      <c r="H669" s="26">
        <v>0</v>
      </c>
      <c r="J669" s="19"/>
      <c r="L669" s="19"/>
    </row>
    <row r="670" spans="1:12" ht="15.9" customHeight="1" x14ac:dyDescent="0.25">
      <c r="A670" s="12"/>
      <c r="B670" s="96">
        <v>43709</v>
      </c>
      <c r="C670" s="92">
        <v>0</v>
      </c>
      <c r="D670" s="9"/>
      <c r="E670" s="9"/>
      <c r="F670" s="25"/>
      <c r="G670" s="26" t="str">
        <f t="shared" si="8"/>
        <v>NA</v>
      </c>
      <c r="H670" s="26">
        <v>0</v>
      </c>
      <c r="J670" s="19"/>
      <c r="L670" s="19"/>
    </row>
    <row r="671" spans="1:12" ht="15.9" customHeight="1" x14ac:dyDescent="0.25">
      <c r="A671" s="12"/>
      <c r="B671" s="96">
        <v>43712</v>
      </c>
      <c r="C671" s="9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5.9" customHeight="1" x14ac:dyDescent="0.25">
      <c r="A672" s="12"/>
      <c r="B672" s="96">
        <v>43712</v>
      </c>
      <c r="C672" s="9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5.9" customHeight="1" x14ac:dyDescent="0.25">
      <c r="A673" s="12"/>
      <c r="B673" s="96">
        <v>43712</v>
      </c>
      <c r="C673" s="9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5.9" customHeight="1" x14ac:dyDescent="0.25">
      <c r="A674" s="12"/>
      <c r="B674" s="96">
        <v>43712</v>
      </c>
      <c r="C674" s="9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5.9" customHeight="1" x14ac:dyDescent="0.25">
      <c r="A675" s="12"/>
      <c r="B675" s="96">
        <v>43712</v>
      </c>
      <c r="C675" s="9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5.9" customHeight="1" x14ac:dyDescent="0.25">
      <c r="A676" s="12"/>
      <c r="B676" s="96">
        <v>43713</v>
      </c>
      <c r="C676" s="92">
        <v>0</v>
      </c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5.9" customHeight="1" x14ac:dyDescent="0.25">
      <c r="A677" s="12"/>
      <c r="B677" s="96">
        <v>43714</v>
      </c>
      <c r="C677" s="92">
        <v>0</v>
      </c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5.9" customHeight="1" x14ac:dyDescent="0.25">
      <c r="A678" s="12"/>
      <c r="B678" s="96">
        <v>43714</v>
      </c>
      <c r="C678" s="9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5.9" customHeight="1" x14ac:dyDescent="0.25">
      <c r="A679" s="12"/>
      <c r="B679" s="96">
        <v>43714</v>
      </c>
      <c r="C679" s="9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5.9" customHeight="1" x14ac:dyDescent="0.25">
      <c r="A680" s="12"/>
      <c r="B680" s="96">
        <v>43714</v>
      </c>
      <c r="C680" s="9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5.9" customHeight="1" x14ac:dyDescent="0.25">
      <c r="A681" s="12"/>
      <c r="B681" s="96">
        <v>43714</v>
      </c>
      <c r="C681" s="9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5.9" customHeight="1" x14ac:dyDescent="0.25">
      <c r="A682" s="12"/>
      <c r="B682" s="96">
        <v>43715</v>
      </c>
      <c r="C682" s="9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5.9" customHeight="1" x14ac:dyDescent="0.25">
      <c r="A683" s="12"/>
      <c r="B683" s="96">
        <v>43716</v>
      </c>
      <c r="C683" s="9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5.9" customHeight="1" x14ac:dyDescent="0.25">
      <c r="A684" s="12"/>
      <c r="B684" s="96">
        <v>43716</v>
      </c>
      <c r="C684" s="92">
        <v>0</v>
      </c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5.9" customHeight="1" x14ac:dyDescent="0.25">
      <c r="A685" s="12"/>
      <c r="B685" s="96">
        <v>43716</v>
      </c>
      <c r="C685" s="92">
        <v>0</v>
      </c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5.9" customHeight="1" x14ac:dyDescent="0.25">
      <c r="A686" s="12"/>
      <c r="B686" s="96">
        <v>43718</v>
      </c>
      <c r="C686" s="9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5.9" customHeight="1" x14ac:dyDescent="0.25">
      <c r="A687" s="12"/>
      <c r="B687" s="96">
        <v>43718</v>
      </c>
      <c r="C687" s="9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5.9" customHeight="1" x14ac:dyDescent="0.25">
      <c r="A688" s="12"/>
      <c r="B688" s="96">
        <v>43718</v>
      </c>
      <c r="C688" s="9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5.9" customHeight="1" x14ac:dyDescent="0.25">
      <c r="A689" s="12"/>
      <c r="B689" s="96">
        <v>43718</v>
      </c>
      <c r="C689" s="92">
        <v>0</v>
      </c>
      <c r="D689" s="9"/>
      <c r="E689" s="9"/>
      <c r="F689" s="25"/>
      <c r="G689" s="26" t="str">
        <f t="shared" si="8"/>
        <v>NA</v>
      </c>
      <c r="H689" s="26">
        <v>0</v>
      </c>
      <c r="J689" s="19"/>
      <c r="L689" s="19"/>
    </row>
    <row r="690" spans="1:12" ht="15.9" customHeight="1" x14ac:dyDescent="0.25">
      <c r="A690" s="12"/>
      <c r="B690" s="96">
        <v>43718</v>
      </c>
      <c r="C690" s="92">
        <v>0</v>
      </c>
      <c r="D690" s="9"/>
      <c r="E690" s="9"/>
      <c r="F690" s="25"/>
      <c r="G690" s="26" t="str">
        <f t="shared" si="8"/>
        <v>NA</v>
      </c>
      <c r="H690" s="26">
        <v>0</v>
      </c>
      <c r="J690" s="19"/>
      <c r="L690" s="19"/>
    </row>
    <row r="691" spans="1:12" ht="15.9" customHeight="1" x14ac:dyDescent="0.25">
      <c r="A691" s="12"/>
      <c r="B691" s="96">
        <v>43719</v>
      </c>
      <c r="C691" s="92">
        <v>0</v>
      </c>
      <c r="D691" s="9"/>
      <c r="E691" s="9"/>
      <c r="F691" s="25"/>
      <c r="G691" s="26" t="str">
        <f t="shared" si="8"/>
        <v>NA</v>
      </c>
      <c r="H691" s="26">
        <v>0</v>
      </c>
      <c r="J691" s="19"/>
      <c r="L691" s="19"/>
    </row>
    <row r="692" spans="1:12" ht="15.9" customHeight="1" x14ac:dyDescent="0.25">
      <c r="A692" s="12"/>
      <c r="B692" s="96">
        <v>43720</v>
      </c>
      <c r="C692" s="92">
        <v>0</v>
      </c>
      <c r="D692" s="9"/>
      <c r="E692" s="9"/>
      <c r="F692" s="25"/>
      <c r="G692" s="26" t="str">
        <f t="shared" si="8"/>
        <v>NA</v>
      </c>
      <c r="H692" s="26">
        <v>0</v>
      </c>
      <c r="J692" s="19"/>
      <c r="L692" s="19"/>
    </row>
    <row r="693" spans="1:12" ht="15.9" customHeight="1" x14ac:dyDescent="0.25">
      <c r="A693" s="12"/>
      <c r="B693" s="96">
        <v>43720</v>
      </c>
      <c r="C693" s="92">
        <v>0</v>
      </c>
      <c r="D693" s="9"/>
      <c r="E693" s="9"/>
      <c r="F693" s="25"/>
      <c r="G693" s="26" t="str">
        <f t="shared" si="8"/>
        <v>NA</v>
      </c>
      <c r="H693" s="26">
        <v>0</v>
      </c>
      <c r="J693" s="19"/>
      <c r="L693" s="19"/>
    </row>
    <row r="694" spans="1:12" ht="15.9" customHeight="1" x14ac:dyDescent="0.25">
      <c r="A694" s="12"/>
      <c r="B694" s="96">
        <v>43720</v>
      </c>
      <c r="C694" s="92">
        <v>0</v>
      </c>
      <c r="D694" s="9"/>
      <c r="E694" s="9"/>
      <c r="F694" s="25"/>
      <c r="G694" s="26" t="str">
        <f t="shared" si="8"/>
        <v>NA</v>
      </c>
      <c r="H694" s="26">
        <v>0</v>
      </c>
      <c r="J694" s="19"/>
      <c r="L694" s="19"/>
    </row>
    <row r="695" spans="1:12" ht="15.9" customHeight="1" x14ac:dyDescent="0.25">
      <c r="A695" s="12"/>
      <c r="B695" s="96">
        <v>43720</v>
      </c>
      <c r="C695" s="92">
        <v>0</v>
      </c>
      <c r="D695" s="9"/>
      <c r="E695" s="9"/>
      <c r="F695" s="25"/>
      <c r="G695" s="26" t="str">
        <f t="shared" si="8"/>
        <v>NA</v>
      </c>
      <c r="H695" s="26">
        <v>0</v>
      </c>
      <c r="J695" s="19"/>
      <c r="L695" s="19"/>
    </row>
    <row r="696" spans="1:12" ht="15.9" customHeight="1" x14ac:dyDescent="0.25">
      <c r="A696" s="12"/>
      <c r="B696" s="96">
        <v>43720</v>
      </c>
      <c r="C696" s="92">
        <v>0</v>
      </c>
      <c r="D696" s="9"/>
      <c r="E696" s="9"/>
      <c r="F696" s="25"/>
      <c r="G696" s="26" t="str">
        <f t="shared" si="8"/>
        <v>NA</v>
      </c>
      <c r="H696" s="26">
        <v>0</v>
      </c>
      <c r="J696" s="19"/>
      <c r="L696" s="19"/>
    </row>
    <row r="697" spans="1:12" ht="15.9" customHeight="1" x14ac:dyDescent="0.25">
      <c r="A697" s="12"/>
      <c r="B697" s="96">
        <v>43721</v>
      </c>
      <c r="C697" s="92">
        <v>0</v>
      </c>
      <c r="D697" s="9"/>
      <c r="E697" s="9"/>
      <c r="F697" s="25"/>
      <c r="G697" s="26" t="str">
        <f t="shared" si="8"/>
        <v>NA</v>
      </c>
      <c r="H697" s="26">
        <v>0</v>
      </c>
      <c r="J697" s="19"/>
      <c r="L697" s="19"/>
    </row>
    <row r="698" spans="1:12" ht="15.9" customHeight="1" x14ac:dyDescent="0.25">
      <c r="A698" s="12"/>
      <c r="B698" s="96">
        <v>43721</v>
      </c>
      <c r="C698" s="92">
        <v>0</v>
      </c>
      <c r="D698" s="9"/>
      <c r="E698" s="9"/>
      <c r="F698" s="25"/>
      <c r="G698" s="26" t="str">
        <f t="shared" si="8"/>
        <v>NA</v>
      </c>
      <c r="H698" s="26">
        <v>0</v>
      </c>
      <c r="J698" s="19"/>
      <c r="L698" s="19"/>
    </row>
    <row r="699" spans="1:12" ht="15.9" customHeight="1" x14ac:dyDescent="0.25">
      <c r="A699" s="12"/>
      <c r="B699" s="96">
        <v>43722</v>
      </c>
      <c r="C699" s="92">
        <v>0</v>
      </c>
      <c r="D699" s="9"/>
      <c r="E699" s="9"/>
      <c r="F699" s="25"/>
      <c r="G699" s="26" t="str">
        <f t="shared" si="8"/>
        <v>NA</v>
      </c>
      <c r="H699" s="26">
        <v>0</v>
      </c>
      <c r="J699" s="19"/>
      <c r="L699" s="19"/>
    </row>
    <row r="700" spans="1:12" ht="15.9" customHeight="1" x14ac:dyDescent="0.25">
      <c r="A700" s="12"/>
      <c r="B700" s="96">
        <v>43722</v>
      </c>
      <c r="C700" s="92">
        <v>0</v>
      </c>
      <c r="D700" s="9"/>
      <c r="E700" s="9"/>
      <c r="F700" s="25"/>
      <c r="G700" s="26" t="str">
        <f t="shared" si="8"/>
        <v>NA</v>
      </c>
      <c r="H700" s="26">
        <v>0</v>
      </c>
      <c r="J700" s="19"/>
      <c r="L700" s="19"/>
    </row>
    <row r="701" spans="1:12" ht="15.9" customHeight="1" x14ac:dyDescent="0.25">
      <c r="A701" s="12"/>
      <c r="B701" s="96">
        <v>43722</v>
      </c>
      <c r="C701" s="92">
        <v>0</v>
      </c>
      <c r="D701" s="9"/>
      <c r="E701" s="9"/>
      <c r="F701" s="25"/>
      <c r="G701" s="26" t="str">
        <f t="shared" si="8"/>
        <v>NA</v>
      </c>
      <c r="H701" s="26">
        <v>0</v>
      </c>
      <c r="J701" s="19"/>
      <c r="L701" s="19"/>
    </row>
    <row r="702" spans="1:12" ht="15.9" customHeight="1" x14ac:dyDescent="0.25">
      <c r="A702" s="12"/>
      <c r="B702" s="96">
        <v>43722</v>
      </c>
      <c r="C702" s="92">
        <v>0</v>
      </c>
      <c r="D702" s="9"/>
      <c r="E702" s="9"/>
      <c r="F702" s="25"/>
      <c r="G702" s="26" t="str">
        <f t="shared" si="8"/>
        <v>NA</v>
      </c>
      <c r="H702" s="26">
        <v>0</v>
      </c>
      <c r="J702" s="19"/>
      <c r="L702" s="19"/>
    </row>
    <row r="703" spans="1:12" ht="15.9" customHeight="1" x14ac:dyDescent="0.25">
      <c r="A703" s="12"/>
      <c r="B703" s="96">
        <v>43722</v>
      </c>
      <c r="C703" s="92">
        <v>0</v>
      </c>
      <c r="D703" s="9"/>
      <c r="E703" s="9"/>
      <c r="F703" s="25"/>
      <c r="G703" s="26" t="str">
        <f t="shared" si="8"/>
        <v>NA</v>
      </c>
      <c r="H703" s="26">
        <v>0</v>
      </c>
      <c r="J703" s="19"/>
      <c r="L703" s="19"/>
    </row>
    <row r="704" spans="1:12" ht="15.9" customHeight="1" x14ac:dyDescent="0.25">
      <c r="A704" s="12"/>
      <c r="B704" s="96">
        <v>43723</v>
      </c>
      <c r="C704" s="92">
        <v>0</v>
      </c>
      <c r="D704" s="9"/>
      <c r="E704" s="9"/>
      <c r="F704" s="25"/>
      <c r="G704" s="26" t="str">
        <f t="shared" si="8"/>
        <v>NA</v>
      </c>
      <c r="H704" s="26">
        <v>0</v>
      </c>
      <c r="J704" s="19"/>
      <c r="L704" s="19"/>
    </row>
    <row r="705" spans="1:12" ht="15.9" customHeight="1" x14ac:dyDescent="0.25">
      <c r="A705" s="12"/>
      <c r="B705" s="96">
        <v>43723</v>
      </c>
      <c r="C705" s="92">
        <v>0</v>
      </c>
      <c r="D705" s="9"/>
      <c r="E705" s="9"/>
      <c r="F705" s="25"/>
      <c r="G705" s="26" t="str">
        <f t="shared" si="8"/>
        <v>NA</v>
      </c>
      <c r="H705" s="26">
        <v>0</v>
      </c>
      <c r="J705" s="19"/>
      <c r="L705" s="19"/>
    </row>
    <row r="706" spans="1:12" ht="15.9" customHeight="1" x14ac:dyDescent="0.25">
      <c r="A706" s="12"/>
      <c r="B706" s="96">
        <v>43730</v>
      </c>
      <c r="C706" s="92">
        <v>0</v>
      </c>
      <c r="D706" s="9"/>
      <c r="E706" s="9"/>
      <c r="F706" s="25"/>
      <c r="G706" s="26" t="str">
        <f t="shared" si="8"/>
        <v>NA</v>
      </c>
      <c r="H706" s="26">
        <v>0</v>
      </c>
      <c r="J706" s="19"/>
      <c r="L706" s="19"/>
    </row>
    <row r="707" spans="1:12" ht="15.9" customHeight="1" x14ac:dyDescent="0.25">
      <c r="A707" s="12"/>
      <c r="B707" s="96">
        <v>43737</v>
      </c>
      <c r="C707" s="92">
        <v>0</v>
      </c>
      <c r="D707" s="9"/>
      <c r="E707" s="9"/>
      <c r="F707" s="25"/>
      <c r="G707" s="26" t="str">
        <f t="shared" si="8"/>
        <v>NA</v>
      </c>
      <c r="H707" s="26">
        <v>0</v>
      </c>
      <c r="J707" s="19"/>
      <c r="L707" s="19"/>
    </row>
    <row r="708" spans="1:12" ht="15.9" customHeight="1" x14ac:dyDescent="0.25">
      <c r="A708" s="12"/>
      <c r="B708" s="101">
        <v>43740</v>
      </c>
      <c r="C708" s="102">
        <v>0</v>
      </c>
      <c r="D708" s="9"/>
      <c r="E708" s="9"/>
      <c r="F708" s="25"/>
      <c r="G708" s="26" t="str">
        <f t="shared" si="8"/>
        <v>NA</v>
      </c>
      <c r="H708" s="26">
        <v>0</v>
      </c>
      <c r="J708" s="19"/>
      <c r="L708" s="19"/>
    </row>
    <row r="709" spans="1:12" ht="15.9" customHeight="1" x14ac:dyDescent="0.25">
      <c r="A709" s="12"/>
      <c r="B709" s="101">
        <v>43750</v>
      </c>
      <c r="C709" s="102">
        <v>0</v>
      </c>
      <c r="D709" s="9"/>
      <c r="E709" s="9"/>
      <c r="F709" s="25"/>
      <c r="G709" s="26" t="str">
        <f t="shared" si="8"/>
        <v>NA</v>
      </c>
      <c r="H709" s="26">
        <v>0</v>
      </c>
      <c r="J709" s="19"/>
      <c r="L709" s="19"/>
    </row>
    <row r="710" spans="1:12" ht="15.9" customHeight="1" x14ac:dyDescent="0.25">
      <c r="A710" s="12"/>
      <c r="B710" s="101">
        <v>43752</v>
      </c>
      <c r="C710" s="102">
        <v>0</v>
      </c>
      <c r="D710" s="9"/>
      <c r="E710" s="9"/>
      <c r="F710" s="25"/>
      <c r="G710" s="26" t="str">
        <f t="shared" si="8"/>
        <v>NA</v>
      </c>
      <c r="H710" s="26">
        <v>0</v>
      </c>
      <c r="J710" s="19"/>
      <c r="L710" s="19"/>
    </row>
    <row r="711" spans="1:12" ht="15.9" customHeight="1" x14ac:dyDescent="0.25">
      <c r="A711" s="12"/>
      <c r="B711" s="101">
        <v>43752</v>
      </c>
      <c r="C711" s="102">
        <v>0</v>
      </c>
      <c r="D711" s="9"/>
      <c r="E711" s="9"/>
      <c r="F711" s="25"/>
      <c r="G711" s="26" t="str">
        <f t="shared" si="8"/>
        <v>NA</v>
      </c>
      <c r="H711" s="26">
        <v>0</v>
      </c>
      <c r="J711" s="19"/>
      <c r="L711" s="19"/>
    </row>
    <row r="712" spans="1:12" ht="15.9" customHeight="1" x14ac:dyDescent="0.25">
      <c r="A712" s="12"/>
      <c r="B712" s="101">
        <v>43752</v>
      </c>
      <c r="C712" s="102">
        <v>0</v>
      </c>
      <c r="D712" s="9"/>
      <c r="E712" s="9"/>
      <c r="F712" s="25"/>
      <c r="G712" s="26" t="str">
        <f t="shared" si="8"/>
        <v>NA</v>
      </c>
      <c r="H712" s="26">
        <v>0</v>
      </c>
      <c r="J712" s="19"/>
      <c r="L712" s="19"/>
    </row>
    <row r="713" spans="1:12" ht="15.9" customHeight="1" x14ac:dyDescent="0.25">
      <c r="A713" s="12"/>
      <c r="B713" s="101">
        <v>43752</v>
      </c>
      <c r="C713" s="102">
        <v>0</v>
      </c>
      <c r="D713" s="9"/>
      <c r="E713" s="9"/>
      <c r="F713" s="25"/>
      <c r="G713" s="26" t="str">
        <f t="shared" si="8"/>
        <v>NA</v>
      </c>
      <c r="H713" s="26">
        <v>0</v>
      </c>
      <c r="J713" s="19"/>
      <c r="L713" s="19"/>
    </row>
    <row r="714" spans="1:12" ht="15.9" customHeight="1" x14ac:dyDescent="0.25">
      <c r="A714" s="12"/>
      <c r="B714" s="101">
        <v>43752</v>
      </c>
      <c r="C714" s="102">
        <v>0</v>
      </c>
      <c r="D714" s="9"/>
      <c r="E714" s="9"/>
      <c r="F714" s="25"/>
      <c r="G714" s="26" t="str">
        <f t="shared" si="8"/>
        <v>NA</v>
      </c>
      <c r="H714" s="26">
        <v>0</v>
      </c>
      <c r="J714" s="19"/>
      <c r="L714" s="19"/>
    </row>
    <row r="715" spans="1:12" ht="15.9" customHeight="1" x14ac:dyDescent="0.25">
      <c r="A715" s="12"/>
      <c r="B715" s="101">
        <v>43755</v>
      </c>
      <c r="C715" s="102">
        <v>0</v>
      </c>
      <c r="D715" s="9"/>
      <c r="E715" s="9"/>
      <c r="F715" s="25"/>
      <c r="G715" s="26" t="str">
        <f t="shared" si="8"/>
        <v>NA</v>
      </c>
      <c r="H715" s="26">
        <v>0</v>
      </c>
      <c r="J715" s="19"/>
      <c r="L715" s="19"/>
    </row>
    <row r="716" spans="1:12" ht="15.9" customHeight="1" x14ac:dyDescent="0.25">
      <c r="A716" s="12"/>
      <c r="B716" s="101">
        <v>43755</v>
      </c>
      <c r="C716" s="102">
        <v>0</v>
      </c>
      <c r="D716" s="9"/>
      <c r="E716" s="9"/>
      <c r="F716" s="25"/>
      <c r="G716" s="26" t="str">
        <f t="shared" si="8"/>
        <v>NA</v>
      </c>
      <c r="H716" s="26">
        <v>0</v>
      </c>
      <c r="J716" s="19"/>
      <c r="L716" s="19"/>
    </row>
    <row r="717" spans="1:12" ht="15.9" customHeight="1" x14ac:dyDescent="0.25">
      <c r="A717" s="12"/>
      <c r="B717" s="101">
        <v>43755</v>
      </c>
      <c r="C717" s="102">
        <v>0</v>
      </c>
      <c r="D717" s="9"/>
      <c r="E717" s="9"/>
      <c r="F717" s="25"/>
      <c r="G717" s="26" t="str">
        <f t="shared" si="8"/>
        <v>NA</v>
      </c>
      <c r="H717" s="26">
        <v>0</v>
      </c>
      <c r="J717" s="19"/>
      <c r="L717" s="19"/>
    </row>
    <row r="718" spans="1:12" ht="15.9" customHeight="1" x14ac:dyDescent="0.25">
      <c r="A718" s="12"/>
      <c r="B718" s="101">
        <v>43755</v>
      </c>
      <c r="C718" s="102">
        <v>0</v>
      </c>
      <c r="D718" s="9"/>
      <c r="E718" s="9"/>
      <c r="F718" s="25"/>
      <c r="G718" s="26" t="str">
        <f t="shared" si="8"/>
        <v>NA</v>
      </c>
      <c r="H718" s="26">
        <v>0</v>
      </c>
      <c r="J718" s="19"/>
      <c r="L718" s="19"/>
    </row>
    <row r="719" spans="1:12" ht="15.9" customHeight="1" x14ac:dyDescent="0.25">
      <c r="A719" s="12"/>
      <c r="B719" s="101">
        <v>43755</v>
      </c>
      <c r="C719" s="102">
        <v>0</v>
      </c>
      <c r="D719" s="9"/>
      <c r="E719" s="9"/>
      <c r="F719" s="25"/>
      <c r="G719" s="26" t="str">
        <f t="shared" ref="G719:G782" si="9">$C$9</f>
        <v>NA</v>
      </c>
      <c r="H719" s="26">
        <v>0</v>
      </c>
      <c r="J719" s="19"/>
      <c r="L719" s="19"/>
    </row>
    <row r="720" spans="1:12" ht="15.9" customHeight="1" x14ac:dyDescent="0.25">
      <c r="A720" s="12"/>
      <c r="B720" s="101">
        <v>43756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5.9" customHeight="1" x14ac:dyDescent="0.25">
      <c r="A721" s="12"/>
      <c r="B721" s="101">
        <v>43756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5.9" customHeight="1" x14ac:dyDescent="0.25">
      <c r="A722" s="12"/>
      <c r="B722" s="101">
        <v>43757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5.9" customHeight="1" x14ac:dyDescent="0.25">
      <c r="A723" s="12"/>
      <c r="B723" s="101">
        <v>43757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5.9" customHeight="1" x14ac:dyDescent="0.25">
      <c r="A724" s="12"/>
      <c r="B724" s="101">
        <v>43757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5.9" customHeight="1" x14ac:dyDescent="0.25">
      <c r="A725" s="12"/>
      <c r="B725" s="101">
        <v>43757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5.9" customHeight="1" x14ac:dyDescent="0.25">
      <c r="A726" s="12"/>
      <c r="B726" s="101">
        <v>43757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5.9" customHeight="1" x14ac:dyDescent="0.25">
      <c r="A727" s="12"/>
      <c r="B727" s="101">
        <v>43758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5.9" customHeight="1" x14ac:dyDescent="0.25">
      <c r="A728" s="12"/>
      <c r="B728" s="101">
        <v>43758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5.9" customHeight="1" x14ac:dyDescent="0.25">
      <c r="A729" s="12"/>
      <c r="B729" s="101">
        <v>43758</v>
      </c>
      <c r="C729" s="102"/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5.9" customHeight="1" x14ac:dyDescent="0.25">
      <c r="A730" s="12"/>
      <c r="B730" s="101">
        <v>43761</v>
      </c>
      <c r="C730" s="102">
        <v>0</v>
      </c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5.9" customHeight="1" x14ac:dyDescent="0.25">
      <c r="A731" s="12"/>
      <c r="B731" s="101">
        <v>43767</v>
      </c>
      <c r="C731" s="102">
        <v>0</v>
      </c>
      <c r="D731" s="9"/>
      <c r="E731" s="9"/>
      <c r="F731" s="25"/>
      <c r="G731" s="26" t="str">
        <f t="shared" si="9"/>
        <v>NA</v>
      </c>
      <c r="H731" s="26">
        <v>0</v>
      </c>
      <c r="J731" s="19"/>
      <c r="L731" s="19"/>
    </row>
    <row r="732" spans="1:12" ht="15.9" customHeight="1" x14ac:dyDescent="0.25">
      <c r="A732" s="12"/>
      <c r="B732" s="101">
        <v>43767</v>
      </c>
      <c r="C732" s="102">
        <v>0</v>
      </c>
      <c r="D732" s="9"/>
      <c r="E732" s="9"/>
      <c r="F732" s="25"/>
      <c r="G732" s="26" t="str">
        <f t="shared" si="9"/>
        <v>NA</v>
      </c>
      <c r="H732" s="26">
        <v>0</v>
      </c>
      <c r="J732" s="19"/>
      <c r="L732" s="19"/>
    </row>
    <row r="733" spans="1:12" ht="15.9" customHeight="1" x14ac:dyDescent="0.25">
      <c r="A733" s="12"/>
      <c r="B733" s="101">
        <v>43767</v>
      </c>
      <c r="C733" s="102">
        <v>0</v>
      </c>
      <c r="D733" s="9"/>
      <c r="E733" s="9"/>
      <c r="F733" s="25"/>
      <c r="G733" s="26" t="str">
        <f t="shared" si="9"/>
        <v>NA</v>
      </c>
      <c r="H733" s="26">
        <v>0</v>
      </c>
      <c r="J733" s="19"/>
      <c r="L733" s="19"/>
    </row>
    <row r="734" spans="1:12" ht="15.9" customHeight="1" x14ac:dyDescent="0.25">
      <c r="A734" s="12"/>
      <c r="B734" s="101">
        <v>43767</v>
      </c>
      <c r="C734" s="102">
        <v>0</v>
      </c>
      <c r="D734" s="9"/>
      <c r="E734" s="9"/>
      <c r="F734" s="25"/>
      <c r="G734" s="26" t="str">
        <f t="shared" si="9"/>
        <v>NA</v>
      </c>
      <c r="H734" s="26">
        <v>0</v>
      </c>
      <c r="J734" s="19"/>
      <c r="L734" s="19"/>
    </row>
    <row r="735" spans="1:12" ht="15.9" customHeight="1" x14ac:dyDescent="0.25">
      <c r="A735" s="12"/>
      <c r="B735" s="101">
        <v>43767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5.9" customHeight="1" x14ac:dyDescent="0.25">
      <c r="A736" s="12"/>
      <c r="B736" s="101">
        <v>43768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5.9" customHeight="1" x14ac:dyDescent="0.25">
      <c r="A737" s="12"/>
      <c r="B737" s="101">
        <v>43768</v>
      </c>
      <c r="C737" s="102">
        <v>0</v>
      </c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5.9" customHeight="1" x14ac:dyDescent="0.25">
      <c r="A738" s="12"/>
      <c r="B738" s="101">
        <v>43768</v>
      </c>
      <c r="C738" s="102">
        <v>0</v>
      </c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5.9" customHeight="1" x14ac:dyDescent="0.25">
      <c r="A739" s="12"/>
      <c r="B739" s="101">
        <v>43770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5.9" customHeight="1" x14ac:dyDescent="0.25">
      <c r="A740" s="12"/>
      <c r="B740" s="101">
        <v>43770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5.9" customHeight="1" x14ac:dyDescent="0.25">
      <c r="A741" s="12"/>
      <c r="B741" s="101">
        <v>43770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5.9" customHeight="1" x14ac:dyDescent="0.25">
      <c r="A742" s="12"/>
      <c r="B742" s="101">
        <v>43770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5.9" customHeight="1" x14ac:dyDescent="0.25">
      <c r="A743" s="12"/>
      <c r="B743" s="101">
        <v>43770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5.9" customHeight="1" x14ac:dyDescent="0.25">
      <c r="A744" s="12"/>
      <c r="B744" s="101">
        <v>43771</v>
      </c>
      <c r="C744" s="102">
        <v>0</v>
      </c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5.9" customHeight="1" x14ac:dyDescent="0.25">
      <c r="A745" s="12"/>
      <c r="B745" s="101">
        <v>43771</v>
      </c>
      <c r="C745" s="102">
        <v>0</v>
      </c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5.9" customHeight="1" x14ac:dyDescent="0.25">
      <c r="A746" s="12"/>
      <c r="B746" s="101">
        <v>43773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5.9" customHeight="1" x14ac:dyDescent="0.25">
      <c r="A747" s="12"/>
      <c r="B747" s="101">
        <v>43773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5.9" customHeight="1" x14ac:dyDescent="0.25">
      <c r="A748" s="12"/>
      <c r="B748" s="101">
        <v>43773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5.9" customHeight="1" x14ac:dyDescent="0.25">
      <c r="A749" s="12"/>
      <c r="B749" s="101">
        <v>43773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5.9" customHeight="1" x14ac:dyDescent="0.25">
      <c r="A750" s="12"/>
      <c r="B750" s="101">
        <v>43773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5.9" customHeight="1" x14ac:dyDescent="0.25">
      <c r="A751" s="12"/>
      <c r="B751" s="101">
        <v>43774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5.9" customHeight="1" x14ac:dyDescent="0.25">
      <c r="A752" s="12"/>
      <c r="B752" s="101">
        <v>43774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5.9" customHeight="1" x14ac:dyDescent="0.25">
      <c r="A753" s="12"/>
      <c r="B753" s="101">
        <v>43774</v>
      </c>
      <c r="C753" s="102"/>
      <c r="D753" s="9"/>
      <c r="E753" s="9"/>
      <c r="F753" s="25"/>
      <c r="G753" s="26" t="str">
        <f t="shared" si="9"/>
        <v>NA</v>
      </c>
      <c r="H753" s="26">
        <v>0</v>
      </c>
      <c r="J753" s="19"/>
      <c r="L753" s="19"/>
    </row>
    <row r="754" spans="1:12" ht="15.9" customHeight="1" x14ac:dyDescent="0.25">
      <c r="A754" s="12"/>
      <c r="B754" s="101">
        <v>43775</v>
      </c>
      <c r="C754" s="102">
        <v>0</v>
      </c>
      <c r="D754" s="9"/>
      <c r="E754" s="9"/>
      <c r="F754" s="25"/>
      <c r="G754" s="26" t="str">
        <f t="shared" si="9"/>
        <v>NA</v>
      </c>
      <c r="H754" s="26">
        <v>0</v>
      </c>
      <c r="J754" s="19"/>
      <c r="L754" s="19"/>
    </row>
    <row r="755" spans="1:12" ht="15.9" customHeight="1" x14ac:dyDescent="0.25">
      <c r="A755" s="12"/>
      <c r="B755" s="101">
        <v>43775</v>
      </c>
      <c r="C755" s="102">
        <v>0</v>
      </c>
      <c r="D755" s="9"/>
      <c r="E755" s="9"/>
      <c r="F755" s="25"/>
      <c r="G755" s="26" t="str">
        <f t="shared" si="9"/>
        <v>NA</v>
      </c>
      <c r="H755" s="26">
        <v>0</v>
      </c>
      <c r="J755" s="19"/>
      <c r="L755" s="19"/>
    </row>
    <row r="756" spans="1:12" ht="15.9" customHeight="1" x14ac:dyDescent="0.25">
      <c r="A756" s="12"/>
      <c r="B756" s="101">
        <v>43775</v>
      </c>
      <c r="C756" s="102">
        <v>0</v>
      </c>
      <c r="D756" s="9"/>
      <c r="E756" s="9"/>
      <c r="F756" s="25"/>
      <c r="G756" s="26" t="str">
        <f t="shared" si="9"/>
        <v>NA</v>
      </c>
      <c r="H756" s="26">
        <v>0</v>
      </c>
      <c r="J756" s="19"/>
      <c r="L756" s="19"/>
    </row>
    <row r="757" spans="1:12" ht="15.9" customHeight="1" x14ac:dyDescent="0.25">
      <c r="A757" s="12"/>
      <c r="B757" s="101">
        <v>43775</v>
      </c>
      <c r="C757" s="102">
        <v>0</v>
      </c>
      <c r="D757" s="9"/>
      <c r="E757" s="9"/>
      <c r="F757" s="25"/>
      <c r="G757" s="26" t="str">
        <f t="shared" si="9"/>
        <v>NA</v>
      </c>
      <c r="H757" s="26">
        <v>0</v>
      </c>
      <c r="J757" s="19"/>
      <c r="L757" s="19"/>
    </row>
    <row r="758" spans="1:12" ht="15.9" customHeight="1" x14ac:dyDescent="0.25">
      <c r="A758" s="12"/>
      <c r="B758" s="101">
        <v>43775</v>
      </c>
      <c r="C758" s="102">
        <v>0</v>
      </c>
      <c r="D758" s="9"/>
      <c r="E758" s="9"/>
      <c r="F758" s="25"/>
      <c r="G758" s="26" t="str">
        <f t="shared" si="9"/>
        <v>NA</v>
      </c>
      <c r="H758" s="26">
        <v>0</v>
      </c>
      <c r="J758" s="19"/>
      <c r="L758" s="19"/>
    </row>
    <row r="759" spans="1:12" ht="15.9" customHeight="1" x14ac:dyDescent="0.25">
      <c r="A759" s="12"/>
      <c r="B759" s="101">
        <v>43776</v>
      </c>
      <c r="C759" s="102">
        <v>0</v>
      </c>
      <c r="D759" s="9"/>
      <c r="E759" s="9"/>
      <c r="F759" s="25"/>
      <c r="G759" s="26" t="str">
        <f t="shared" si="9"/>
        <v>NA</v>
      </c>
      <c r="H759" s="26">
        <v>0</v>
      </c>
      <c r="J759" s="19"/>
      <c r="L759" s="19"/>
    </row>
    <row r="760" spans="1:12" ht="15.9" customHeight="1" x14ac:dyDescent="0.25">
      <c r="A760" s="12"/>
      <c r="B760" s="101">
        <v>43777</v>
      </c>
      <c r="C760" s="102">
        <v>0</v>
      </c>
      <c r="D760" s="9"/>
      <c r="E760" s="9"/>
      <c r="F760" s="25"/>
      <c r="G760" s="26" t="str">
        <f t="shared" si="9"/>
        <v>NA</v>
      </c>
      <c r="H760" s="26">
        <v>0</v>
      </c>
      <c r="J760" s="19"/>
      <c r="L760" s="19"/>
    </row>
    <row r="761" spans="1:12" ht="15.9" customHeight="1" x14ac:dyDescent="0.25">
      <c r="A761" s="12"/>
      <c r="B761" s="101">
        <v>43777</v>
      </c>
      <c r="C761" s="102">
        <v>0</v>
      </c>
      <c r="D761" s="9"/>
      <c r="E761" s="9"/>
      <c r="F761" s="25"/>
      <c r="G761" s="26" t="str">
        <f t="shared" si="9"/>
        <v>NA</v>
      </c>
      <c r="H761" s="26">
        <v>0</v>
      </c>
      <c r="J761" s="19"/>
      <c r="L761" s="19"/>
    </row>
    <row r="762" spans="1:12" ht="15.9" customHeight="1" x14ac:dyDescent="0.25">
      <c r="A762" s="12"/>
      <c r="B762" s="101">
        <v>43777</v>
      </c>
      <c r="C762" s="102">
        <v>0</v>
      </c>
      <c r="D762" s="9"/>
      <c r="E762" s="9"/>
      <c r="F762" s="25"/>
      <c r="G762" s="26" t="str">
        <f t="shared" si="9"/>
        <v>NA</v>
      </c>
      <c r="H762" s="26">
        <v>0</v>
      </c>
      <c r="J762" s="19"/>
      <c r="L762" s="19"/>
    </row>
    <row r="763" spans="1:12" ht="15.9" customHeight="1" x14ac:dyDescent="0.25">
      <c r="A763" s="12"/>
      <c r="B763" s="101">
        <v>43777</v>
      </c>
      <c r="C763" s="102">
        <v>0</v>
      </c>
      <c r="D763" s="9"/>
      <c r="E763" s="9"/>
      <c r="F763" s="25"/>
      <c r="G763" s="26" t="str">
        <f t="shared" si="9"/>
        <v>NA</v>
      </c>
      <c r="H763" s="26">
        <v>0</v>
      </c>
      <c r="J763" s="19"/>
      <c r="L763" s="19"/>
    </row>
    <row r="764" spans="1:12" ht="15.9" customHeight="1" x14ac:dyDescent="0.25">
      <c r="A764" s="12"/>
      <c r="B764" s="101">
        <v>43781</v>
      </c>
      <c r="C764" s="102">
        <v>0</v>
      </c>
      <c r="D764" s="9"/>
      <c r="E764" s="9"/>
      <c r="F764" s="25"/>
      <c r="G764" s="26" t="str">
        <f t="shared" si="9"/>
        <v>NA</v>
      </c>
      <c r="H764" s="26">
        <v>0</v>
      </c>
      <c r="J764" s="19"/>
      <c r="L764" s="19"/>
    </row>
    <row r="765" spans="1:12" ht="15.9" customHeight="1" x14ac:dyDescent="0.25">
      <c r="A765" s="12"/>
      <c r="B765" s="101">
        <v>43781</v>
      </c>
      <c r="C765" s="102">
        <v>0</v>
      </c>
      <c r="D765" s="9"/>
      <c r="E765" s="9"/>
      <c r="F765" s="25"/>
      <c r="G765" s="26" t="str">
        <f t="shared" si="9"/>
        <v>NA</v>
      </c>
      <c r="H765" s="26">
        <v>0</v>
      </c>
      <c r="J765" s="19"/>
      <c r="L765" s="19"/>
    </row>
    <row r="766" spans="1:12" ht="15.9" customHeight="1" x14ac:dyDescent="0.25">
      <c r="A766" s="12"/>
      <c r="B766" s="101">
        <v>43781</v>
      </c>
      <c r="C766" s="102">
        <v>0</v>
      </c>
      <c r="D766" s="9"/>
      <c r="E766" s="9"/>
      <c r="F766" s="25"/>
      <c r="G766" s="26" t="str">
        <f t="shared" si="9"/>
        <v>NA</v>
      </c>
      <c r="H766" s="26">
        <v>0</v>
      </c>
      <c r="J766" s="19"/>
      <c r="L766" s="19"/>
    </row>
    <row r="767" spans="1:12" ht="15.9" customHeight="1" x14ac:dyDescent="0.25">
      <c r="A767" s="12"/>
      <c r="B767" s="101">
        <v>43781</v>
      </c>
      <c r="C767" s="102">
        <v>0</v>
      </c>
      <c r="D767" s="9"/>
      <c r="E767" s="9"/>
      <c r="F767" s="25"/>
      <c r="G767" s="26" t="str">
        <f t="shared" si="9"/>
        <v>NA</v>
      </c>
      <c r="H767" s="26">
        <v>0</v>
      </c>
      <c r="J767" s="19"/>
      <c r="L767" s="19"/>
    </row>
    <row r="768" spans="1:12" ht="15.9" customHeight="1" x14ac:dyDescent="0.25">
      <c r="A768" s="12"/>
      <c r="B768" s="101">
        <v>43781</v>
      </c>
      <c r="C768" s="102">
        <v>0</v>
      </c>
      <c r="D768" s="9"/>
      <c r="E768" s="9"/>
      <c r="F768" s="25"/>
      <c r="G768" s="26" t="str">
        <f t="shared" si="9"/>
        <v>NA</v>
      </c>
      <c r="H768" s="26">
        <v>0</v>
      </c>
      <c r="J768" s="19"/>
      <c r="L768" s="19"/>
    </row>
    <row r="769" spans="1:12" ht="15.9" customHeight="1" x14ac:dyDescent="0.25">
      <c r="A769" s="12"/>
      <c r="B769" s="101">
        <v>43782</v>
      </c>
      <c r="C769" s="102">
        <v>0</v>
      </c>
      <c r="D769" s="9"/>
      <c r="E769" s="9"/>
      <c r="F769" s="25"/>
      <c r="G769" s="26" t="str">
        <f t="shared" si="9"/>
        <v>NA</v>
      </c>
      <c r="H769" s="26">
        <v>0</v>
      </c>
      <c r="J769" s="19"/>
      <c r="L769" s="19"/>
    </row>
    <row r="770" spans="1:12" ht="15.9" customHeight="1" x14ac:dyDescent="0.25">
      <c r="A770" s="12"/>
      <c r="B770" s="101">
        <v>43782</v>
      </c>
      <c r="C770" s="102">
        <v>0</v>
      </c>
      <c r="D770" s="9"/>
      <c r="E770" s="9"/>
      <c r="F770" s="25"/>
      <c r="G770" s="26" t="str">
        <f t="shared" si="9"/>
        <v>NA</v>
      </c>
      <c r="H770" s="26">
        <v>0</v>
      </c>
      <c r="J770" s="19"/>
      <c r="L770" s="19"/>
    </row>
    <row r="771" spans="1:12" ht="15.9" customHeight="1" x14ac:dyDescent="0.25">
      <c r="A771" s="12"/>
      <c r="B771" s="101">
        <v>43783</v>
      </c>
      <c r="C771" s="102">
        <v>0</v>
      </c>
      <c r="D771" s="9"/>
      <c r="E771" s="9"/>
      <c r="F771" s="25"/>
      <c r="G771" s="26" t="str">
        <f t="shared" si="9"/>
        <v>NA</v>
      </c>
      <c r="H771" s="26">
        <v>0</v>
      </c>
      <c r="J771" s="19"/>
      <c r="L771" s="19"/>
    </row>
    <row r="772" spans="1:12" ht="15.9" customHeight="1" x14ac:dyDescent="0.25">
      <c r="A772" s="12"/>
      <c r="B772" s="101">
        <v>43783</v>
      </c>
      <c r="C772" s="102">
        <v>0</v>
      </c>
      <c r="D772" s="9"/>
      <c r="E772" s="9"/>
      <c r="F772" s="25"/>
      <c r="G772" s="26" t="str">
        <f t="shared" si="9"/>
        <v>NA</v>
      </c>
      <c r="H772" s="26">
        <v>0</v>
      </c>
      <c r="J772" s="19"/>
      <c r="L772" s="19"/>
    </row>
    <row r="773" spans="1:12" ht="15.9" customHeight="1" x14ac:dyDescent="0.25">
      <c r="A773" s="12"/>
      <c r="B773" s="101">
        <v>43783</v>
      </c>
      <c r="C773" s="102">
        <v>0</v>
      </c>
      <c r="D773" s="9"/>
      <c r="E773" s="9"/>
      <c r="F773" s="25"/>
      <c r="G773" s="26" t="str">
        <f t="shared" si="9"/>
        <v>NA</v>
      </c>
      <c r="H773" s="26">
        <v>0</v>
      </c>
      <c r="J773" s="19"/>
      <c r="L773" s="19"/>
    </row>
    <row r="774" spans="1:12" ht="15.9" customHeight="1" x14ac:dyDescent="0.25">
      <c r="A774" s="12"/>
      <c r="B774" s="101">
        <v>43783</v>
      </c>
      <c r="C774" s="102">
        <v>0</v>
      </c>
      <c r="D774" s="9"/>
      <c r="E774" s="9"/>
      <c r="F774" s="25"/>
      <c r="G774" s="26" t="str">
        <f t="shared" si="9"/>
        <v>NA</v>
      </c>
      <c r="H774" s="26">
        <v>0</v>
      </c>
      <c r="J774" s="19"/>
      <c r="L774" s="19"/>
    </row>
    <row r="775" spans="1:12" ht="15.9" customHeight="1" x14ac:dyDescent="0.25">
      <c r="A775" s="12"/>
      <c r="B775" s="101">
        <v>43783</v>
      </c>
      <c r="C775" s="102">
        <v>0</v>
      </c>
      <c r="D775" s="9"/>
      <c r="E775" s="9"/>
      <c r="F775" s="25"/>
      <c r="G775" s="26" t="str">
        <f t="shared" si="9"/>
        <v>NA</v>
      </c>
      <c r="H775" s="26">
        <v>0</v>
      </c>
      <c r="J775" s="19"/>
      <c r="L775" s="19"/>
    </row>
    <row r="776" spans="1:12" ht="15.9" customHeight="1" x14ac:dyDescent="0.25">
      <c r="A776" s="12"/>
      <c r="B776" s="101">
        <v>43784</v>
      </c>
      <c r="C776" s="102">
        <v>0</v>
      </c>
      <c r="D776" s="9"/>
      <c r="E776" s="9"/>
      <c r="F776" s="25"/>
      <c r="G776" s="26" t="str">
        <f t="shared" si="9"/>
        <v>NA</v>
      </c>
      <c r="H776" s="26">
        <v>0</v>
      </c>
      <c r="J776" s="19"/>
      <c r="L776" s="19"/>
    </row>
    <row r="777" spans="1:12" ht="15.9" customHeight="1" x14ac:dyDescent="0.25">
      <c r="A777" s="12"/>
      <c r="B777" s="101">
        <v>43784</v>
      </c>
      <c r="C777" s="102">
        <v>0</v>
      </c>
      <c r="D777" s="9"/>
      <c r="E777" s="9"/>
      <c r="F777" s="25"/>
      <c r="G777" s="26" t="str">
        <f t="shared" si="9"/>
        <v>NA</v>
      </c>
      <c r="H777" s="26">
        <v>0</v>
      </c>
      <c r="J777" s="19"/>
      <c r="L777" s="19"/>
    </row>
    <row r="778" spans="1:12" ht="15.9" customHeight="1" x14ac:dyDescent="0.25">
      <c r="A778" s="12"/>
      <c r="B778" s="101">
        <v>43785</v>
      </c>
      <c r="C778" s="102">
        <v>0</v>
      </c>
      <c r="D778" s="9"/>
      <c r="E778" s="9"/>
      <c r="F778" s="25"/>
      <c r="G778" s="26" t="str">
        <f t="shared" si="9"/>
        <v>NA</v>
      </c>
      <c r="H778" s="26">
        <v>0</v>
      </c>
      <c r="J778" s="19"/>
      <c r="L778" s="19"/>
    </row>
    <row r="779" spans="1:12" ht="15.9" customHeight="1" x14ac:dyDescent="0.25">
      <c r="A779" s="12"/>
      <c r="B779" s="101">
        <v>43785</v>
      </c>
      <c r="C779" s="102">
        <v>0</v>
      </c>
      <c r="D779" s="9"/>
      <c r="E779" s="9"/>
      <c r="F779" s="25"/>
      <c r="G779" s="26" t="str">
        <f t="shared" si="9"/>
        <v>NA</v>
      </c>
      <c r="H779" s="26">
        <v>0</v>
      </c>
      <c r="J779" s="19"/>
      <c r="L779" s="19"/>
    </row>
    <row r="780" spans="1:12" ht="15.9" customHeight="1" x14ac:dyDescent="0.25">
      <c r="A780" s="12"/>
      <c r="B780" s="101">
        <v>43785</v>
      </c>
      <c r="C780" s="102">
        <v>0</v>
      </c>
      <c r="D780" s="9"/>
      <c r="E780" s="9"/>
      <c r="F780" s="25"/>
      <c r="G780" s="26" t="str">
        <f t="shared" si="9"/>
        <v>NA</v>
      </c>
      <c r="H780" s="26">
        <v>0</v>
      </c>
      <c r="J780" s="19"/>
      <c r="L780" s="19"/>
    </row>
    <row r="781" spans="1:12" ht="15.9" customHeight="1" x14ac:dyDescent="0.25">
      <c r="A781" s="12"/>
      <c r="B781" s="101">
        <v>43785</v>
      </c>
      <c r="C781" s="102">
        <v>0</v>
      </c>
      <c r="D781" s="9"/>
      <c r="E781" s="9"/>
      <c r="F781" s="25"/>
      <c r="G781" s="26" t="str">
        <f t="shared" si="9"/>
        <v>NA</v>
      </c>
      <c r="H781" s="26">
        <v>0</v>
      </c>
      <c r="J781" s="19"/>
      <c r="L781" s="19"/>
    </row>
    <row r="782" spans="1:12" ht="15.9" customHeight="1" x14ac:dyDescent="0.25">
      <c r="A782" s="12"/>
      <c r="B782" s="101">
        <v>43785</v>
      </c>
      <c r="C782" s="102">
        <v>0</v>
      </c>
      <c r="D782" s="9"/>
      <c r="E782" s="9"/>
      <c r="F782" s="25"/>
      <c r="G782" s="26" t="str">
        <f t="shared" si="9"/>
        <v>NA</v>
      </c>
      <c r="H782" s="26">
        <v>0</v>
      </c>
      <c r="J782" s="19"/>
      <c r="L782" s="19"/>
    </row>
    <row r="783" spans="1:12" ht="15.9" customHeight="1" x14ac:dyDescent="0.25">
      <c r="A783" s="12"/>
      <c r="B783" s="101">
        <v>43786</v>
      </c>
      <c r="C783" s="102">
        <v>0</v>
      </c>
      <c r="D783" s="9"/>
      <c r="E783" s="9"/>
      <c r="F783" s="25"/>
      <c r="G783" s="26" t="str">
        <f t="shared" ref="G783:G846" si="10">$C$9</f>
        <v>NA</v>
      </c>
      <c r="H783" s="26">
        <v>0</v>
      </c>
      <c r="J783" s="19"/>
      <c r="L783" s="19"/>
    </row>
    <row r="784" spans="1:12" ht="15.9" customHeight="1" x14ac:dyDescent="0.25">
      <c r="A784" s="12"/>
      <c r="B784" s="101">
        <v>43786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5.9" customHeight="1" x14ac:dyDescent="0.25">
      <c r="A785" s="12"/>
      <c r="B785" s="101">
        <v>43787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5.9" customHeight="1" x14ac:dyDescent="0.25">
      <c r="A786" s="12"/>
      <c r="B786" s="101">
        <v>43787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5.9" customHeight="1" x14ac:dyDescent="0.25">
      <c r="A787" s="12"/>
      <c r="B787" s="101">
        <v>43787</v>
      </c>
      <c r="C787" s="102">
        <v>0</v>
      </c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5.9" customHeight="1" x14ac:dyDescent="0.25">
      <c r="A788" s="12"/>
      <c r="B788" s="101">
        <v>43787</v>
      </c>
      <c r="C788" s="102">
        <v>0</v>
      </c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5.9" customHeight="1" x14ac:dyDescent="0.25">
      <c r="A789" s="12"/>
      <c r="B789" s="101">
        <v>43790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5.9" customHeight="1" x14ac:dyDescent="0.25">
      <c r="A790" s="12"/>
      <c r="B790" s="101">
        <v>43790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5.9" customHeight="1" x14ac:dyDescent="0.25">
      <c r="A791" s="12"/>
      <c r="B791" s="101">
        <v>43790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5.9" customHeight="1" x14ac:dyDescent="0.25">
      <c r="A792" s="12"/>
      <c r="B792" s="101">
        <v>43790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5.9" customHeight="1" x14ac:dyDescent="0.25">
      <c r="A793" s="12"/>
      <c r="B793" s="101">
        <v>43792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5.9" customHeight="1" x14ac:dyDescent="0.25">
      <c r="A794" s="12"/>
      <c r="B794" s="101">
        <v>43792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5.9" customHeight="1" x14ac:dyDescent="0.25">
      <c r="A795" s="12"/>
      <c r="B795" s="101">
        <v>43792</v>
      </c>
      <c r="C795" s="102">
        <v>0</v>
      </c>
      <c r="D795" s="9"/>
      <c r="E795" s="9"/>
      <c r="F795" s="25"/>
      <c r="G795" s="26" t="str">
        <f t="shared" si="10"/>
        <v>NA</v>
      </c>
      <c r="H795" s="26">
        <v>0</v>
      </c>
      <c r="J795" s="19"/>
      <c r="L795" s="19"/>
    </row>
    <row r="796" spans="1:12" ht="15.9" customHeight="1" x14ac:dyDescent="0.25">
      <c r="A796" s="12"/>
      <c r="B796" s="101">
        <v>43792</v>
      </c>
      <c r="C796" s="102">
        <v>0</v>
      </c>
      <c r="D796" s="9"/>
      <c r="E796" s="9"/>
      <c r="F796" s="25"/>
      <c r="G796" s="26" t="str">
        <f t="shared" si="10"/>
        <v>NA</v>
      </c>
      <c r="H796" s="26">
        <v>0</v>
      </c>
      <c r="J796" s="19"/>
      <c r="L796" s="19"/>
    </row>
    <row r="797" spans="1:12" ht="15.9" customHeight="1" x14ac:dyDescent="0.25">
      <c r="A797" s="12"/>
      <c r="B797" s="101">
        <v>43792</v>
      </c>
      <c r="C797" s="102">
        <v>0</v>
      </c>
      <c r="D797" s="9"/>
      <c r="E797" s="9"/>
      <c r="F797" s="25"/>
      <c r="G797" s="26" t="str">
        <f t="shared" si="10"/>
        <v>NA</v>
      </c>
      <c r="H797" s="26">
        <v>0</v>
      </c>
      <c r="J797" s="19"/>
      <c r="L797" s="19"/>
    </row>
    <row r="798" spans="1:12" ht="15.9" customHeight="1" x14ac:dyDescent="0.25">
      <c r="A798" s="12"/>
      <c r="B798" s="101">
        <v>43793</v>
      </c>
      <c r="C798" s="102">
        <v>0</v>
      </c>
      <c r="D798" s="9"/>
      <c r="E798" s="9"/>
      <c r="F798" s="25"/>
      <c r="G798" s="26" t="str">
        <f t="shared" si="10"/>
        <v>NA</v>
      </c>
      <c r="H798" s="26">
        <v>0</v>
      </c>
      <c r="J798" s="19"/>
      <c r="L798" s="19"/>
    </row>
    <row r="799" spans="1:12" ht="15.9" customHeight="1" x14ac:dyDescent="0.25">
      <c r="A799" s="12"/>
      <c r="B799" s="101">
        <v>43794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5.9" customHeight="1" x14ac:dyDescent="0.25">
      <c r="A800" s="12"/>
      <c r="B800" s="101">
        <v>43794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5.9" customHeight="1" x14ac:dyDescent="0.25">
      <c r="A801" s="12"/>
      <c r="B801" s="101">
        <v>43794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5.9" customHeight="1" x14ac:dyDescent="0.25">
      <c r="A802" s="12"/>
      <c r="B802" s="101">
        <v>43794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5.9" customHeight="1" x14ac:dyDescent="0.25">
      <c r="A803" s="12"/>
      <c r="B803" s="101">
        <v>43794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5.9" customHeight="1" x14ac:dyDescent="0.25">
      <c r="A804" s="12"/>
      <c r="B804" s="101">
        <v>43795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5.9" customHeight="1" x14ac:dyDescent="0.25">
      <c r="A805" s="12"/>
      <c r="B805" s="101">
        <v>43795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5.9" customHeight="1" x14ac:dyDescent="0.25">
      <c r="A806" s="12"/>
      <c r="B806" s="101">
        <v>43795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5.9" customHeight="1" x14ac:dyDescent="0.25">
      <c r="A807" s="12"/>
      <c r="B807" s="101">
        <v>43797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5.9" customHeight="1" x14ac:dyDescent="0.25">
      <c r="A808" s="12"/>
      <c r="B808" s="101">
        <v>43797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5.9" customHeight="1" x14ac:dyDescent="0.25">
      <c r="A809" s="12"/>
      <c r="B809" s="101">
        <v>43797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5.9" customHeight="1" x14ac:dyDescent="0.25">
      <c r="A810" s="12"/>
      <c r="B810" s="101">
        <v>43797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5.9" customHeight="1" x14ac:dyDescent="0.25">
      <c r="A811" s="12"/>
      <c r="B811" s="101">
        <v>43797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5.9" customHeight="1" x14ac:dyDescent="0.25">
      <c r="A812" s="12"/>
      <c r="B812" s="101">
        <v>43798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5.9" customHeight="1" x14ac:dyDescent="0.25">
      <c r="A813" s="12"/>
      <c r="B813" s="101">
        <v>43798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5.9" customHeight="1" x14ac:dyDescent="0.25">
      <c r="A814" s="12"/>
      <c r="B814" s="101">
        <v>43800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5.9" customHeight="1" x14ac:dyDescent="0.25">
      <c r="A815" s="12"/>
      <c r="B815" s="101">
        <v>43800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5.9" customHeight="1" x14ac:dyDescent="0.25">
      <c r="A816" s="12"/>
      <c r="B816" s="101">
        <v>43800</v>
      </c>
      <c r="C816" s="102">
        <v>0</v>
      </c>
      <c r="D816" s="9"/>
      <c r="E816" s="9"/>
      <c r="F816" s="25"/>
      <c r="G816" s="26" t="str">
        <f t="shared" si="10"/>
        <v>NA</v>
      </c>
      <c r="H816" s="26">
        <v>0</v>
      </c>
      <c r="J816" s="19"/>
      <c r="L816" s="19"/>
    </row>
    <row r="817" spans="1:12" ht="15.9" customHeight="1" x14ac:dyDescent="0.25">
      <c r="A817" s="12"/>
      <c r="B817" s="101">
        <v>43800</v>
      </c>
      <c r="C817" s="102">
        <v>0</v>
      </c>
      <c r="D817" s="9"/>
      <c r="E817" s="9"/>
      <c r="F817" s="25"/>
      <c r="G817" s="26" t="str">
        <f t="shared" si="10"/>
        <v>NA</v>
      </c>
      <c r="H817" s="26">
        <v>0</v>
      </c>
      <c r="J817" s="19"/>
      <c r="L817" s="19"/>
    </row>
    <row r="818" spans="1:12" ht="15.9" customHeight="1" x14ac:dyDescent="0.25">
      <c r="A818" s="12"/>
      <c r="B818" s="101">
        <v>43800</v>
      </c>
      <c r="C818" s="102">
        <v>0</v>
      </c>
      <c r="D818" s="9"/>
      <c r="E818" s="9"/>
      <c r="F818" s="25"/>
      <c r="G818" s="26" t="str">
        <f t="shared" si="10"/>
        <v>NA</v>
      </c>
      <c r="H818" s="26">
        <v>0</v>
      </c>
      <c r="J818" s="19"/>
      <c r="L818" s="19"/>
    </row>
    <row r="819" spans="1:12" ht="15.9" customHeight="1" x14ac:dyDescent="0.25">
      <c r="A819" s="12"/>
      <c r="B819" s="101">
        <v>43801</v>
      </c>
      <c r="C819" s="102">
        <v>0</v>
      </c>
      <c r="D819" s="9"/>
      <c r="E819" s="9"/>
      <c r="F819" s="25"/>
      <c r="G819" s="26" t="str">
        <f t="shared" si="10"/>
        <v>NA</v>
      </c>
      <c r="H819" s="26">
        <v>0</v>
      </c>
      <c r="J819" s="19"/>
      <c r="L819" s="19"/>
    </row>
    <row r="820" spans="1:12" ht="15.9" customHeight="1" x14ac:dyDescent="0.25">
      <c r="A820" s="12"/>
      <c r="B820" s="101">
        <v>43802</v>
      </c>
      <c r="C820" s="102">
        <v>0</v>
      </c>
      <c r="D820" s="9"/>
      <c r="E820" s="9"/>
      <c r="F820" s="25"/>
      <c r="G820" s="26" t="str">
        <f t="shared" si="10"/>
        <v>NA</v>
      </c>
      <c r="H820" s="26">
        <v>0</v>
      </c>
      <c r="J820" s="19"/>
      <c r="L820" s="19"/>
    </row>
    <row r="821" spans="1:12" ht="15.9" customHeight="1" x14ac:dyDescent="0.25">
      <c r="A821" s="12"/>
      <c r="B821" s="101">
        <v>43802</v>
      </c>
      <c r="C821" s="102">
        <v>0</v>
      </c>
      <c r="D821" s="9"/>
      <c r="E821" s="9"/>
      <c r="F821" s="25"/>
      <c r="G821" s="26" t="str">
        <f t="shared" si="10"/>
        <v>NA</v>
      </c>
      <c r="H821" s="26">
        <v>0</v>
      </c>
      <c r="J821" s="19"/>
      <c r="L821" s="19"/>
    </row>
    <row r="822" spans="1:12" ht="15.9" customHeight="1" x14ac:dyDescent="0.25">
      <c r="A822" s="12"/>
      <c r="B822" s="101">
        <v>43802</v>
      </c>
      <c r="C822" s="102">
        <v>0</v>
      </c>
      <c r="D822" s="9"/>
      <c r="E822" s="9"/>
      <c r="F822" s="25"/>
      <c r="G822" s="26" t="str">
        <f t="shared" si="10"/>
        <v>NA</v>
      </c>
      <c r="H822" s="26">
        <v>0</v>
      </c>
      <c r="J822" s="19"/>
      <c r="L822" s="19"/>
    </row>
    <row r="823" spans="1:12" ht="15.9" customHeight="1" x14ac:dyDescent="0.25">
      <c r="A823" s="12"/>
      <c r="B823" s="101">
        <v>43802</v>
      </c>
      <c r="C823" s="102">
        <v>0</v>
      </c>
      <c r="D823" s="9"/>
      <c r="E823" s="9"/>
      <c r="F823" s="25"/>
      <c r="G823" s="26" t="str">
        <f t="shared" si="10"/>
        <v>NA</v>
      </c>
      <c r="H823" s="26">
        <v>0</v>
      </c>
      <c r="J823" s="19"/>
      <c r="L823" s="19"/>
    </row>
    <row r="824" spans="1:12" ht="15.9" customHeight="1" x14ac:dyDescent="0.25">
      <c r="A824" s="12"/>
      <c r="B824" s="101">
        <v>43802</v>
      </c>
      <c r="C824" s="102">
        <v>0</v>
      </c>
      <c r="D824" s="9"/>
      <c r="E824" s="9"/>
      <c r="F824" s="25"/>
      <c r="G824" s="26" t="str">
        <f t="shared" si="10"/>
        <v>NA</v>
      </c>
      <c r="H824" s="26">
        <v>0</v>
      </c>
      <c r="J824" s="19"/>
      <c r="L824" s="19"/>
    </row>
    <row r="825" spans="1:12" ht="15.9" customHeight="1" x14ac:dyDescent="0.25">
      <c r="A825" s="12"/>
      <c r="B825" s="101">
        <v>43803</v>
      </c>
      <c r="C825" s="102">
        <v>0</v>
      </c>
      <c r="D825" s="9"/>
      <c r="E825" s="9"/>
      <c r="F825" s="25"/>
      <c r="G825" s="26" t="str">
        <f t="shared" si="10"/>
        <v>NA</v>
      </c>
      <c r="H825" s="26">
        <v>0</v>
      </c>
      <c r="J825" s="19"/>
      <c r="L825" s="19"/>
    </row>
    <row r="826" spans="1:12" ht="15.9" customHeight="1" x14ac:dyDescent="0.25">
      <c r="A826" s="12"/>
      <c r="B826" s="101">
        <v>43803</v>
      </c>
      <c r="C826" s="102">
        <v>0</v>
      </c>
      <c r="D826" s="9"/>
      <c r="E826" s="9"/>
      <c r="F826" s="25"/>
      <c r="G826" s="26" t="str">
        <f t="shared" si="10"/>
        <v>NA</v>
      </c>
      <c r="H826" s="26">
        <v>0</v>
      </c>
      <c r="J826" s="19"/>
      <c r="L826" s="19"/>
    </row>
    <row r="827" spans="1:12" ht="15.9" customHeight="1" x14ac:dyDescent="0.25">
      <c r="A827" s="12"/>
      <c r="B827" s="101">
        <v>43804</v>
      </c>
      <c r="C827" s="102">
        <v>0</v>
      </c>
      <c r="D827" s="9"/>
      <c r="E827" s="9"/>
      <c r="F827" s="25"/>
      <c r="G827" s="26" t="str">
        <f t="shared" si="10"/>
        <v>NA</v>
      </c>
      <c r="H827" s="26">
        <v>0</v>
      </c>
      <c r="J827" s="19"/>
      <c r="L827" s="19"/>
    </row>
    <row r="828" spans="1:12" ht="15.9" customHeight="1" x14ac:dyDescent="0.25">
      <c r="A828" s="12"/>
      <c r="B828" s="101">
        <v>43804</v>
      </c>
      <c r="C828" s="102">
        <v>0</v>
      </c>
      <c r="D828" s="9"/>
      <c r="E828" s="9"/>
      <c r="F828" s="25"/>
      <c r="G828" s="26" t="str">
        <f t="shared" si="10"/>
        <v>NA</v>
      </c>
      <c r="H828" s="26">
        <v>0</v>
      </c>
      <c r="J828" s="19"/>
      <c r="L828" s="19"/>
    </row>
    <row r="829" spans="1:12" ht="15.9" customHeight="1" x14ac:dyDescent="0.25">
      <c r="A829" s="12"/>
      <c r="B829" s="101">
        <v>43804</v>
      </c>
      <c r="C829" s="102">
        <v>0</v>
      </c>
      <c r="D829" s="9"/>
      <c r="E829" s="9"/>
      <c r="F829" s="25"/>
      <c r="G829" s="26" t="str">
        <f t="shared" si="10"/>
        <v>NA</v>
      </c>
      <c r="H829" s="26">
        <v>0</v>
      </c>
      <c r="J829" s="19"/>
      <c r="L829" s="19"/>
    </row>
    <row r="830" spans="1:12" ht="15.9" customHeight="1" x14ac:dyDescent="0.25">
      <c r="A830" s="12"/>
      <c r="B830" s="101">
        <v>43804</v>
      </c>
      <c r="C830" s="102">
        <v>0</v>
      </c>
      <c r="D830" s="9"/>
      <c r="E830" s="9"/>
      <c r="F830" s="25"/>
      <c r="G830" s="26" t="str">
        <f t="shared" si="10"/>
        <v>NA</v>
      </c>
      <c r="H830" s="26">
        <v>0</v>
      </c>
      <c r="J830" s="19"/>
      <c r="L830" s="19"/>
    </row>
    <row r="831" spans="1:12" ht="15.9" customHeight="1" x14ac:dyDescent="0.25">
      <c r="A831" s="12"/>
      <c r="B831" s="101">
        <v>43804</v>
      </c>
      <c r="C831" s="102">
        <v>0</v>
      </c>
      <c r="D831" s="9"/>
      <c r="E831" s="9"/>
      <c r="F831" s="25"/>
      <c r="G831" s="26" t="str">
        <f t="shared" si="10"/>
        <v>NA</v>
      </c>
      <c r="H831" s="26">
        <v>0</v>
      </c>
      <c r="J831" s="19"/>
      <c r="L831" s="19"/>
    </row>
    <row r="832" spans="1:12" ht="15.9" customHeight="1" x14ac:dyDescent="0.25">
      <c r="A832" s="12"/>
      <c r="B832" s="101">
        <v>43805</v>
      </c>
      <c r="C832" s="102">
        <v>0</v>
      </c>
      <c r="D832" s="9"/>
      <c r="E832" s="9"/>
      <c r="F832" s="25"/>
      <c r="G832" s="26" t="str">
        <f t="shared" si="10"/>
        <v>NA</v>
      </c>
      <c r="H832" s="26">
        <v>0</v>
      </c>
      <c r="J832" s="19"/>
      <c r="L832" s="19"/>
    </row>
    <row r="833" spans="1:12" ht="15.9" customHeight="1" x14ac:dyDescent="0.25">
      <c r="A833" s="12"/>
      <c r="B833" s="101">
        <v>43805</v>
      </c>
      <c r="C833" s="102">
        <v>0</v>
      </c>
      <c r="D833" s="9"/>
      <c r="E833" s="9"/>
      <c r="F833" s="25"/>
      <c r="G833" s="26" t="str">
        <f t="shared" si="10"/>
        <v>NA</v>
      </c>
      <c r="H833" s="26">
        <v>0</v>
      </c>
      <c r="J833" s="19"/>
      <c r="L833" s="19"/>
    </row>
    <row r="834" spans="1:12" ht="15.9" customHeight="1" x14ac:dyDescent="0.25">
      <c r="A834" s="12"/>
      <c r="B834" s="101">
        <v>43805</v>
      </c>
      <c r="C834" s="102">
        <v>0</v>
      </c>
      <c r="D834" s="9"/>
      <c r="E834" s="9"/>
      <c r="F834" s="25"/>
      <c r="G834" s="26" t="str">
        <f t="shared" si="10"/>
        <v>NA</v>
      </c>
      <c r="H834" s="26">
        <v>0</v>
      </c>
      <c r="J834" s="19"/>
      <c r="L834" s="19"/>
    </row>
    <row r="835" spans="1:12" ht="15.9" customHeight="1" x14ac:dyDescent="0.25">
      <c r="A835" s="12"/>
      <c r="B835" s="101">
        <v>43806</v>
      </c>
      <c r="C835" s="102">
        <v>0</v>
      </c>
      <c r="D835" s="9"/>
      <c r="E835" s="9"/>
      <c r="F835" s="25"/>
      <c r="G835" s="26" t="str">
        <f t="shared" si="10"/>
        <v>NA</v>
      </c>
      <c r="H835" s="26">
        <v>0</v>
      </c>
      <c r="J835" s="19"/>
      <c r="L835" s="19"/>
    </row>
    <row r="836" spans="1:12" ht="15.9" customHeight="1" x14ac:dyDescent="0.25">
      <c r="A836" s="12"/>
      <c r="B836" s="101">
        <v>43806</v>
      </c>
      <c r="C836" s="102">
        <v>0</v>
      </c>
      <c r="D836" s="9"/>
      <c r="E836" s="9"/>
      <c r="F836" s="25"/>
      <c r="G836" s="26" t="str">
        <f t="shared" si="10"/>
        <v>NA</v>
      </c>
      <c r="H836" s="26">
        <v>0</v>
      </c>
      <c r="J836" s="19"/>
      <c r="L836" s="19"/>
    </row>
    <row r="837" spans="1:12" ht="15.9" customHeight="1" x14ac:dyDescent="0.25">
      <c r="A837" s="12"/>
      <c r="B837" s="101">
        <v>43806</v>
      </c>
      <c r="C837" s="102">
        <v>0</v>
      </c>
      <c r="D837" s="9"/>
      <c r="E837" s="9"/>
      <c r="F837" s="25"/>
      <c r="G837" s="26" t="str">
        <f t="shared" si="10"/>
        <v>NA</v>
      </c>
      <c r="H837" s="26">
        <v>0</v>
      </c>
      <c r="J837" s="19"/>
      <c r="L837" s="19"/>
    </row>
    <row r="838" spans="1:12" ht="15.9" customHeight="1" x14ac:dyDescent="0.25">
      <c r="A838" s="12"/>
      <c r="B838" s="101">
        <v>43806</v>
      </c>
      <c r="C838" s="102">
        <v>0</v>
      </c>
      <c r="D838" s="9"/>
      <c r="E838" s="9"/>
      <c r="F838" s="25"/>
      <c r="G838" s="26" t="str">
        <f t="shared" si="10"/>
        <v>NA</v>
      </c>
      <c r="H838" s="26">
        <v>0</v>
      </c>
      <c r="J838" s="19"/>
      <c r="L838" s="19"/>
    </row>
    <row r="839" spans="1:12" ht="15.9" customHeight="1" x14ac:dyDescent="0.25">
      <c r="A839" s="12"/>
      <c r="B839" s="101">
        <v>43806</v>
      </c>
      <c r="C839" s="102">
        <v>0</v>
      </c>
      <c r="D839" s="9"/>
      <c r="E839" s="9"/>
      <c r="F839" s="25"/>
      <c r="G839" s="26" t="str">
        <f t="shared" si="10"/>
        <v>NA</v>
      </c>
      <c r="H839" s="26">
        <v>0</v>
      </c>
      <c r="J839" s="19"/>
      <c r="L839" s="19"/>
    </row>
    <row r="840" spans="1:12" ht="15.9" customHeight="1" x14ac:dyDescent="0.25">
      <c r="A840" s="12"/>
      <c r="B840" s="101">
        <v>43807</v>
      </c>
      <c r="C840" s="102">
        <v>0</v>
      </c>
      <c r="D840" s="9"/>
      <c r="E840" s="9"/>
      <c r="F840" s="25"/>
      <c r="G840" s="26" t="str">
        <f t="shared" si="10"/>
        <v>NA</v>
      </c>
      <c r="H840" s="26">
        <v>0</v>
      </c>
      <c r="J840" s="19"/>
      <c r="L840" s="19"/>
    </row>
    <row r="841" spans="1:12" ht="15.9" customHeight="1" x14ac:dyDescent="0.25">
      <c r="A841" s="12"/>
      <c r="B841" s="101">
        <v>43808</v>
      </c>
      <c r="C841" s="102">
        <v>0</v>
      </c>
      <c r="D841" s="9"/>
      <c r="E841" s="9"/>
      <c r="F841" s="25"/>
      <c r="G841" s="26" t="str">
        <f t="shared" si="10"/>
        <v>NA</v>
      </c>
      <c r="H841" s="26">
        <v>0</v>
      </c>
      <c r="J841" s="19"/>
      <c r="L841" s="19"/>
    </row>
    <row r="842" spans="1:12" ht="15.9" customHeight="1" x14ac:dyDescent="0.25">
      <c r="A842" s="12"/>
      <c r="B842" s="101">
        <v>43808</v>
      </c>
      <c r="C842" s="102">
        <v>0</v>
      </c>
      <c r="D842" s="9"/>
      <c r="E842" s="9"/>
      <c r="F842" s="25"/>
      <c r="G842" s="26" t="str">
        <f t="shared" si="10"/>
        <v>NA</v>
      </c>
      <c r="H842" s="26">
        <v>0</v>
      </c>
      <c r="J842" s="19"/>
      <c r="L842" s="19"/>
    </row>
    <row r="843" spans="1:12" ht="15.9" customHeight="1" x14ac:dyDescent="0.25">
      <c r="A843" s="12"/>
      <c r="B843" s="101">
        <v>43808</v>
      </c>
      <c r="C843" s="102">
        <v>0</v>
      </c>
      <c r="D843" s="9"/>
      <c r="E843" s="9"/>
      <c r="F843" s="25"/>
      <c r="G843" s="26" t="str">
        <f t="shared" si="10"/>
        <v>NA</v>
      </c>
      <c r="H843" s="26">
        <v>0</v>
      </c>
      <c r="J843" s="19"/>
      <c r="L843" s="19"/>
    </row>
    <row r="844" spans="1:12" ht="15.9" customHeight="1" x14ac:dyDescent="0.25">
      <c r="A844" s="12"/>
      <c r="B844" s="101">
        <v>43808</v>
      </c>
      <c r="C844" s="102">
        <v>0</v>
      </c>
      <c r="D844" s="9"/>
      <c r="E844" s="9"/>
      <c r="F844" s="25"/>
      <c r="G844" s="26" t="str">
        <f t="shared" si="10"/>
        <v>NA</v>
      </c>
      <c r="H844" s="26">
        <v>0</v>
      </c>
      <c r="J844" s="19"/>
      <c r="L844" s="19"/>
    </row>
    <row r="845" spans="1:12" ht="15.9" customHeight="1" x14ac:dyDescent="0.25">
      <c r="A845" s="12"/>
      <c r="B845" s="101">
        <v>43808</v>
      </c>
      <c r="C845" s="102">
        <v>0</v>
      </c>
      <c r="D845" s="9"/>
      <c r="E845" s="9"/>
      <c r="F845" s="25"/>
      <c r="G845" s="26" t="str">
        <f t="shared" si="10"/>
        <v>NA</v>
      </c>
      <c r="H845" s="26">
        <v>0</v>
      </c>
      <c r="J845" s="19"/>
      <c r="L845" s="19"/>
    </row>
    <row r="846" spans="1:12" ht="15.9" customHeight="1" x14ac:dyDescent="0.25">
      <c r="A846" s="12"/>
      <c r="B846" s="101">
        <v>43810</v>
      </c>
      <c r="C846" s="102">
        <v>0</v>
      </c>
      <c r="D846" s="9"/>
      <c r="E846" s="9"/>
      <c r="F846" s="25"/>
      <c r="G846" s="26" t="str">
        <f t="shared" si="10"/>
        <v>NA</v>
      </c>
      <c r="H846" s="26">
        <v>0</v>
      </c>
      <c r="J846" s="19"/>
      <c r="L846" s="19"/>
    </row>
    <row r="847" spans="1:12" ht="15.9" customHeight="1" x14ac:dyDescent="0.25">
      <c r="A847" s="12"/>
      <c r="B847" s="101">
        <v>43810</v>
      </c>
      <c r="C847" s="102">
        <v>0</v>
      </c>
      <c r="D847" s="9"/>
      <c r="E847" s="9"/>
      <c r="F847" s="25"/>
      <c r="G847" s="26" t="str">
        <f t="shared" ref="G847:G891" si="11">$C$9</f>
        <v>NA</v>
      </c>
      <c r="H847" s="26">
        <v>0</v>
      </c>
      <c r="J847" s="19"/>
      <c r="L847" s="19"/>
    </row>
    <row r="848" spans="1:12" ht="15.9" customHeight="1" x14ac:dyDescent="0.25">
      <c r="A848" s="12"/>
      <c r="B848" s="101">
        <v>43810</v>
      </c>
      <c r="C848" s="102">
        <v>0</v>
      </c>
      <c r="D848" s="9"/>
      <c r="E848" s="9"/>
      <c r="F848" s="25"/>
      <c r="G848" s="26" t="str">
        <f t="shared" si="11"/>
        <v>NA</v>
      </c>
      <c r="H848" s="26">
        <v>0</v>
      </c>
      <c r="J848" s="19"/>
      <c r="L848" s="19"/>
    </row>
    <row r="849" spans="1:12" ht="15.9" customHeight="1" x14ac:dyDescent="0.25">
      <c r="A849" s="12"/>
      <c r="B849" s="101">
        <v>43810</v>
      </c>
      <c r="C849" s="102">
        <v>0</v>
      </c>
      <c r="D849" s="9"/>
      <c r="E849" s="9"/>
      <c r="F849" s="25"/>
      <c r="G849" s="26" t="str">
        <f t="shared" si="11"/>
        <v>NA</v>
      </c>
      <c r="H849" s="26">
        <v>0</v>
      </c>
      <c r="J849" s="19"/>
      <c r="L849" s="19"/>
    </row>
    <row r="850" spans="1:12" ht="15.9" customHeight="1" x14ac:dyDescent="0.25">
      <c r="A850" s="12"/>
      <c r="B850" s="101">
        <v>43810</v>
      </c>
      <c r="C850" s="102">
        <v>0</v>
      </c>
      <c r="D850" s="9"/>
      <c r="E850" s="9"/>
      <c r="F850" s="25"/>
      <c r="G850" s="26" t="str">
        <f t="shared" si="11"/>
        <v>NA</v>
      </c>
      <c r="H850" s="26">
        <v>0</v>
      </c>
      <c r="J850" s="19"/>
      <c r="L850" s="19"/>
    </row>
    <row r="851" spans="1:12" ht="15.9" customHeight="1" x14ac:dyDescent="0.25">
      <c r="A851" s="12"/>
      <c r="B851" s="101">
        <v>43811</v>
      </c>
      <c r="C851" s="102">
        <v>0</v>
      </c>
      <c r="D851" s="9"/>
      <c r="E851" s="9"/>
      <c r="F851" s="25"/>
      <c r="G851" s="26" t="str">
        <f t="shared" si="11"/>
        <v>NA</v>
      </c>
      <c r="H851" s="26">
        <v>0</v>
      </c>
      <c r="J851" s="19"/>
      <c r="L851" s="19"/>
    </row>
    <row r="852" spans="1:12" ht="15.9" customHeight="1" x14ac:dyDescent="0.25">
      <c r="A852" s="12"/>
      <c r="B852" s="101">
        <v>43812</v>
      </c>
      <c r="C852" s="102">
        <v>0</v>
      </c>
      <c r="D852" s="9"/>
      <c r="E852" s="9"/>
      <c r="F852" s="25"/>
      <c r="G852" s="26" t="str">
        <f t="shared" si="11"/>
        <v>NA</v>
      </c>
      <c r="H852" s="26">
        <v>0</v>
      </c>
      <c r="J852" s="19"/>
      <c r="L852" s="19"/>
    </row>
    <row r="853" spans="1:12" ht="15.9" customHeight="1" x14ac:dyDescent="0.25">
      <c r="A853" s="12"/>
      <c r="B853" s="101">
        <v>43812</v>
      </c>
      <c r="C853" s="102">
        <v>0</v>
      </c>
      <c r="D853" s="9"/>
      <c r="E853" s="9"/>
      <c r="F853" s="25"/>
      <c r="G853" s="26" t="str">
        <f t="shared" si="11"/>
        <v>NA</v>
      </c>
      <c r="H853" s="26">
        <v>0</v>
      </c>
      <c r="J853" s="19"/>
      <c r="L853" s="19"/>
    </row>
    <row r="854" spans="1:12" ht="15.9" customHeight="1" x14ac:dyDescent="0.25">
      <c r="A854" s="12"/>
      <c r="B854" s="101">
        <v>43812</v>
      </c>
      <c r="C854" s="102">
        <v>0</v>
      </c>
      <c r="D854" s="9"/>
      <c r="E854" s="9"/>
      <c r="F854" s="25"/>
      <c r="G854" s="26" t="str">
        <f t="shared" si="11"/>
        <v>NA</v>
      </c>
      <c r="H854" s="26">
        <v>0</v>
      </c>
      <c r="J854" s="19"/>
      <c r="L854" s="19"/>
    </row>
    <row r="855" spans="1:12" ht="15.9" customHeight="1" x14ac:dyDescent="0.25">
      <c r="A855" s="12"/>
      <c r="B855" s="101">
        <v>43812</v>
      </c>
      <c r="C855" s="102">
        <v>0</v>
      </c>
      <c r="D855" s="9"/>
      <c r="E855" s="9"/>
      <c r="F855" s="25"/>
      <c r="G855" s="26" t="str">
        <f t="shared" si="11"/>
        <v>NA</v>
      </c>
      <c r="H855" s="26">
        <v>0</v>
      </c>
      <c r="J855" s="19"/>
      <c r="L855" s="19"/>
    </row>
    <row r="856" spans="1:12" ht="15.9" customHeight="1" x14ac:dyDescent="0.25">
      <c r="A856" s="12"/>
      <c r="B856" s="101">
        <v>43812</v>
      </c>
      <c r="C856" s="102"/>
      <c r="D856" s="9"/>
      <c r="E856" s="9"/>
      <c r="F856" s="25"/>
      <c r="G856" s="26" t="str">
        <f t="shared" si="11"/>
        <v>NA</v>
      </c>
      <c r="H856" s="26">
        <v>0</v>
      </c>
      <c r="J856" s="19"/>
      <c r="L856" s="19"/>
    </row>
    <row r="857" spans="1:12" ht="15.9" customHeight="1" x14ac:dyDescent="0.25">
      <c r="A857" s="12"/>
      <c r="B857" s="101">
        <v>43816</v>
      </c>
      <c r="C857" s="102">
        <v>0</v>
      </c>
      <c r="D857" s="9"/>
      <c r="E857" s="9"/>
      <c r="F857" s="25"/>
      <c r="G857" s="26" t="str">
        <f t="shared" si="11"/>
        <v>NA</v>
      </c>
      <c r="H857" s="26">
        <v>0</v>
      </c>
      <c r="J857" s="19"/>
      <c r="L857" s="19"/>
    </row>
    <row r="858" spans="1:12" ht="15.9" customHeight="1" x14ac:dyDescent="0.25">
      <c r="A858" s="12"/>
      <c r="B858" s="101">
        <v>43816</v>
      </c>
      <c r="C858" s="102">
        <v>0</v>
      </c>
      <c r="D858" s="9"/>
      <c r="E858" s="9"/>
      <c r="F858" s="25"/>
      <c r="G858" s="26" t="str">
        <f t="shared" si="11"/>
        <v>NA</v>
      </c>
      <c r="H858" s="26">
        <v>0</v>
      </c>
      <c r="J858" s="19"/>
      <c r="L858" s="19"/>
    </row>
    <row r="859" spans="1:12" ht="15.9" customHeight="1" x14ac:dyDescent="0.25">
      <c r="A859" s="12"/>
      <c r="B859" s="101">
        <v>43816</v>
      </c>
      <c r="C859" s="102">
        <v>0</v>
      </c>
      <c r="D859" s="9"/>
      <c r="E859" s="9"/>
      <c r="F859" s="25"/>
      <c r="G859" s="26" t="str">
        <f t="shared" si="11"/>
        <v>NA</v>
      </c>
      <c r="H859" s="26">
        <v>0</v>
      </c>
      <c r="J859" s="19"/>
      <c r="L859" s="19"/>
    </row>
    <row r="860" spans="1:12" ht="15.9" customHeight="1" x14ac:dyDescent="0.25">
      <c r="A860" s="12"/>
      <c r="B860" s="101">
        <v>43816</v>
      </c>
      <c r="C860" s="102">
        <v>0</v>
      </c>
      <c r="D860" s="9"/>
      <c r="E860" s="9"/>
      <c r="F860" s="25"/>
      <c r="G860" s="26" t="str">
        <f t="shared" si="11"/>
        <v>NA</v>
      </c>
      <c r="H860" s="26">
        <v>0</v>
      </c>
      <c r="J860" s="19"/>
      <c r="L860" s="19"/>
    </row>
    <row r="861" spans="1:12" ht="15.9" customHeight="1" x14ac:dyDescent="0.25">
      <c r="A861" s="12"/>
      <c r="B861" s="101">
        <v>43816</v>
      </c>
      <c r="C861" s="102">
        <v>0</v>
      </c>
      <c r="D861" s="9"/>
      <c r="E861" s="9"/>
      <c r="F861" s="25"/>
      <c r="G861" s="26" t="str">
        <f t="shared" si="11"/>
        <v>NA</v>
      </c>
      <c r="H861" s="26">
        <v>0</v>
      </c>
      <c r="J861" s="19"/>
      <c r="L861" s="19"/>
    </row>
    <row r="862" spans="1:12" ht="15.9" customHeight="1" x14ac:dyDescent="0.25">
      <c r="A862" s="12"/>
      <c r="B862" s="101">
        <v>43817</v>
      </c>
      <c r="C862" s="102">
        <v>0</v>
      </c>
      <c r="D862" s="9"/>
      <c r="E862" s="9"/>
      <c r="F862" s="25"/>
      <c r="G862" s="26" t="str">
        <f t="shared" si="11"/>
        <v>NA</v>
      </c>
      <c r="H862" s="26">
        <v>0</v>
      </c>
      <c r="J862" s="19"/>
      <c r="L862" s="19"/>
    </row>
    <row r="863" spans="1:12" ht="15.9" customHeight="1" x14ac:dyDescent="0.25">
      <c r="A863" s="12"/>
      <c r="B863" s="101">
        <v>43818</v>
      </c>
      <c r="C863" s="102">
        <v>0</v>
      </c>
      <c r="D863" s="9"/>
      <c r="E863" s="9"/>
      <c r="F863" s="25"/>
      <c r="G863" s="26" t="str">
        <f t="shared" si="11"/>
        <v>NA</v>
      </c>
      <c r="H863" s="26">
        <v>0</v>
      </c>
      <c r="J863" s="19"/>
      <c r="L863" s="19"/>
    </row>
    <row r="864" spans="1:12" ht="15.9" customHeight="1" x14ac:dyDescent="0.25">
      <c r="A864" s="12"/>
      <c r="B864" s="101">
        <v>43818</v>
      </c>
      <c r="C864" s="102">
        <v>0</v>
      </c>
      <c r="D864" s="9"/>
      <c r="E864" s="9"/>
      <c r="F864" s="25"/>
      <c r="G864" s="26" t="str">
        <f t="shared" si="11"/>
        <v>NA</v>
      </c>
      <c r="H864" s="26">
        <v>0</v>
      </c>
      <c r="J864" s="19"/>
      <c r="L864" s="19"/>
    </row>
    <row r="865" spans="1:12" ht="15.9" customHeight="1" x14ac:dyDescent="0.25">
      <c r="A865" s="12"/>
      <c r="B865" s="101">
        <v>43818</v>
      </c>
      <c r="C865" s="102">
        <v>0</v>
      </c>
      <c r="D865" s="9"/>
      <c r="E865" s="9"/>
      <c r="F865" s="25"/>
      <c r="G865" s="26" t="str">
        <f t="shared" si="11"/>
        <v>NA</v>
      </c>
      <c r="H865" s="26">
        <v>0</v>
      </c>
      <c r="J865" s="19"/>
      <c r="L865" s="19"/>
    </row>
    <row r="866" spans="1:12" ht="15.9" customHeight="1" x14ac:dyDescent="0.25">
      <c r="A866" s="12"/>
      <c r="B866" s="101">
        <v>43818</v>
      </c>
      <c r="C866" s="102">
        <v>0</v>
      </c>
      <c r="D866" s="9"/>
      <c r="E866" s="9"/>
      <c r="F866" s="25"/>
      <c r="G866" s="26" t="str">
        <f t="shared" si="11"/>
        <v>NA</v>
      </c>
      <c r="H866" s="26">
        <v>0</v>
      </c>
      <c r="J866" s="19"/>
      <c r="L866" s="19"/>
    </row>
    <row r="867" spans="1:12" ht="15.9" customHeight="1" x14ac:dyDescent="0.25">
      <c r="A867" s="12"/>
      <c r="B867" s="101">
        <v>43818</v>
      </c>
      <c r="C867" s="102">
        <v>0</v>
      </c>
      <c r="D867" s="9"/>
      <c r="E867" s="9"/>
      <c r="F867" s="25"/>
      <c r="G867" s="26" t="str">
        <f t="shared" si="11"/>
        <v>NA</v>
      </c>
      <c r="H867" s="26">
        <v>0</v>
      </c>
      <c r="J867" s="19"/>
      <c r="L867" s="19"/>
    </row>
    <row r="868" spans="1:12" ht="15.9" customHeight="1" x14ac:dyDescent="0.25">
      <c r="A868" s="12"/>
      <c r="B868" s="101">
        <v>43819</v>
      </c>
      <c r="C868" s="102">
        <v>0</v>
      </c>
      <c r="D868" s="9"/>
      <c r="E868" s="9"/>
      <c r="F868" s="25"/>
      <c r="G868" s="26" t="str">
        <f t="shared" si="11"/>
        <v>NA</v>
      </c>
      <c r="H868" s="26">
        <v>0</v>
      </c>
      <c r="J868" s="19"/>
      <c r="L868" s="19"/>
    </row>
    <row r="869" spans="1:12" ht="15.9" customHeight="1" x14ac:dyDescent="0.25">
      <c r="A869" s="12"/>
      <c r="B869" s="101">
        <v>43820</v>
      </c>
      <c r="C869" s="102">
        <v>0</v>
      </c>
      <c r="D869" s="9"/>
      <c r="E869" s="9"/>
      <c r="F869" s="25"/>
      <c r="G869" s="26" t="str">
        <f t="shared" si="11"/>
        <v>NA</v>
      </c>
      <c r="H869" s="26">
        <v>0</v>
      </c>
      <c r="J869" s="19"/>
      <c r="L869" s="19"/>
    </row>
    <row r="870" spans="1:12" ht="15.9" customHeight="1" x14ac:dyDescent="0.25">
      <c r="A870" s="12"/>
      <c r="B870" s="101">
        <v>43820</v>
      </c>
      <c r="C870" s="102">
        <v>0</v>
      </c>
      <c r="D870" s="9"/>
      <c r="E870" s="9"/>
      <c r="F870" s="25"/>
      <c r="G870" s="26" t="str">
        <f t="shared" si="11"/>
        <v>NA</v>
      </c>
      <c r="H870" s="26">
        <v>0</v>
      </c>
      <c r="J870" s="19"/>
      <c r="L870" s="19"/>
    </row>
    <row r="871" spans="1:12" ht="15.9" customHeight="1" x14ac:dyDescent="0.25">
      <c r="A871" s="12"/>
      <c r="B871" s="101">
        <v>43820</v>
      </c>
      <c r="C871" s="102">
        <v>0</v>
      </c>
      <c r="D871" s="9"/>
      <c r="E871" s="9"/>
      <c r="F871" s="25"/>
      <c r="G871" s="26" t="str">
        <f t="shared" si="11"/>
        <v>NA</v>
      </c>
      <c r="H871" s="26">
        <v>0</v>
      </c>
      <c r="J871" s="19"/>
      <c r="L871" s="19"/>
    </row>
    <row r="872" spans="1:12" ht="15.9" customHeight="1" x14ac:dyDescent="0.25">
      <c r="A872" s="12"/>
      <c r="B872" s="101">
        <v>43820</v>
      </c>
      <c r="C872" s="102">
        <v>0</v>
      </c>
      <c r="D872" s="9"/>
      <c r="E872" s="9"/>
      <c r="F872" s="25"/>
      <c r="G872" s="26" t="str">
        <f t="shared" si="11"/>
        <v>NA</v>
      </c>
      <c r="H872" s="26">
        <v>0</v>
      </c>
      <c r="J872" s="19"/>
      <c r="L872" s="19"/>
    </row>
    <row r="873" spans="1:12" ht="15.9" customHeight="1" x14ac:dyDescent="0.25">
      <c r="A873" s="12"/>
      <c r="B873" s="101">
        <v>43820</v>
      </c>
      <c r="C873" s="102">
        <v>0</v>
      </c>
      <c r="D873" s="9"/>
      <c r="E873" s="9"/>
      <c r="F873" s="25"/>
      <c r="G873" s="26" t="str">
        <f t="shared" si="11"/>
        <v>NA</v>
      </c>
      <c r="H873" s="26">
        <v>0</v>
      </c>
      <c r="J873" s="19"/>
      <c r="L873" s="19"/>
    </row>
    <row r="874" spans="1:12" ht="15.9" customHeight="1" x14ac:dyDescent="0.25">
      <c r="A874" s="12"/>
      <c r="B874" s="101">
        <v>43821</v>
      </c>
      <c r="C874" s="102">
        <v>0</v>
      </c>
      <c r="D874" s="9"/>
      <c r="E874" s="9"/>
      <c r="F874" s="25"/>
      <c r="G874" s="26" t="str">
        <f t="shared" si="11"/>
        <v>NA</v>
      </c>
      <c r="H874" s="26">
        <v>0</v>
      </c>
      <c r="J874" s="19"/>
      <c r="L874" s="19"/>
    </row>
    <row r="875" spans="1:12" ht="15.9" customHeight="1" x14ac:dyDescent="0.25">
      <c r="A875" s="12"/>
      <c r="B875" s="101">
        <v>43823</v>
      </c>
      <c r="C875" s="102">
        <v>0</v>
      </c>
      <c r="D875" s="9"/>
      <c r="E875" s="9"/>
      <c r="F875" s="25"/>
      <c r="G875" s="26" t="str">
        <f t="shared" si="11"/>
        <v>NA</v>
      </c>
      <c r="H875" s="26">
        <v>0</v>
      </c>
      <c r="J875" s="19"/>
      <c r="L875" s="19"/>
    </row>
    <row r="876" spans="1:12" ht="15.9" customHeight="1" x14ac:dyDescent="0.25">
      <c r="A876" s="12"/>
      <c r="B876" s="101">
        <v>43823</v>
      </c>
      <c r="C876" s="102">
        <v>0</v>
      </c>
      <c r="D876" s="9"/>
      <c r="E876" s="9"/>
      <c r="F876" s="25"/>
      <c r="G876" s="26" t="str">
        <f t="shared" si="11"/>
        <v>NA</v>
      </c>
      <c r="H876" s="26">
        <v>0</v>
      </c>
      <c r="J876" s="19"/>
      <c r="L876" s="19"/>
    </row>
    <row r="877" spans="1:12" ht="15.9" customHeight="1" x14ac:dyDescent="0.25">
      <c r="A877" s="12"/>
      <c r="B877" s="101">
        <v>43823</v>
      </c>
      <c r="C877" s="102">
        <v>0</v>
      </c>
      <c r="D877" s="9"/>
      <c r="E877" s="9"/>
      <c r="F877" s="25"/>
      <c r="G877" s="26" t="str">
        <f t="shared" si="11"/>
        <v>NA</v>
      </c>
      <c r="H877" s="26">
        <v>0</v>
      </c>
      <c r="J877" s="19"/>
      <c r="L877" s="19"/>
    </row>
    <row r="878" spans="1:12" ht="15.9" customHeight="1" x14ac:dyDescent="0.25">
      <c r="A878" s="12"/>
      <c r="B878" s="101">
        <v>43823</v>
      </c>
      <c r="C878" s="102">
        <v>0</v>
      </c>
      <c r="D878" s="9"/>
      <c r="E878" s="9"/>
      <c r="F878" s="25"/>
      <c r="G878" s="26" t="str">
        <f t="shared" si="11"/>
        <v>NA</v>
      </c>
      <c r="H878" s="26">
        <v>0</v>
      </c>
      <c r="J878" s="19"/>
      <c r="L878" s="19"/>
    </row>
    <row r="879" spans="1:12" ht="15.9" customHeight="1" x14ac:dyDescent="0.25">
      <c r="A879" s="12"/>
      <c r="B879" s="101">
        <v>43823</v>
      </c>
      <c r="C879" s="102">
        <v>0</v>
      </c>
      <c r="D879" s="9"/>
      <c r="E879" s="9"/>
      <c r="F879" s="25"/>
      <c r="G879" s="26" t="str">
        <f t="shared" si="11"/>
        <v>NA</v>
      </c>
      <c r="H879" s="26">
        <v>0</v>
      </c>
      <c r="J879" s="19"/>
      <c r="L879" s="19"/>
    </row>
    <row r="880" spans="1:12" ht="15.9" customHeight="1" x14ac:dyDescent="0.25">
      <c r="A880" s="12"/>
      <c r="B880" s="101">
        <v>43824</v>
      </c>
      <c r="C880" s="102">
        <v>0</v>
      </c>
      <c r="D880" s="9"/>
      <c r="E880" s="9"/>
      <c r="F880" s="25"/>
      <c r="G880" s="26" t="str">
        <f t="shared" si="11"/>
        <v>NA</v>
      </c>
      <c r="H880" s="26">
        <v>0</v>
      </c>
      <c r="J880" s="19"/>
      <c r="L880" s="19"/>
    </row>
    <row r="881" spans="1:12" ht="15.9" customHeight="1" x14ac:dyDescent="0.25">
      <c r="A881" s="12"/>
      <c r="B881" s="101">
        <v>43825</v>
      </c>
      <c r="C881" s="102">
        <v>0</v>
      </c>
      <c r="D881" s="9"/>
      <c r="E881" s="9"/>
      <c r="F881" s="25"/>
      <c r="G881" s="26" t="str">
        <f t="shared" si="11"/>
        <v>NA</v>
      </c>
      <c r="H881" s="26">
        <v>0</v>
      </c>
      <c r="J881" s="19"/>
      <c r="L881" s="19"/>
    </row>
    <row r="882" spans="1:12" ht="15.9" customHeight="1" x14ac:dyDescent="0.25">
      <c r="A882" s="12"/>
      <c r="B882" s="101">
        <v>43825</v>
      </c>
      <c r="C882" s="102">
        <v>0</v>
      </c>
      <c r="D882" s="9"/>
      <c r="E882" s="9"/>
      <c r="F882" s="25"/>
      <c r="G882" s="26" t="str">
        <f t="shared" si="11"/>
        <v>NA</v>
      </c>
      <c r="H882" s="26">
        <v>0</v>
      </c>
      <c r="J882" s="19"/>
      <c r="L882" s="19"/>
    </row>
    <row r="883" spans="1:12" ht="15.9" customHeight="1" x14ac:dyDescent="0.25">
      <c r="A883" s="12"/>
      <c r="B883" s="101">
        <v>43825</v>
      </c>
      <c r="C883" s="102">
        <v>0</v>
      </c>
      <c r="D883" s="9"/>
      <c r="E883" s="9"/>
      <c r="F883" s="25"/>
      <c r="G883" s="26" t="str">
        <f t="shared" si="11"/>
        <v>NA</v>
      </c>
      <c r="H883" s="26">
        <v>0</v>
      </c>
      <c r="J883" s="19"/>
      <c r="L883" s="19"/>
    </row>
    <row r="884" spans="1:12" ht="15.9" customHeight="1" x14ac:dyDescent="0.25">
      <c r="A884" s="12"/>
      <c r="B884" s="101">
        <v>43825</v>
      </c>
      <c r="C884" s="102">
        <v>0</v>
      </c>
      <c r="D884" s="9"/>
      <c r="E884" s="9"/>
      <c r="F884" s="25"/>
      <c r="G884" s="26" t="str">
        <f t="shared" si="11"/>
        <v>NA</v>
      </c>
      <c r="H884" s="26">
        <v>0</v>
      </c>
      <c r="J884" s="19"/>
      <c r="L884" s="19"/>
    </row>
    <row r="885" spans="1:12" ht="15.9" customHeight="1" x14ac:dyDescent="0.25">
      <c r="A885" s="12"/>
      <c r="B885" s="101">
        <v>43825</v>
      </c>
      <c r="C885" s="102">
        <v>0</v>
      </c>
      <c r="D885" s="9"/>
      <c r="E885" s="9"/>
      <c r="F885" s="25"/>
      <c r="G885" s="26" t="str">
        <f t="shared" si="11"/>
        <v>NA</v>
      </c>
      <c r="H885" s="26">
        <v>0</v>
      </c>
      <c r="J885" s="19"/>
      <c r="L885" s="19"/>
    </row>
    <row r="886" spans="1:12" ht="15.9" customHeight="1" x14ac:dyDescent="0.25">
      <c r="A886" s="12"/>
      <c r="B886" s="101">
        <v>43827</v>
      </c>
      <c r="C886" s="102">
        <v>0</v>
      </c>
      <c r="D886" s="9"/>
      <c r="E886" s="9"/>
      <c r="F886" s="25"/>
      <c r="G886" s="26" t="str">
        <f t="shared" si="11"/>
        <v>NA</v>
      </c>
      <c r="H886" s="26">
        <v>0</v>
      </c>
      <c r="J886" s="19"/>
      <c r="L886" s="19"/>
    </row>
    <row r="887" spans="1:12" ht="15.9" customHeight="1" x14ac:dyDescent="0.25">
      <c r="A887" s="12"/>
      <c r="B887" s="101">
        <v>43827</v>
      </c>
      <c r="C887" s="102">
        <v>0</v>
      </c>
      <c r="D887" s="9"/>
      <c r="E887" s="9"/>
      <c r="F887" s="25"/>
      <c r="G887" s="26" t="str">
        <f t="shared" si="11"/>
        <v>NA</v>
      </c>
      <c r="H887" s="26">
        <v>0</v>
      </c>
      <c r="J887" s="19"/>
      <c r="L887" s="19"/>
    </row>
    <row r="888" spans="1:12" ht="15.9" customHeight="1" x14ac:dyDescent="0.25">
      <c r="A888" s="12"/>
      <c r="B888" s="101">
        <v>43827</v>
      </c>
      <c r="C888" s="102">
        <v>0</v>
      </c>
      <c r="D888" s="9"/>
      <c r="E888" s="9"/>
      <c r="F888" s="25"/>
      <c r="G888" s="26" t="str">
        <f t="shared" si="11"/>
        <v>NA</v>
      </c>
      <c r="H888" s="26">
        <v>0</v>
      </c>
      <c r="J888" s="19"/>
      <c r="L888" s="19"/>
    </row>
    <row r="889" spans="1:12" ht="15.9" customHeight="1" x14ac:dyDescent="0.25">
      <c r="A889" s="12"/>
      <c r="B889" s="101">
        <v>43827</v>
      </c>
      <c r="C889" s="102">
        <v>0</v>
      </c>
      <c r="D889" s="9"/>
      <c r="E889" s="9"/>
      <c r="F889" s="25"/>
      <c r="G889" s="26" t="str">
        <f t="shared" si="11"/>
        <v>NA</v>
      </c>
      <c r="H889" s="26">
        <v>0</v>
      </c>
      <c r="J889" s="19"/>
      <c r="L889" s="19"/>
    </row>
    <row r="890" spans="1:12" ht="15.9" customHeight="1" x14ac:dyDescent="0.25">
      <c r="A890" s="12"/>
      <c r="B890" s="101">
        <v>43827</v>
      </c>
      <c r="C890" s="102">
        <v>0</v>
      </c>
      <c r="D890" s="9"/>
      <c r="E890" s="9"/>
      <c r="F890" s="25"/>
      <c r="G890" s="26" t="str">
        <f t="shared" si="11"/>
        <v>NA</v>
      </c>
      <c r="H890" s="26">
        <v>0</v>
      </c>
      <c r="J890" s="19"/>
      <c r="L890" s="19"/>
    </row>
    <row r="891" spans="1:12" ht="15.9" customHeight="1" x14ac:dyDescent="0.25">
      <c r="A891" s="12"/>
      <c r="B891" s="101">
        <v>43827</v>
      </c>
      <c r="C891" s="102"/>
      <c r="D891" s="9"/>
      <c r="E891" s="9"/>
      <c r="F891" s="25"/>
      <c r="G891" s="26" t="str">
        <f t="shared" si="11"/>
        <v>NA</v>
      </c>
      <c r="H891" s="26">
        <v>0</v>
      </c>
      <c r="J891" s="19"/>
      <c r="L891" s="19"/>
    </row>
    <row r="892" spans="1:12" ht="15.9" customHeight="1" x14ac:dyDescent="0.25">
      <c r="A892" s="12" t="s">
        <v>11</v>
      </c>
      <c r="B892" s="35"/>
      <c r="C892" s="34" t="str">
        <f t="shared" ref="C892:C893" si="12">IF(J892=0, "&lt; 1", J892)</f>
        <v>&lt; 1</v>
      </c>
      <c r="D892" s="9"/>
      <c r="E892" s="9"/>
      <c r="F892" s="27"/>
      <c r="G892" s="93"/>
      <c r="H892" s="93"/>
      <c r="J892" s="12">
        <f>ROUNDUP(AVERAGE(J13:J891), 0)</f>
        <v>0</v>
      </c>
      <c r="K892" s="19"/>
      <c r="L892" s="12">
        <f>ROUNDUP(AVERAGE(L13:L891), 0)</f>
        <v>0</v>
      </c>
    </row>
    <row r="893" spans="1:12" ht="15.9" customHeight="1" x14ac:dyDescent="0.25">
      <c r="A893" s="12" t="s">
        <v>12</v>
      </c>
      <c r="B893" s="36"/>
      <c r="C893" s="34" t="str">
        <f t="shared" si="12"/>
        <v>&lt; 1</v>
      </c>
      <c r="D893" s="9"/>
      <c r="E893" s="9"/>
      <c r="F893" s="25"/>
      <c r="G893" s="93"/>
      <c r="H893" s="93"/>
      <c r="J893" s="12">
        <f>MIN(J13:J891)</f>
        <v>0</v>
      </c>
      <c r="K893" s="19"/>
      <c r="L893" s="12">
        <f>MIN(L13:L891)</f>
        <v>0</v>
      </c>
    </row>
    <row r="894" spans="1:12" ht="15.9" customHeight="1" x14ac:dyDescent="0.25">
      <c r="A894" s="12" t="s">
        <v>13</v>
      </c>
      <c r="B894" s="36"/>
      <c r="C894" s="34">
        <f>MAX(C13:C891)</f>
        <v>0</v>
      </c>
      <c r="D894" s="9"/>
      <c r="E894" s="9"/>
      <c r="F894" s="25"/>
      <c r="G894" s="93"/>
      <c r="H894" s="93"/>
      <c r="J894" s="12">
        <f>MAX(J13:J891)</f>
        <v>0</v>
      </c>
      <c r="K894" s="19"/>
      <c r="L894" s="12">
        <f>MAX(L13:L891)</f>
        <v>0</v>
      </c>
    </row>
    <row r="895" spans="1:12" ht="15.9" customHeight="1" x14ac:dyDescent="0.25">
      <c r="A895" s="12" t="s">
        <v>14</v>
      </c>
      <c r="B895" s="36"/>
      <c r="C895" s="37">
        <f>J895</f>
        <v>0</v>
      </c>
      <c r="D895" s="9"/>
      <c r="E895" s="9"/>
      <c r="F895" s="25"/>
      <c r="G895" s="93"/>
      <c r="H895" s="93"/>
      <c r="J895" s="13">
        <f>STDEV(J13:J891)</f>
        <v>0</v>
      </c>
      <c r="K895" s="19"/>
      <c r="L895" s="13">
        <f>STDEV(L13:L891)</f>
        <v>0</v>
      </c>
    </row>
    <row r="896" spans="1:12" ht="15.9" customHeight="1" x14ac:dyDescent="0.25">
      <c r="A896" s="12" t="s">
        <v>15</v>
      </c>
      <c r="B896" s="36"/>
      <c r="C896" s="37" t="str">
        <f>J896</f>
        <v>NA</v>
      </c>
      <c r="D896" s="9"/>
      <c r="E896" s="9"/>
      <c r="F896" s="25"/>
      <c r="G896" s="93"/>
      <c r="H896" s="93"/>
      <c r="J896" s="13" t="str">
        <f>IF(J892=0, "NA", J895*100/J892)</f>
        <v>NA</v>
      </c>
      <c r="K896" s="19"/>
      <c r="L896" s="13" t="str">
        <f>IF(L892=0, "NA", L895*100/L892)</f>
        <v>NA</v>
      </c>
    </row>
    <row r="897" spans="1:11" ht="13.5" customHeight="1" x14ac:dyDescent="0.25">
      <c r="A897" s="111" t="s">
        <v>29</v>
      </c>
      <c r="B897" s="111"/>
      <c r="C897" s="111"/>
      <c r="D897" s="9"/>
      <c r="E897" s="9"/>
      <c r="F897" s="25"/>
      <c r="G897" s="93"/>
      <c r="H897" s="93"/>
      <c r="J897" s="19"/>
      <c r="K897" s="19"/>
    </row>
    <row r="898" spans="1:11" ht="12.75" customHeight="1" x14ac:dyDescent="0.25">
      <c r="A898" s="112" t="s">
        <v>30</v>
      </c>
      <c r="B898" s="112"/>
      <c r="C898" s="112"/>
      <c r="D898" s="9"/>
      <c r="E898" s="9"/>
      <c r="F898" s="25"/>
      <c r="G898" s="93"/>
      <c r="H898" s="93"/>
      <c r="J898" s="19"/>
      <c r="K898" s="19"/>
    </row>
    <row r="899" spans="1:11" ht="15.9" customHeight="1" x14ac:dyDescent="0.25">
      <c r="A899" s="12" t="s">
        <v>11</v>
      </c>
      <c r="B899" s="36"/>
      <c r="C899" s="34" t="str">
        <f>IF(L892=0, "&lt; 1", L892)</f>
        <v>&lt; 1</v>
      </c>
      <c r="D899" s="9"/>
      <c r="E899" s="9"/>
      <c r="F899" s="25"/>
      <c r="G899" s="93"/>
      <c r="H899" s="93"/>
      <c r="J899" s="19"/>
      <c r="K899" s="19"/>
    </row>
    <row r="900" spans="1:11" ht="15.9" customHeight="1" x14ac:dyDescent="0.25">
      <c r="A900" s="12" t="s">
        <v>12</v>
      </c>
      <c r="B900" s="36"/>
      <c r="C900" s="34" t="str">
        <f t="shared" ref="C900:C901" si="13">IF(L893=0, "&lt; 1", L893)</f>
        <v>&lt; 1</v>
      </c>
      <c r="D900" s="9"/>
      <c r="E900" s="9"/>
      <c r="F900" s="25"/>
      <c r="G900" s="93"/>
      <c r="H900" s="93"/>
      <c r="J900" s="19"/>
    </row>
    <row r="901" spans="1:11" ht="15.9" customHeight="1" x14ac:dyDescent="0.25">
      <c r="A901" s="12" t="s">
        <v>13</v>
      </c>
      <c r="B901" s="36"/>
      <c r="C901" s="34" t="str">
        <f t="shared" si="13"/>
        <v>&lt; 1</v>
      </c>
      <c r="D901" s="9"/>
      <c r="E901" s="9"/>
      <c r="F901" s="25"/>
      <c r="G901" s="93"/>
      <c r="H901" s="93"/>
      <c r="J901" s="19"/>
    </row>
    <row r="902" spans="1:11" ht="15.9" customHeight="1" x14ac:dyDescent="0.25">
      <c r="A902" s="12" t="s">
        <v>14</v>
      </c>
      <c r="B902" s="36"/>
      <c r="C902" s="13">
        <f>L895</f>
        <v>0</v>
      </c>
      <c r="D902" s="9"/>
      <c r="E902" s="9"/>
      <c r="F902" s="25"/>
      <c r="G902" s="93"/>
      <c r="H902" s="93"/>
      <c r="J902" s="19"/>
    </row>
    <row r="903" spans="1:11" ht="15.9" customHeight="1" x14ac:dyDescent="0.25">
      <c r="A903" s="12" t="s">
        <v>15</v>
      </c>
      <c r="B903" s="36"/>
      <c r="C903" s="12" t="str">
        <f t="shared" ref="C903" si="14">L896</f>
        <v>NA</v>
      </c>
      <c r="D903" s="9"/>
      <c r="E903" s="9"/>
      <c r="F903" s="27"/>
      <c r="G903" s="93"/>
      <c r="H903" s="93"/>
      <c r="J903" s="19"/>
    </row>
    <row r="904" spans="1:11" ht="15.9" customHeight="1" x14ac:dyDescent="0.25">
      <c r="G904" s="93"/>
      <c r="H904" s="93"/>
    </row>
    <row r="905" spans="1:11" ht="15.9" customHeight="1" x14ac:dyDescent="0.25">
      <c r="A905" s="15"/>
      <c r="G905" s="93"/>
      <c r="H905" s="93"/>
    </row>
    <row r="906" spans="1:11" ht="15.9" customHeight="1" x14ac:dyDescent="0.25">
      <c r="G906" s="93"/>
      <c r="H906" s="93"/>
    </row>
    <row r="907" spans="1:11" ht="15.9" customHeight="1" x14ac:dyDescent="0.25">
      <c r="G907" s="93"/>
      <c r="H907" s="93"/>
    </row>
    <row r="908" spans="1:11" ht="15.9" customHeight="1" x14ac:dyDescent="0.25">
      <c r="G908" s="93"/>
      <c r="H908" s="93"/>
    </row>
    <row r="909" spans="1:11" ht="15.9" customHeight="1" x14ac:dyDescent="0.25">
      <c r="G909" s="93"/>
      <c r="H909" s="93"/>
    </row>
    <row r="910" spans="1:11" ht="15.9" customHeight="1" x14ac:dyDescent="0.25">
      <c r="G910" s="93"/>
      <c r="H910" s="93"/>
    </row>
    <row r="911" spans="1:11" ht="15.9" customHeight="1" x14ac:dyDescent="0.25">
      <c r="G911" s="93"/>
      <c r="H911" s="93"/>
    </row>
    <row r="912" spans="1:11" ht="15.9" customHeight="1" x14ac:dyDescent="0.25">
      <c r="G912" s="93"/>
      <c r="H912" s="93"/>
    </row>
    <row r="913" spans="1:8" ht="15.9" customHeight="1" x14ac:dyDescent="0.25">
      <c r="G913" s="93"/>
      <c r="H913" s="93"/>
    </row>
    <row r="914" spans="1:8" ht="15.9" customHeight="1" x14ac:dyDescent="0.25">
      <c r="G914" s="93"/>
      <c r="H914" s="93"/>
    </row>
    <row r="915" spans="1:8" ht="15.9" customHeight="1" x14ac:dyDescent="0.25">
      <c r="G915" s="93"/>
      <c r="H915" s="93"/>
    </row>
    <row r="916" spans="1:8" ht="15.9" customHeight="1" x14ac:dyDescent="0.25">
      <c r="A916" s="14"/>
      <c r="B916" s="14"/>
      <c r="C916" s="14"/>
      <c r="D916" s="14"/>
      <c r="E916" s="14"/>
      <c r="G916" s="93"/>
      <c r="H916" s="93"/>
    </row>
    <row r="917" spans="1:8" ht="15.9" customHeight="1" x14ac:dyDescent="0.25">
      <c r="A917" s="14"/>
      <c r="B917" s="14"/>
      <c r="C917" s="14"/>
      <c r="D917" s="14"/>
      <c r="E917" s="14"/>
      <c r="G917" s="93"/>
      <c r="H917" s="93"/>
    </row>
    <row r="918" spans="1:8" ht="15.9" customHeight="1" x14ac:dyDescent="0.25">
      <c r="B918" s="14"/>
      <c r="C918" s="14"/>
      <c r="D918" s="14"/>
      <c r="E918" s="14"/>
      <c r="G918" s="93"/>
      <c r="H918" s="93"/>
    </row>
    <row r="919" spans="1:8" ht="14.25" customHeight="1" x14ac:dyDescent="0.25">
      <c r="A919" s="104" t="s">
        <v>95</v>
      </c>
      <c r="B919" s="104"/>
      <c r="C919" s="104"/>
      <c r="D919" s="104"/>
      <c r="E919" s="104"/>
      <c r="G919" s="93"/>
      <c r="H919" s="93"/>
    </row>
    <row r="920" spans="1:8" ht="14.25" customHeight="1" x14ac:dyDescent="0.25">
      <c r="A920" s="114" t="s">
        <v>96</v>
      </c>
      <c r="B920" s="104"/>
      <c r="C920" s="104"/>
      <c r="D920" s="104"/>
      <c r="E920" s="104"/>
      <c r="G920" s="93"/>
      <c r="H920" s="93"/>
    </row>
    <row r="921" spans="1:8" ht="15.9" customHeight="1" x14ac:dyDescent="0.25">
      <c r="A921" s="14"/>
      <c r="B921" s="14"/>
      <c r="C921" s="14"/>
      <c r="D921" s="14"/>
      <c r="E921" s="14"/>
      <c r="G921" s="93"/>
      <c r="H921" s="93"/>
    </row>
    <row r="922" spans="1:8" s="28" customFormat="1" ht="15.9" customHeight="1" x14ac:dyDescent="0.25">
      <c r="A922" s="115" t="s">
        <v>19</v>
      </c>
      <c r="B922" s="115"/>
      <c r="C922" s="115"/>
      <c r="E922" s="20"/>
      <c r="F922" s="20"/>
      <c r="G922" s="20"/>
      <c r="H922" s="20"/>
    </row>
    <row r="923" spans="1:8" s="28" customFormat="1" ht="27.75" customHeight="1" x14ac:dyDescent="0.25">
      <c r="A923" s="115" t="s">
        <v>124</v>
      </c>
      <c r="B923" s="115"/>
      <c r="C923" s="115"/>
      <c r="D923" s="115"/>
      <c r="E923" s="115"/>
      <c r="F923" s="20"/>
      <c r="G923" s="20"/>
      <c r="H923" s="20"/>
    </row>
    <row r="924" spans="1:8" s="28" customFormat="1" ht="32.25" customHeight="1" x14ac:dyDescent="0.25">
      <c r="A924" s="116" t="s">
        <v>125</v>
      </c>
      <c r="B924" s="116"/>
      <c r="C924" s="116"/>
      <c r="D924" s="116"/>
      <c r="E924" s="116"/>
      <c r="F924" s="20"/>
      <c r="G924" s="20"/>
      <c r="H924" s="20"/>
    </row>
    <row r="925" spans="1:8" s="28" customFormat="1" ht="15.9" customHeight="1" x14ac:dyDescent="0.25">
      <c r="E925" s="20"/>
      <c r="F925" s="20"/>
      <c r="G925" s="20"/>
      <c r="H925" s="20"/>
    </row>
    <row r="926" spans="1:8" s="28" customFormat="1" ht="25.5" customHeight="1" x14ac:dyDescent="0.25">
      <c r="B926" s="113" t="s">
        <v>2</v>
      </c>
      <c r="C926" s="113"/>
      <c r="D926" s="113" t="s">
        <v>3</v>
      </c>
      <c r="E926" s="113"/>
      <c r="F926" s="20"/>
      <c r="G926" s="20"/>
      <c r="H926" s="20"/>
    </row>
    <row r="927" spans="1:8" s="28" customFormat="1" ht="38.1" customHeight="1" x14ac:dyDescent="0.25">
      <c r="B927" s="113"/>
      <c r="C927" s="113"/>
      <c r="D927" s="113"/>
      <c r="E927" s="113"/>
      <c r="F927" s="20"/>
      <c r="G927" s="20"/>
      <c r="H927" s="20"/>
    </row>
    <row r="928" spans="1:8" x14ac:dyDescent="0.25">
      <c r="B928" s="30"/>
      <c r="C928" s="30"/>
      <c r="D928" s="30"/>
      <c r="E928" s="30"/>
    </row>
    <row r="929" spans="2:5" x14ac:dyDescent="0.25">
      <c r="B929" s="30"/>
      <c r="C929" s="30"/>
      <c r="D929" s="30"/>
      <c r="E929" s="30"/>
    </row>
  </sheetData>
  <sheetProtection formatCells="0" formatRows="0" insertRows="0" insertHyperlinks="0" deleteRows="0" sort="0" autoFilter="0" pivotTables="0"/>
  <mergeCells count="20">
    <mergeCell ref="B927:C927"/>
    <mergeCell ref="D927:E927"/>
    <mergeCell ref="A920:E920"/>
    <mergeCell ref="A922:C922"/>
    <mergeCell ref="A923:E923"/>
    <mergeCell ref="A924:E924"/>
    <mergeCell ref="B926:C926"/>
    <mergeCell ref="D926:E926"/>
    <mergeCell ref="A919:E919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97:C897"/>
    <mergeCell ref="A898:C898"/>
  </mergeCells>
  <conditionalFormatting sqref="B237:B238">
    <cfRule type="timePeriod" dxfId="3849" priority="546" timePeriod="today">
      <formula>FLOOR(B237,1)=TODAY()</formula>
    </cfRule>
  </conditionalFormatting>
  <conditionalFormatting sqref="B239:B242">
    <cfRule type="timePeriod" dxfId="3848" priority="541" timePeriod="today">
      <formula>FLOOR(B239,1)=TODAY()</formula>
    </cfRule>
  </conditionalFormatting>
  <conditionalFormatting sqref="B243:B246">
    <cfRule type="timePeriod" dxfId="3847" priority="540" timePeriod="today">
      <formula>FLOOR(B243,1)=TODAY()</formula>
    </cfRule>
  </conditionalFormatting>
  <conditionalFormatting sqref="B247:B250">
    <cfRule type="timePeriod" dxfId="3846" priority="535" timePeriod="today">
      <formula>FLOOR(B247,1)=TODAY()</formula>
    </cfRule>
  </conditionalFormatting>
  <conditionalFormatting sqref="B251:B253">
    <cfRule type="timePeriod" dxfId="3845" priority="530" timePeriod="today">
      <formula>FLOOR(B251,1)=TODAY()</formula>
    </cfRule>
  </conditionalFormatting>
  <conditionalFormatting sqref="B254:B255">
    <cfRule type="timePeriod" dxfId="3844" priority="525" timePeriod="today">
      <formula>FLOOR(B254,1)=TODAY()</formula>
    </cfRule>
  </conditionalFormatting>
  <conditionalFormatting sqref="B256:B259">
    <cfRule type="timePeriod" dxfId="3843" priority="520" timePeriod="today">
      <formula>FLOOR(B256,1)=TODAY()</formula>
    </cfRule>
  </conditionalFormatting>
  <conditionalFormatting sqref="B260:B263">
    <cfRule type="timePeriod" dxfId="3842" priority="515" timePeriod="today">
      <formula>FLOOR(B260,1)=TODAY()</formula>
    </cfRule>
  </conditionalFormatting>
  <conditionalFormatting sqref="B264:B269">
    <cfRule type="timePeriod" dxfId="3841" priority="510" timePeriod="today">
      <formula>FLOOR(B264,1)=TODAY()</formula>
    </cfRule>
  </conditionalFormatting>
  <conditionalFormatting sqref="B270:B271">
    <cfRule type="timePeriod" dxfId="3840" priority="501" timePeriod="today">
      <formula>FLOOR(B270,1)=TODAY()</formula>
    </cfRule>
  </conditionalFormatting>
  <conditionalFormatting sqref="C237:C238">
    <cfRule type="cellIs" dxfId="3839" priority="495" operator="greaterThanOrEqual">
      <formula>$G$6</formula>
    </cfRule>
    <cfRule type="cellIs" dxfId="3838" priority="496" operator="lessThan">
      <formula>$G$6</formula>
    </cfRule>
  </conditionalFormatting>
  <conditionalFormatting sqref="C239:C242">
    <cfRule type="cellIs" dxfId="3837" priority="493" operator="greaterThanOrEqual">
      <formula>$G$6</formula>
    </cfRule>
    <cfRule type="cellIs" dxfId="3836" priority="494" operator="lessThan">
      <formula>$G$6</formula>
    </cfRule>
  </conditionalFormatting>
  <conditionalFormatting sqref="C243:C246">
    <cfRule type="cellIs" dxfId="3835" priority="491" operator="greaterThanOrEqual">
      <formula>$G$6</formula>
    </cfRule>
    <cfRule type="cellIs" dxfId="3834" priority="492" operator="lessThan">
      <formula>$G$6</formula>
    </cfRule>
  </conditionalFormatting>
  <conditionalFormatting sqref="C247:C250">
    <cfRule type="cellIs" dxfId="3833" priority="489" operator="greaterThanOrEqual">
      <formula>$G$6</formula>
    </cfRule>
    <cfRule type="cellIs" dxfId="3832" priority="490" operator="lessThan">
      <formula>$G$6</formula>
    </cfRule>
  </conditionalFormatting>
  <conditionalFormatting sqref="C251:C253">
    <cfRule type="cellIs" dxfId="3831" priority="487" operator="greaterThanOrEqual">
      <formula>$G$6</formula>
    </cfRule>
    <cfRule type="cellIs" dxfId="3830" priority="488" operator="lessThan">
      <formula>$G$6</formula>
    </cfRule>
  </conditionalFormatting>
  <conditionalFormatting sqref="C254:C255">
    <cfRule type="cellIs" dxfId="3829" priority="485" operator="greaterThanOrEqual">
      <formula>$G$6</formula>
    </cfRule>
    <cfRule type="cellIs" dxfId="3828" priority="486" operator="lessThan">
      <formula>$G$6</formula>
    </cfRule>
  </conditionalFormatting>
  <conditionalFormatting sqref="C256:C259">
    <cfRule type="cellIs" dxfId="3827" priority="483" operator="greaterThanOrEqual">
      <formula>$G$6</formula>
    </cfRule>
    <cfRule type="cellIs" dxfId="3826" priority="484" operator="lessThan">
      <formula>$G$6</formula>
    </cfRule>
  </conditionalFormatting>
  <conditionalFormatting sqref="C260:C263">
    <cfRule type="cellIs" dxfId="3825" priority="481" operator="greaterThanOrEqual">
      <formula>$G$6</formula>
    </cfRule>
    <cfRule type="cellIs" dxfId="3824" priority="482" operator="lessThan">
      <formula>$G$6</formula>
    </cfRule>
  </conditionalFormatting>
  <conditionalFormatting sqref="C264:C266">
    <cfRule type="cellIs" dxfId="3823" priority="479" operator="greaterThanOrEqual">
      <formula>$G$6</formula>
    </cfRule>
    <cfRule type="cellIs" dxfId="3822" priority="480" operator="lessThan">
      <formula>$G$6</formula>
    </cfRule>
  </conditionalFormatting>
  <conditionalFormatting sqref="C267:C269">
    <cfRule type="cellIs" dxfId="3821" priority="477" operator="greaterThanOrEqual">
      <formula>$G$6</formula>
    </cfRule>
    <cfRule type="cellIs" dxfId="3820" priority="478" operator="lessThan">
      <formula>$G$6</formula>
    </cfRule>
  </conditionalFormatting>
  <conditionalFormatting sqref="C270:C271">
    <cfRule type="cellIs" dxfId="3819" priority="475" operator="greaterThanOrEqual">
      <formula>$G$6</formula>
    </cfRule>
    <cfRule type="cellIs" dxfId="3818" priority="476" operator="lessThan">
      <formula>$G$6</formula>
    </cfRule>
  </conditionalFormatting>
  <conditionalFormatting sqref="B272:B273">
    <cfRule type="timePeriod" dxfId="3817" priority="466" timePeriod="today">
      <formula>FLOOR(B272,1)=TODAY()</formula>
    </cfRule>
  </conditionalFormatting>
  <conditionalFormatting sqref="B274:B277">
    <cfRule type="timePeriod" dxfId="3816" priority="463" timePeriod="today">
      <formula>FLOOR(B274,1)=TODAY()</formula>
    </cfRule>
  </conditionalFormatting>
  <conditionalFormatting sqref="B274">
    <cfRule type="timePeriod" dxfId="3815" priority="462" timePeriod="today">
      <formula>FLOOR(B274,1)=TODAY()</formula>
    </cfRule>
  </conditionalFormatting>
  <conditionalFormatting sqref="B278:B281">
    <cfRule type="timePeriod" dxfId="3814" priority="451" timePeriod="today">
      <formula>FLOOR(B278,1)=TODAY()</formula>
    </cfRule>
  </conditionalFormatting>
  <conditionalFormatting sqref="B282:B285">
    <cfRule type="timePeriod" dxfId="3813" priority="442" timePeriod="today">
      <formula>FLOOR(B282,1)=TODAY()</formula>
    </cfRule>
  </conditionalFormatting>
  <conditionalFormatting sqref="B286:B289">
    <cfRule type="timePeriod" dxfId="3812" priority="435" timePeriod="today">
      <formula>FLOOR(B286,1)=TODAY()</formula>
    </cfRule>
  </conditionalFormatting>
  <conditionalFormatting sqref="B290:B293">
    <cfRule type="timePeriod" dxfId="3811" priority="420" timePeriod="today">
      <formula>FLOOR(B290,1)=TODAY()</formula>
    </cfRule>
  </conditionalFormatting>
  <conditionalFormatting sqref="B294:B296">
    <cfRule type="timePeriod" dxfId="3810" priority="417" timePeriod="today">
      <formula>FLOOR(B294,1)=TODAY()</formula>
    </cfRule>
  </conditionalFormatting>
  <conditionalFormatting sqref="B297:B306">
    <cfRule type="timePeriod" dxfId="3809" priority="414" timePeriod="today">
      <formula>FLOOR(B297,1)=TODAY()</formula>
    </cfRule>
  </conditionalFormatting>
  <conditionalFormatting sqref="C272:C273">
    <cfRule type="cellIs" dxfId="3808" priority="404" operator="greaterThanOrEqual">
      <formula>$G$6</formula>
    </cfRule>
    <cfRule type="cellIs" dxfId="3807" priority="405" operator="lessThan">
      <formula>$G$6</formula>
    </cfRule>
  </conditionalFormatting>
  <conditionalFormatting sqref="C273">
    <cfRule type="cellIs" dxfId="3806" priority="402" operator="greaterThanOrEqual">
      <formula>$G$6</formula>
    </cfRule>
    <cfRule type="cellIs" dxfId="3805" priority="403" operator="lessThan">
      <formula>$G$6</formula>
    </cfRule>
  </conditionalFormatting>
  <conditionalFormatting sqref="C274">
    <cfRule type="cellIs" dxfId="3804" priority="400" operator="greaterThanOrEqual">
      <formula>$G$6</formula>
    </cfRule>
    <cfRule type="cellIs" dxfId="3803" priority="401" operator="lessThan">
      <formula>$G$6</formula>
    </cfRule>
  </conditionalFormatting>
  <conditionalFormatting sqref="C274">
    <cfRule type="cellIs" dxfId="3802" priority="398" operator="greaterThanOrEqual">
      <formula>$G$6</formula>
    </cfRule>
    <cfRule type="cellIs" dxfId="3801" priority="399" operator="lessThan">
      <formula>$G$6</formula>
    </cfRule>
  </conditionalFormatting>
  <conditionalFormatting sqref="C275:C277">
    <cfRule type="cellIs" dxfId="3800" priority="396" operator="greaterThanOrEqual">
      <formula>$G$6</formula>
    </cfRule>
    <cfRule type="cellIs" dxfId="3799" priority="397" operator="lessThan">
      <formula>$G$6</formula>
    </cfRule>
  </conditionalFormatting>
  <conditionalFormatting sqref="C275:C277">
    <cfRule type="cellIs" dxfId="3798" priority="394" operator="greaterThanOrEqual">
      <formula>$G$6</formula>
    </cfRule>
    <cfRule type="cellIs" dxfId="3797" priority="395" operator="lessThan">
      <formula>$G$6</formula>
    </cfRule>
  </conditionalFormatting>
  <conditionalFormatting sqref="C278:C281">
    <cfRule type="cellIs" dxfId="3796" priority="392" operator="greaterThanOrEqual">
      <formula>$G$6</formula>
    </cfRule>
    <cfRule type="cellIs" dxfId="3795" priority="393" operator="lessThan">
      <formula>$G$6</formula>
    </cfRule>
  </conditionalFormatting>
  <conditionalFormatting sqref="C278:C281">
    <cfRule type="cellIs" dxfId="3794" priority="390" operator="greaterThanOrEqual">
      <formula>$G$6</formula>
    </cfRule>
    <cfRule type="cellIs" dxfId="3793" priority="391" operator="lessThan">
      <formula>$G$6</formula>
    </cfRule>
  </conditionalFormatting>
  <conditionalFormatting sqref="C282:C285">
    <cfRule type="cellIs" dxfId="3792" priority="388" operator="greaterThanOrEqual">
      <formula>$G$6</formula>
    </cfRule>
    <cfRule type="cellIs" dxfId="3791" priority="389" operator="lessThan">
      <formula>$G$6</formula>
    </cfRule>
  </conditionalFormatting>
  <conditionalFormatting sqref="C286:C289">
    <cfRule type="cellIs" dxfId="3790" priority="386" operator="greaterThanOrEqual">
      <formula>$G$6</formula>
    </cfRule>
    <cfRule type="cellIs" dxfId="3789" priority="387" operator="lessThan">
      <formula>$G$6</formula>
    </cfRule>
  </conditionalFormatting>
  <conditionalFormatting sqref="C286:C289">
    <cfRule type="cellIs" dxfId="3788" priority="384" operator="greaterThanOrEqual">
      <formula>$G$6</formula>
    </cfRule>
    <cfRule type="cellIs" dxfId="3787" priority="385" operator="lessThan">
      <formula>$G$6</formula>
    </cfRule>
  </conditionalFormatting>
  <conditionalFormatting sqref="C290:C293">
    <cfRule type="cellIs" dxfId="3786" priority="382" operator="greaterThanOrEqual">
      <formula>$G$6</formula>
    </cfRule>
    <cfRule type="cellIs" dxfId="3785" priority="383" operator="lessThan">
      <formula>$G$6</formula>
    </cfRule>
  </conditionalFormatting>
  <conditionalFormatting sqref="C294:C296">
    <cfRule type="cellIs" dxfId="3784" priority="380" operator="greaterThanOrEqual">
      <formula>$G$6</formula>
    </cfRule>
    <cfRule type="cellIs" dxfId="3783" priority="381" operator="lessThan">
      <formula>$G$6</formula>
    </cfRule>
  </conditionalFormatting>
  <conditionalFormatting sqref="C297:C300">
    <cfRule type="cellIs" dxfId="3782" priority="378" operator="greaterThanOrEqual">
      <formula>$G$6</formula>
    </cfRule>
    <cfRule type="cellIs" dxfId="3781" priority="379" operator="lessThan">
      <formula>$G$6</formula>
    </cfRule>
  </conditionalFormatting>
  <conditionalFormatting sqref="C301:C303">
    <cfRule type="cellIs" dxfId="3780" priority="376" operator="greaterThanOrEqual">
      <formula>$G$6</formula>
    </cfRule>
    <cfRule type="cellIs" dxfId="3779" priority="377" operator="lessThan">
      <formula>$G$6</formula>
    </cfRule>
  </conditionalFormatting>
  <conditionalFormatting sqref="C304:C306">
    <cfRule type="cellIs" dxfId="3778" priority="374" operator="greaterThanOrEqual">
      <formula>$G$6</formula>
    </cfRule>
    <cfRule type="cellIs" dxfId="3777" priority="375" operator="lessThan">
      <formula>$G$6</formula>
    </cfRule>
  </conditionalFormatting>
  <conditionalFormatting sqref="B307:B309">
    <cfRule type="timePeriod" dxfId="3776" priority="369" timePeriod="today">
      <formula>FLOOR(B307,1)=TODAY()</formula>
    </cfRule>
  </conditionalFormatting>
  <conditionalFormatting sqref="B310:B312">
    <cfRule type="timePeriod" dxfId="3775" priority="364" timePeriod="today">
      <formula>FLOOR(B310,1)=TODAY()</formula>
    </cfRule>
  </conditionalFormatting>
  <conditionalFormatting sqref="B310:B312">
    <cfRule type="timePeriod" dxfId="3774" priority="363" timePeriod="today">
      <formula>FLOOR(B310,1)=TODAY()</formula>
    </cfRule>
  </conditionalFormatting>
  <conditionalFormatting sqref="B313:B316">
    <cfRule type="timePeriod" dxfId="3773" priority="356" timePeriod="today">
      <formula>FLOOR(B313,1)=TODAY()</formula>
    </cfRule>
  </conditionalFormatting>
  <conditionalFormatting sqref="B317:B318">
    <cfRule type="timePeriod" dxfId="3772" priority="351" timePeriod="today">
      <formula>FLOOR(B317,1)=TODAY()</formula>
    </cfRule>
  </conditionalFormatting>
  <conditionalFormatting sqref="B319:B322">
    <cfRule type="timePeriod" dxfId="3771" priority="344" timePeriod="today">
      <formula>FLOOR(B319,1)=TODAY()</formula>
    </cfRule>
  </conditionalFormatting>
  <conditionalFormatting sqref="B323:B326">
    <cfRule type="timePeriod" dxfId="3770" priority="337" timePeriod="today">
      <formula>FLOOR(B323,1)=TODAY()</formula>
    </cfRule>
  </conditionalFormatting>
  <conditionalFormatting sqref="B327:B330">
    <cfRule type="timePeriod" dxfId="3769" priority="330" timePeriod="today">
      <formula>FLOOR(B327,1)=TODAY()</formula>
    </cfRule>
  </conditionalFormatting>
  <conditionalFormatting sqref="B331:B334">
    <cfRule type="timePeriod" dxfId="3768" priority="325" timePeriod="today">
      <formula>FLOOR(B331,1)=TODAY()</formula>
    </cfRule>
  </conditionalFormatting>
  <conditionalFormatting sqref="C319:C322">
    <cfRule type="cellIs" dxfId="3767" priority="297" operator="greaterThanOrEqual">
      <formula>$G$6</formula>
    </cfRule>
    <cfRule type="cellIs" dxfId="3766" priority="298" operator="lessThan">
      <formula>$G$6</formula>
    </cfRule>
  </conditionalFormatting>
  <conditionalFormatting sqref="B335:B339">
    <cfRule type="timePeriod" dxfId="3765" priority="320" timePeriod="today">
      <formula>FLOOR(B335,1)=TODAY()</formula>
    </cfRule>
  </conditionalFormatting>
  <conditionalFormatting sqref="B340:B342">
    <cfRule type="timePeriod" dxfId="3764" priority="315" timePeriod="today">
      <formula>FLOOR(B340,1)=TODAY()</formula>
    </cfRule>
  </conditionalFormatting>
  <conditionalFormatting sqref="B343:B345">
    <cfRule type="timePeriod" dxfId="3763" priority="312" timePeriod="today">
      <formula>FLOOR(B343,1)=TODAY()</formula>
    </cfRule>
  </conditionalFormatting>
  <conditionalFormatting sqref="B346:B349">
    <cfRule type="timePeriod" dxfId="3762" priority="309" timePeriod="today">
      <formula>FLOOR(B346,1)=TODAY()</formula>
    </cfRule>
  </conditionalFormatting>
  <conditionalFormatting sqref="C307:C309">
    <cfRule type="cellIs" dxfId="3761" priority="305" operator="greaterThanOrEqual">
      <formula>$G$6</formula>
    </cfRule>
    <cfRule type="cellIs" dxfId="3760" priority="306" operator="lessThan">
      <formula>$G$6</formula>
    </cfRule>
  </conditionalFormatting>
  <conditionalFormatting sqref="C310:C312">
    <cfRule type="cellIs" dxfId="3759" priority="303" operator="greaterThanOrEqual">
      <formula>$G$6</formula>
    </cfRule>
    <cfRule type="cellIs" dxfId="3758" priority="304" operator="lessThan">
      <formula>$G$6</formula>
    </cfRule>
  </conditionalFormatting>
  <conditionalFormatting sqref="C313:C316">
    <cfRule type="cellIs" dxfId="3757" priority="301" operator="greaterThanOrEqual">
      <formula>$G$6</formula>
    </cfRule>
    <cfRule type="cellIs" dxfId="3756" priority="302" operator="lessThan">
      <formula>$G$6</formula>
    </cfRule>
  </conditionalFormatting>
  <conditionalFormatting sqref="C317:C318">
    <cfRule type="cellIs" dxfId="3755" priority="299" operator="greaterThanOrEqual">
      <formula>$G$6</formula>
    </cfRule>
    <cfRule type="cellIs" dxfId="3754" priority="300" operator="lessThan">
      <formula>$G$6</formula>
    </cfRule>
  </conditionalFormatting>
  <conditionalFormatting sqref="C323:C326">
    <cfRule type="cellIs" dxfId="3753" priority="295" operator="greaterThanOrEqual">
      <formula>$G$6</formula>
    </cfRule>
    <cfRule type="cellIs" dxfId="3752" priority="296" operator="lessThan">
      <formula>$G$6</formula>
    </cfRule>
  </conditionalFormatting>
  <conditionalFormatting sqref="C327:C330">
    <cfRule type="cellIs" dxfId="3751" priority="293" operator="greaterThanOrEqual">
      <formula>$G$6</formula>
    </cfRule>
    <cfRule type="cellIs" dxfId="3750" priority="294" operator="lessThan">
      <formula>$G$6</formula>
    </cfRule>
  </conditionalFormatting>
  <conditionalFormatting sqref="C331:C334">
    <cfRule type="cellIs" dxfId="3749" priority="291" operator="greaterThanOrEqual">
      <formula>$G$6</formula>
    </cfRule>
    <cfRule type="cellIs" dxfId="3748" priority="292" operator="lessThan">
      <formula>$G$6</formula>
    </cfRule>
  </conditionalFormatting>
  <conditionalFormatting sqref="C335:C339">
    <cfRule type="cellIs" dxfId="3747" priority="289" operator="greaterThanOrEqual">
      <formula>$G$6</formula>
    </cfRule>
    <cfRule type="cellIs" dxfId="3746" priority="290" operator="lessThan">
      <formula>$G$6</formula>
    </cfRule>
  </conditionalFormatting>
  <conditionalFormatting sqref="C340:C342">
    <cfRule type="cellIs" dxfId="3745" priority="287" operator="greaterThanOrEqual">
      <formula>$G$6</formula>
    </cfRule>
    <cfRule type="cellIs" dxfId="3744" priority="288" operator="lessThan">
      <formula>$G$6</formula>
    </cfRule>
  </conditionalFormatting>
  <conditionalFormatting sqref="C343:C345">
    <cfRule type="cellIs" dxfId="3743" priority="285" operator="greaterThanOrEqual">
      <formula>$G$6</formula>
    </cfRule>
    <cfRule type="cellIs" dxfId="3742" priority="286" operator="lessThan">
      <formula>$G$6</formula>
    </cfRule>
  </conditionalFormatting>
  <conditionalFormatting sqref="C346:C349">
    <cfRule type="cellIs" dxfId="3741" priority="283" operator="greaterThanOrEqual">
      <formula>$G$6</formula>
    </cfRule>
    <cfRule type="cellIs" dxfId="3740" priority="284" operator="lessThan">
      <formula>$G$6</formula>
    </cfRule>
  </conditionalFormatting>
  <conditionalFormatting sqref="B350:B353">
    <cfRule type="timePeriod" dxfId="3739" priority="282" timePeriod="today">
      <formula>FLOOR(B350,1)=TODAY()</formula>
    </cfRule>
  </conditionalFormatting>
  <conditionalFormatting sqref="B350:B353">
    <cfRule type="timePeriod" dxfId="3738" priority="281" timePeriod="today">
      <formula>FLOOR(B350,1)=TODAY()</formula>
    </cfRule>
  </conditionalFormatting>
  <conditionalFormatting sqref="B354:B357">
    <cfRule type="timePeriod" dxfId="3737" priority="280" timePeriod="today">
      <formula>FLOOR(B354,1)=TODAY()</formula>
    </cfRule>
  </conditionalFormatting>
  <conditionalFormatting sqref="B358:B360">
    <cfRule type="timePeriod" dxfId="3736" priority="279" timePeriod="today">
      <formula>FLOOR(B358,1)=TODAY()</formula>
    </cfRule>
  </conditionalFormatting>
  <conditionalFormatting sqref="B361:B365 B367:B369">
    <cfRule type="timePeriod" dxfId="3735" priority="278" timePeriod="today">
      <formula>FLOOR(B361,1)=TODAY()</formula>
    </cfRule>
  </conditionalFormatting>
  <conditionalFormatting sqref="B366">
    <cfRule type="timePeriod" dxfId="3734" priority="277" timePeriod="today">
      <formula>FLOOR(B366,1)=TODAY()</formula>
    </cfRule>
  </conditionalFormatting>
  <conditionalFormatting sqref="B370:B377">
    <cfRule type="timePeriod" dxfId="3733" priority="276" timePeriod="today">
      <formula>FLOOR(B370,1)=TODAY()</formula>
    </cfRule>
  </conditionalFormatting>
  <conditionalFormatting sqref="B370:B372">
    <cfRule type="timePeriod" dxfId="3732" priority="275" timePeriod="today">
      <formula>FLOOR(B370,1)=TODAY()</formula>
    </cfRule>
  </conditionalFormatting>
  <conditionalFormatting sqref="B373:B375">
    <cfRule type="timePeriod" dxfId="3731" priority="274" timePeriod="today">
      <formula>FLOOR(B373,1)=TODAY()</formula>
    </cfRule>
  </conditionalFormatting>
  <conditionalFormatting sqref="B376:B377">
    <cfRule type="timePeriod" dxfId="3730" priority="273" timePeriod="today">
      <formula>FLOOR(B376,1)=TODAY()</formula>
    </cfRule>
  </conditionalFormatting>
  <conditionalFormatting sqref="B378:B379">
    <cfRule type="timePeriod" dxfId="3729" priority="272" timePeriod="today">
      <formula>FLOOR(B378,1)=TODAY()</formula>
    </cfRule>
  </conditionalFormatting>
  <conditionalFormatting sqref="B378:B379">
    <cfRule type="timePeriod" dxfId="3728" priority="271" timePeriod="today">
      <formula>FLOOR(B378,1)=TODAY()</formula>
    </cfRule>
  </conditionalFormatting>
  <conditionalFormatting sqref="B380:B381">
    <cfRule type="timePeriod" dxfId="3727" priority="270" timePeriod="today">
      <formula>FLOOR(B380,1)=TODAY()</formula>
    </cfRule>
  </conditionalFormatting>
  <conditionalFormatting sqref="B380:B381">
    <cfRule type="timePeriod" dxfId="3726" priority="269" timePeriod="today">
      <formula>FLOOR(B380,1)=TODAY()</formula>
    </cfRule>
  </conditionalFormatting>
  <conditionalFormatting sqref="B382:B383">
    <cfRule type="timePeriod" dxfId="3725" priority="268" timePeriod="today">
      <formula>FLOOR(B382,1)=TODAY()</formula>
    </cfRule>
  </conditionalFormatting>
  <conditionalFormatting sqref="B382:B383">
    <cfRule type="timePeriod" dxfId="3724" priority="267" timePeriod="today">
      <formula>FLOOR(B382,1)=TODAY()</formula>
    </cfRule>
  </conditionalFormatting>
  <conditionalFormatting sqref="B384:B385">
    <cfRule type="timePeriod" dxfId="3723" priority="266" timePeriod="today">
      <formula>FLOOR(B384,1)=TODAY()</formula>
    </cfRule>
  </conditionalFormatting>
  <conditionalFormatting sqref="B384:B385">
    <cfRule type="timePeriod" dxfId="3722" priority="265" timePeriod="today">
      <formula>FLOOR(B384,1)=TODAY()</formula>
    </cfRule>
  </conditionalFormatting>
  <conditionalFormatting sqref="B386:B390">
    <cfRule type="timePeriod" dxfId="3721" priority="264" timePeriod="today">
      <formula>FLOOR(B386,1)=TODAY()</formula>
    </cfRule>
  </conditionalFormatting>
  <conditionalFormatting sqref="B391:B395">
    <cfRule type="timePeriod" dxfId="3720" priority="263" timePeriod="today">
      <formula>FLOOR(B391,1)=TODAY()</formula>
    </cfRule>
  </conditionalFormatting>
  <conditionalFormatting sqref="B396:B398">
    <cfRule type="timePeriod" dxfId="3719" priority="262" timePeriod="today">
      <formula>FLOOR(B396,1)=TODAY()</formula>
    </cfRule>
  </conditionalFormatting>
  <conditionalFormatting sqref="B399:B409">
    <cfRule type="timePeriod" dxfId="3718" priority="261" timePeriod="today">
      <formula>FLOOR(B399,1)=TODAY()</formula>
    </cfRule>
  </conditionalFormatting>
  <conditionalFormatting sqref="B402">
    <cfRule type="timePeriod" dxfId="3717" priority="260" timePeriod="today">
      <formula>FLOOR(B402,1)=TODAY()</formula>
    </cfRule>
  </conditionalFormatting>
  <conditionalFormatting sqref="B402:B408">
    <cfRule type="timePeriod" dxfId="3716" priority="259" timePeriod="today">
      <formula>FLOOR(B402,1)=TODAY()</formula>
    </cfRule>
  </conditionalFormatting>
  <conditionalFormatting sqref="B408:B409">
    <cfRule type="timePeriod" dxfId="3715" priority="258" timePeriod="today">
      <formula>FLOOR(B408,1)=TODAY()</formula>
    </cfRule>
  </conditionalFormatting>
  <conditionalFormatting sqref="C350:C353">
    <cfRule type="cellIs" dxfId="3714" priority="256" operator="greaterThanOrEqual">
      <formula>$G$6</formula>
    </cfRule>
    <cfRule type="cellIs" dxfId="3713" priority="257" operator="lessThan">
      <formula>$G$6</formula>
    </cfRule>
  </conditionalFormatting>
  <conditionalFormatting sqref="C354:C357">
    <cfRule type="cellIs" dxfId="3712" priority="254" operator="greaterThanOrEqual">
      <formula>$G$6</formula>
    </cfRule>
    <cfRule type="cellIs" dxfId="3711" priority="255" operator="lessThan">
      <formula>$G$6</formula>
    </cfRule>
  </conditionalFormatting>
  <conditionalFormatting sqref="C358:C360">
    <cfRule type="cellIs" dxfId="3710" priority="252" operator="greaterThanOrEqual">
      <formula>$G$6</formula>
    </cfRule>
    <cfRule type="cellIs" dxfId="3709" priority="253" operator="lessThan">
      <formula>$G$6</formula>
    </cfRule>
  </conditionalFormatting>
  <conditionalFormatting sqref="C361:C369">
    <cfRule type="cellIs" dxfId="3708" priority="250" operator="greaterThanOrEqual">
      <formula>$G$6</formula>
    </cfRule>
    <cfRule type="cellIs" dxfId="3707" priority="251" operator="lessThan">
      <formula>$G$6</formula>
    </cfRule>
  </conditionalFormatting>
  <conditionalFormatting sqref="C370:C377">
    <cfRule type="cellIs" dxfId="3706" priority="248" operator="greaterThanOrEqual">
      <formula>$G$6</formula>
    </cfRule>
    <cfRule type="cellIs" dxfId="3705" priority="249" operator="lessThan">
      <formula>$G$6</formula>
    </cfRule>
  </conditionalFormatting>
  <conditionalFormatting sqref="C378:C385">
    <cfRule type="cellIs" dxfId="3704" priority="246" operator="greaterThanOrEqual">
      <formula>$G$6</formula>
    </cfRule>
    <cfRule type="cellIs" dxfId="3703" priority="247" operator="lessThan">
      <formula>$G$6</formula>
    </cfRule>
  </conditionalFormatting>
  <conditionalFormatting sqref="C386:C390">
    <cfRule type="cellIs" dxfId="3702" priority="244" operator="greaterThanOrEqual">
      <formula>$G$6</formula>
    </cfRule>
    <cfRule type="cellIs" dxfId="3701" priority="245" operator="lessThan">
      <formula>$G$6</formula>
    </cfRule>
  </conditionalFormatting>
  <conditionalFormatting sqref="C391:C395">
    <cfRule type="cellIs" dxfId="3700" priority="242" operator="greaterThanOrEqual">
      <formula>$G$6</formula>
    </cfRule>
    <cfRule type="cellIs" dxfId="3699" priority="243" operator="lessThan">
      <formula>$G$6</formula>
    </cfRule>
  </conditionalFormatting>
  <conditionalFormatting sqref="C396:C398">
    <cfRule type="cellIs" dxfId="3698" priority="240" operator="greaterThanOrEqual">
      <formula>$G$6</formula>
    </cfRule>
    <cfRule type="cellIs" dxfId="3697" priority="241" operator="lessThan">
      <formula>$G$6</formula>
    </cfRule>
  </conditionalFormatting>
  <conditionalFormatting sqref="C399:C401">
    <cfRule type="cellIs" dxfId="3696" priority="238" operator="greaterThanOrEqual">
      <formula>$G$6</formula>
    </cfRule>
    <cfRule type="cellIs" dxfId="3695" priority="239" operator="lessThan">
      <formula>$G$6</formula>
    </cfRule>
  </conditionalFormatting>
  <conditionalFormatting sqref="C402:C409">
    <cfRule type="cellIs" dxfId="3694" priority="236" operator="greaterThanOrEqual">
      <formula>$G$6</formula>
    </cfRule>
    <cfRule type="cellIs" dxfId="3693" priority="237" operator="lessThan">
      <formula>$G$6</formula>
    </cfRule>
  </conditionalFormatting>
  <conditionalFormatting sqref="C402:C409">
    <cfRule type="cellIs" dxfId="3692" priority="234" operator="greaterThanOrEqual">
      <formula>$G$6</formula>
    </cfRule>
    <cfRule type="cellIs" dxfId="3691" priority="235" operator="lessThan">
      <formula>$G$6</formula>
    </cfRule>
  </conditionalFormatting>
  <conditionalFormatting sqref="B410:B414">
    <cfRule type="timePeriod" dxfId="3690" priority="233" timePeriod="today">
      <formula>FLOOR(B410,1)=TODAY()</formula>
    </cfRule>
  </conditionalFormatting>
  <conditionalFormatting sqref="B410:B414">
    <cfRule type="timePeriod" dxfId="3689" priority="232" timePeriod="today">
      <formula>FLOOR(B410,1)=TODAY()</formula>
    </cfRule>
  </conditionalFormatting>
  <conditionalFormatting sqref="B415:B417">
    <cfRule type="timePeriod" dxfId="3688" priority="231" timePeriod="today">
      <formula>FLOOR(B415,1)=TODAY()</formula>
    </cfRule>
  </conditionalFormatting>
  <conditionalFormatting sqref="B415:B417">
    <cfRule type="timePeriod" dxfId="3687" priority="230" timePeriod="today">
      <formula>FLOOR(B415,1)=TODAY()</formula>
    </cfRule>
  </conditionalFormatting>
  <conditionalFormatting sqref="B418:B422">
    <cfRule type="timePeriod" dxfId="3686" priority="229" timePeriod="today">
      <formula>FLOOR(B418,1)=TODAY()</formula>
    </cfRule>
  </conditionalFormatting>
  <conditionalFormatting sqref="B423:B425">
    <cfRule type="timePeriod" dxfId="3685" priority="228" timePeriod="today">
      <formula>FLOOR(B423,1)=TODAY()</formula>
    </cfRule>
  </conditionalFormatting>
  <conditionalFormatting sqref="B426:B430">
    <cfRule type="timePeriod" dxfId="3684" priority="227" timePeriod="today">
      <formula>FLOOR(B426,1)=TODAY()</formula>
    </cfRule>
  </conditionalFormatting>
  <conditionalFormatting sqref="B431:B434">
    <cfRule type="timePeriod" dxfId="3683" priority="226" timePeriod="today">
      <formula>FLOOR(B431,1)=TODAY()</formula>
    </cfRule>
  </conditionalFormatting>
  <conditionalFormatting sqref="B435:B439">
    <cfRule type="timePeriod" dxfId="3682" priority="225" timePeriod="today">
      <formula>FLOOR(B435,1)=TODAY()</formula>
    </cfRule>
  </conditionalFormatting>
  <conditionalFormatting sqref="B440:B444">
    <cfRule type="timePeriod" dxfId="3681" priority="224" timePeriod="today">
      <formula>FLOOR(B440,1)=TODAY()</formula>
    </cfRule>
  </conditionalFormatting>
  <conditionalFormatting sqref="B440:B444">
    <cfRule type="timePeriod" dxfId="3680" priority="223" timePeriod="today">
      <formula>FLOOR(B440,1)=TODAY()</formula>
    </cfRule>
  </conditionalFormatting>
  <conditionalFormatting sqref="B440:B444">
    <cfRule type="timePeriod" dxfId="3679" priority="222" timePeriod="today">
      <formula>FLOOR(B440,1)=TODAY()</formula>
    </cfRule>
  </conditionalFormatting>
  <conditionalFormatting sqref="B445:B448">
    <cfRule type="timePeriod" dxfId="3678" priority="221" timePeriod="today">
      <formula>FLOOR(B445,1)=TODAY()</formula>
    </cfRule>
  </conditionalFormatting>
  <conditionalFormatting sqref="B445:B448">
    <cfRule type="timePeriod" dxfId="3677" priority="220" timePeriod="today">
      <formula>FLOOR(B445,1)=TODAY()</formula>
    </cfRule>
  </conditionalFormatting>
  <conditionalFormatting sqref="B445:B448">
    <cfRule type="timePeriod" dxfId="3676" priority="219" timePeriod="today">
      <formula>FLOOR(B445,1)=TODAY()</formula>
    </cfRule>
  </conditionalFormatting>
  <conditionalFormatting sqref="B449:B452">
    <cfRule type="timePeriod" dxfId="3675" priority="218" timePeriod="today">
      <formula>FLOOR(B449,1)=TODAY()</formula>
    </cfRule>
  </conditionalFormatting>
  <conditionalFormatting sqref="B453:B456">
    <cfRule type="timePeriod" dxfId="3674" priority="217" timePeriod="today">
      <formula>FLOOR(B453,1)=TODAY()</formula>
    </cfRule>
  </conditionalFormatting>
  <conditionalFormatting sqref="B457:B458">
    <cfRule type="timePeriod" dxfId="3673" priority="216" timePeriod="today">
      <formula>FLOOR(B457,1)=TODAY()</formula>
    </cfRule>
  </conditionalFormatting>
  <conditionalFormatting sqref="B459:B463">
    <cfRule type="timePeriod" dxfId="3672" priority="215" timePeriod="today">
      <formula>FLOOR(B459,1)=TODAY()</formula>
    </cfRule>
  </conditionalFormatting>
  <conditionalFormatting sqref="B464">
    <cfRule type="timePeriod" dxfId="3671" priority="214" timePeriod="today">
      <formula>FLOOR(B464,1)=TODAY()</formula>
    </cfRule>
  </conditionalFormatting>
  <conditionalFormatting sqref="B464">
    <cfRule type="timePeriod" dxfId="3670" priority="213" timePeriod="today">
      <formula>FLOOR(B464,1)=TODAY()</formula>
    </cfRule>
  </conditionalFormatting>
  <conditionalFormatting sqref="B465:B469">
    <cfRule type="timePeriod" dxfId="3669" priority="212" timePeriod="today">
      <formula>FLOOR(B465,1)=TODAY()</formula>
    </cfRule>
  </conditionalFormatting>
  <conditionalFormatting sqref="B465:B469">
    <cfRule type="timePeriod" dxfId="3668" priority="211" timePeriod="today">
      <formula>FLOOR(B465,1)=TODAY()</formula>
    </cfRule>
  </conditionalFormatting>
  <conditionalFormatting sqref="B465:B469">
    <cfRule type="timePeriod" dxfId="3667" priority="210" timePeriod="today">
      <formula>FLOOR(B465,1)=TODAY()</formula>
    </cfRule>
  </conditionalFormatting>
  <conditionalFormatting sqref="B465:B469">
    <cfRule type="timePeriod" dxfId="3666" priority="209" timePeriod="today">
      <formula>FLOOR(B465,1)=TODAY()</formula>
    </cfRule>
  </conditionalFormatting>
  <conditionalFormatting sqref="B470:B471">
    <cfRule type="timePeriod" dxfId="3665" priority="208" timePeriod="today">
      <formula>FLOOR(B470,1)=TODAY()</formula>
    </cfRule>
  </conditionalFormatting>
  <conditionalFormatting sqref="B470:B471">
    <cfRule type="timePeriod" dxfId="3664" priority="207" timePeriod="today">
      <formula>FLOOR(B470,1)=TODAY()</formula>
    </cfRule>
  </conditionalFormatting>
  <conditionalFormatting sqref="B470:B471">
    <cfRule type="timePeriod" dxfId="3663" priority="206" timePeriod="today">
      <formula>FLOOR(B470,1)=TODAY()</formula>
    </cfRule>
  </conditionalFormatting>
  <conditionalFormatting sqref="B470:B471">
    <cfRule type="timePeriod" dxfId="3662" priority="205" timePeriod="today">
      <formula>FLOOR(B470,1)=TODAY()</formula>
    </cfRule>
  </conditionalFormatting>
  <conditionalFormatting sqref="B472:B476">
    <cfRule type="timePeriod" dxfId="3661" priority="204" timePeriod="today">
      <formula>FLOOR(B472,1)=TODAY()</formula>
    </cfRule>
  </conditionalFormatting>
  <conditionalFormatting sqref="B472:B476">
    <cfRule type="timePeriod" dxfId="3660" priority="203" timePeriod="today">
      <formula>FLOOR(B472,1)=TODAY()</formula>
    </cfRule>
  </conditionalFormatting>
  <conditionalFormatting sqref="B472:B476">
    <cfRule type="timePeriod" dxfId="3659" priority="202" timePeriod="today">
      <formula>FLOOR(B472,1)=TODAY()</formula>
    </cfRule>
  </conditionalFormatting>
  <conditionalFormatting sqref="B472:B476">
    <cfRule type="timePeriod" dxfId="3658" priority="201" timePeriod="today">
      <formula>FLOOR(B472,1)=TODAY()</formula>
    </cfRule>
  </conditionalFormatting>
  <conditionalFormatting sqref="B477">
    <cfRule type="timePeriod" dxfId="3657" priority="200" timePeriod="today">
      <formula>FLOOR(B477,1)=TODAY()</formula>
    </cfRule>
  </conditionalFormatting>
  <conditionalFormatting sqref="B477">
    <cfRule type="timePeriod" dxfId="3656" priority="199" timePeriod="today">
      <formula>FLOOR(B477,1)=TODAY()</formula>
    </cfRule>
  </conditionalFormatting>
  <conditionalFormatting sqref="B477">
    <cfRule type="timePeriod" dxfId="3655" priority="198" timePeriod="today">
      <formula>FLOOR(B477,1)=TODAY()</formula>
    </cfRule>
  </conditionalFormatting>
  <conditionalFormatting sqref="B477">
    <cfRule type="timePeriod" dxfId="3654" priority="197" timePeriod="today">
      <formula>FLOOR(B477,1)=TODAY()</formula>
    </cfRule>
  </conditionalFormatting>
  <conditionalFormatting sqref="C410:C414">
    <cfRule type="cellIs" dxfId="3653" priority="195" operator="greaterThanOrEqual">
      <formula>$G$6</formula>
    </cfRule>
    <cfRule type="cellIs" dxfId="3652" priority="196" operator="lessThan">
      <formula>$G$6</formula>
    </cfRule>
  </conditionalFormatting>
  <conditionalFormatting sqref="C415:C417">
    <cfRule type="cellIs" dxfId="3651" priority="193" operator="greaterThanOrEqual">
      <formula>$G$6</formula>
    </cfRule>
    <cfRule type="cellIs" dxfId="3650" priority="194" operator="lessThan">
      <formula>$G$6</formula>
    </cfRule>
  </conditionalFormatting>
  <conditionalFormatting sqref="C418:C422">
    <cfRule type="cellIs" dxfId="3649" priority="191" operator="greaterThanOrEqual">
      <formula>$G$6</formula>
    </cfRule>
    <cfRule type="cellIs" dxfId="3648" priority="192" operator="lessThan">
      <formula>$G$6</formula>
    </cfRule>
  </conditionalFormatting>
  <conditionalFormatting sqref="C423:C425">
    <cfRule type="cellIs" dxfId="3647" priority="189" operator="greaterThanOrEqual">
      <formula>$G$6</formula>
    </cfRule>
    <cfRule type="cellIs" dxfId="3646" priority="190" operator="lessThan">
      <formula>$G$6</formula>
    </cfRule>
  </conditionalFormatting>
  <conditionalFormatting sqref="C426:C430">
    <cfRule type="cellIs" dxfId="3645" priority="187" operator="greaterThanOrEqual">
      <formula>$G$6</formula>
    </cfRule>
    <cfRule type="cellIs" dxfId="3644" priority="188" operator="lessThan">
      <formula>$G$6</formula>
    </cfRule>
  </conditionalFormatting>
  <conditionalFormatting sqref="C426:C430">
    <cfRule type="cellIs" dxfId="3643" priority="185" operator="greaterThanOrEqual">
      <formula>$G$6</formula>
    </cfRule>
    <cfRule type="cellIs" dxfId="3642" priority="186" operator="lessThan">
      <formula>$G$6</formula>
    </cfRule>
  </conditionalFormatting>
  <conditionalFormatting sqref="C431:C434">
    <cfRule type="cellIs" dxfId="3641" priority="183" operator="greaterThanOrEqual">
      <formula>$G$6</formula>
    </cfRule>
    <cfRule type="cellIs" dxfId="3640" priority="184" operator="lessThan">
      <formula>$G$6</formula>
    </cfRule>
  </conditionalFormatting>
  <conditionalFormatting sqref="C431:C434">
    <cfRule type="cellIs" dxfId="3639" priority="181" operator="greaterThanOrEqual">
      <formula>$G$6</formula>
    </cfRule>
    <cfRule type="cellIs" dxfId="3638" priority="182" operator="lessThan">
      <formula>$G$6</formula>
    </cfRule>
  </conditionalFormatting>
  <conditionalFormatting sqref="C435:C439">
    <cfRule type="cellIs" dxfId="3637" priority="179" operator="greaterThanOrEqual">
      <formula>$G$6</formula>
    </cfRule>
    <cfRule type="cellIs" dxfId="3636" priority="180" operator="lessThan">
      <formula>$G$6</formula>
    </cfRule>
  </conditionalFormatting>
  <conditionalFormatting sqref="C435:C439">
    <cfRule type="cellIs" dxfId="3635" priority="177" operator="greaterThanOrEqual">
      <formula>$G$6</formula>
    </cfRule>
    <cfRule type="cellIs" dxfId="3634" priority="178" operator="lessThan">
      <formula>$G$6</formula>
    </cfRule>
  </conditionalFormatting>
  <conditionalFormatting sqref="C440:C444">
    <cfRule type="cellIs" dxfId="3633" priority="175" operator="greaterThanOrEqual">
      <formula>$G$6</formula>
    </cfRule>
    <cfRule type="cellIs" dxfId="3632" priority="176" operator="lessThan">
      <formula>$G$6</formula>
    </cfRule>
  </conditionalFormatting>
  <conditionalFormatting sqref="C440:C444">
    <cfRule type="cellIs" dxfId="3631" priority="173" operator="greaterThanOrEqual">
      <formula>$G$6</formula>
    </cfRule>
    <cfRule type="cellIs" dxfId="3630" priority="174" operator="lessThan">
      <formula>$G$6</formula>
    </cfRule>
  </conditionalFormatting>
  <conditionalFormatting sqref="C440:C444">
    <cfRule type="cellIs" dxfId="3629" priority="171" operator="greaterThanOrEqual">
      <formula>$G$6</formula>
    </cfRule>
    <cfRule type="cellIs" dxfId="3628" priority="172" operator="lessThan">
      <formula>$G$6</formula>
    </cfRule>
  </conditionalFormatting>
  <conditionalFormatting sqref="C445:C448">
    <cfRule type="cellIs" dxfId="3627" priority="169" operator="greaterThanOrEqual">
      <formula>$G$6</formula>
    </cfRule>
    <cfRule type="cellIs" dxfId="3626" priority="170" operator="lessThan">
      <formula>$G$6</formula>
    </cfRule>
  </conditionalFormatting>
  <conditionalFormatting sqref="C445:C448">
    <cfRule type="cellIs" dxfId="3625" priority="167" operator="greaterThanOrEqual">
      <formula>$G$6</formula>
    </cfRule>
    <cfRule type="cellIs" dxfId="3624" priority="168" operator="lessThan">
      <formula>$G$6</formula>
    </cfRule>
  </conditionalFormatting>
  <conditionalFormatting sqref="C445:C448">
    <cfRule type="cellIs" dxfId="3623" priority="165" operator="greaterThanOrEqual">
      <formula>$G$6</formula>
    </cfRule>
    <cfRule type="cellIs" dxfId="3622" priority="166" operator="lessThan">
      <formula>$G$6</formula>
    </cfRule>
  </conditionalFormatting>
  <conditionalFormatting sqref="C449:C452">
    <cfRule type="cellIs" dxfId="3621" priority="163" operator="greaterThanOrEqual">
      <formula>$G$6</formula>
    </cfRule>
    <cfRule type="cellIs" dxfId="3620" priority="164" operator="lessThan">
      <formula>$G$6</formula>
    </cfRule>
  </conditionalFormatting>
  <conditionalFormatting sqref="C449:C452">
    <cfRule type="cellIs" dxfId="3619" priority="161" operator="greaterThanOrEqual">
      <formula>$G$6</formula>
    </cfRule>
    <cfRule type="cellIs" dxfId="3618" priority="162" operator="lessThan">
      <formula>$G$6</formula>
    </cfRule>
  </conditionalFormatting>
  <conditionalFormatting sqref="C449:C452">
    <cfRule type="cellIs" dxfId="3617" priority="159" operator="greaterThanOrEqual">
      <formula>$G$6</formula>
    </cfRule>
    <cfRule type="cellIs" dxfId="3616" priority="160" operator="lessThan">
      <formula>$G$6</formula>
    </cfRule>
  </conditionalFormatting>
  <conditionalFormatting sqref="C449:C452">
    <cfRule type="cellIs" dxfId="3615" priority="157" operator="greaterThanOrEqual">
      <formula>$G$6</formula>
    </cfRule>
    <cfRule type="cellIs" dxfId="3614" priority="158" operator="lessThan">
      <formula>$G$6</formula>
    </cfRule>
  </conditionalFormatting>
  <conditionalFormatting sqref="C453:C456">
    <cfRule type="cellIs" dxfId="3613" priority="155" operator="greaterThanOrEqual">
      <formula>$G$6</formula>
    </cfRule>
    <cfRule type="cellIs" dxfId="3612" priority="156" operator="lessThan">
      <formula>$G$6</formula>
    </cfRule>
  </conditionalFormatting>
  <conditionalFormatting sqref="C453:C456">
    <cfRule type="cellIs" dxfId="3611" priority="153" operator="greaterThanOrEqual">
      <formula>$G$6</formula>
    </cfRule>
    <cfRule type="cellIs" dxfId="3610" priority="154" operator="lessThan">
      <formula>$G$6</formula>
    </cfRule>
  </conditionalFormatting>
  <conditionalFormatting sqref="C453:C456">
    <cfRule type="cellIs" dxfId="3609" priority="151" operator="greaterThanOrEqual">
      <formula>$G$6</formula>
    </cfRule>
    <cfRule type="cellIs" dxfId="3608" priority="152" operator="lessThan">
      <formula>$G$6</formula>
    </cfRule>
  </conditionalFormatting>
  <conditionalFormatting sqref="C453:C456">
    <cfRule type="cellIs" dxfId="3607" priority="149" operator="greaterThanOrEqual">
      <formula>$G$6</formula>
    </cfRule>
    <cfRule type="cellIs" dxfId="3606" priority="150" operator="lessThan">
      <formula>$G$6</formula>
    </cfRule>
  </conditionalFormatting>
  <conditionalFormatting sqref="C457:C458">
    <cfRule type="cellIs" dxfId="3605" priority="147" operator="greaterThanOrEqual">
      <formula>$G$6</formula>
    </cfRule>
    <cfRule type="cellIs" dxfId="3604" priority="148" operator="lessThan">
      <formula>$G$6</formula>
    </cfRule>
  </conditionalFormatting>
  <conditionalFormatting sqref="C457:C458">
    <cfRule type="cellIs" dxfId="3603" priority="145" operator="greaterThanOrEqual">
      <formula>$G$6</formula>
    </cfRule>
    <cfRule type="cellIs" dxfId="3602" priority="146" operator="lessThan">
      <formula>$G$6</formula>
    </cfRule>
  </conditionalFormatting>
  <conditionalFormatting sqref="C457:C458">
    <cfRule type="cellIs" dxfId="3601" priority="143" operator="greaterThanOrEqual">
      <formula>$G$6</formula>
    </cfRule>
    <cfRule type="cellIs" dxfId="3600" priority="144" operator="lessThan">
      <formula>$G$6</formula>
    </cfRule>
  </conditionalFormatting>
  <conditionalFormatting sqref="C457:C458">
    <cfRule type="cellIs" dxfId="3599" priority="141" operator="greaterThanOrEqual">
      <formula>$G$6</formula>
    </cfRule>
    <cfRule type="cellIs" dxfId="3598" priority="142" operator="lessThan">
      <formula>$G$6</formula>
    </cfRule>
  </conditionalFormatting>
  <conditionalFormatting sqref="C459:C463">
    <cfRule type="cellIs" dxfId="3597" priority="139" operator="greaterThanOrEqual">
      <formula>$G$6</formula>
    </cfRule>
    <cfRule type="cellIs" dxfId="3596" priority="140" operator="lessThan">
      <formula>$G$6</formula>
    </cfRule>
  </conditionalFormatting>
  <conditionalFormatting sqref="C459:C463">
    <cfRule type="cellIs" dxfId="3595" priority="137" operator="greaterThanOrEqual">
      <formula>$G$6</formula>
    </cfRule>
    <cfRule type="cellIs" dxfId="3594" priority="138" operator="lessThan">
      <formula>$G$6</formula>
    </cfRule>
  </conditionalFormatting>
  <conditionalFormatting sqref="C459:C463">
    <cfRule type="cellIs" dxfId="3593" priority="135" operator="greaterThanOrEqual">
      <formula>$G$6</formula>
    </cfRule>
    <cfRule type="cellIs" dxfId="3592" priority="136" operator="lessThan">
      <formula>$G$6</formula>
    </cfRule>
  </conditionalFormatting>
  <conditionalFormatting sqref="C459:C463">
    <cfRule type="cellIs" dxfId="3591" priority="133" operator="greaterThanOrEqual">
      <formula>$G$6</formula>
    </cfRule>
    <cfRule type="cellIs" dxfId="3590" priority="134" operator="lessThan">
      <formula>$G$6</formula>
    </cfRule>
  </conditionalFormatting>
  <conditionalFormatting sqref="C464">
    <cfRule type="cellIs" dxfId="3589" priority="131" operator="greaterThanOrEqual">
      <formula>$G$6</formula>
    </cfRule>
    <cfRule type="cellIs" dxfId="3588" priority="132" operator="lessThan">
      <formula>$G$6</formula>
    </cfRule>
  </conditionalFormatting>
  <conditionalFormatting sqref="C464">
    <cfRule type="cellIs" dxfId="3587" priority="129" operator="greaterThanOrEqual">
      <formula>$G$6</formula>
    </cfRule>
    <cfRule type="cellIs" dxfId="3586" priority="130" operator="lessThan">
      <formula>$G$6</formula>
    </cfRule>
  </conditionalFormatting>
  <conditionalFormatting sqref="C464">
    <cfRule type="cellIs" dxfId="3585" priority="127" operator="greaterThanOrEqual">
      <formula>$G$6</formula>
    </cfRule>
    <cfRule type="cellIs" dxfId="3584" priority="128" operator="lessThan">
      <formula>$G$6</formula>
    </cfRule>
  </conditionalFormatting>
  <conditionalFormatting sqref="C464">
    <cfRule type="cellIs" dxfId="3583" priority="125" operator="greaterThanOrEqual">
      <formula>$G$6</formula>
    </cfRule>
    <cfRule type="cellIs" dxfId="3582" priority="126" operator="lessThan">
      <formula>$G$6</formula>
    </cfRule>
  </conditionalFormatting>
  <conditionalFormatting sqref="C465:C469">
    <cfRule type="expression" dxfId="3581" priority="121">
      <formula>C465&lt;=$H$5</formula>
    </cfRule>
    <cfRule type="expression" dxfId="3580" priority="122">
      <formula>AND(C465&gt;$H$5,C465&lt;=$H$6)</formula>
    </cfRule>
    <cfRule type="expression" dxfId="3579" priority="123">
      <formula>AND(C465&gt;$H$6,C465&lt;=$H$4)</formula>
    </cfRule>
    <cfRule type="expression" dxfId="3578" priority="124">
      <formula>C465&gt;$H$4</formula>
    </cfRule>
  </conditionalFormatting>
  <conditionalFormatting sqref="C465:C469">
    <cfRule type="cellIs" dxfId="3577" priority="119" operator="greaterThanOrEqual">
      <formula>$G$6</formula>
    </cfRule>
    <cfRule type="cellIs" dxfId="3576" priority="120" operator="lessThan">
      <formula>$G$6</formula>
    </cfRule>
  </conditionalFormatting>
  <conditionalFormatting sqref="C465:C469">
    <cfRule type="cellIs" dxfId="3575" priority="117" operator="greaterThanOrEqual">
      <formula>$G$6</formula>
    </cfRule>
    <cfRule type="cellIs" dxfId="3574" priority="118" operator="lessThan">
      <formula>$G$6</formula>
    </cfRule>
  </conditionalFormatting>
  <conditionalFormatting sqref="C465:C469">
    <cfRule type="cellIs" dxfId="3573" priority="115" operator="greaterThanOrEqual">
      <formula>$G$6</formula>
    </cfRule>
    <cfRule type="cellIs" dxfId="3572" priority="116" operator="lessThan">
      <formula>$G$6</formula>
    </cfRule>
  </conditionalFormatting>
  <conditionalFormatting sqref="C465:C469">
    <cfRule type="cellIs" dxfId="3571" priority="113" operator="greaterThanOrEqual">
      <formula>$G$6</formula>
    </cfRule>
    <cfRule type="cellIs" dxfId="3570" priority="114" operator="lessThan">
      <formula>$G$6</formula>
    </cfRule>
  </conditionalFormatting>
  <conditionalFormatting sqref="C465:C469">
    <cfRule type="cellIs" dxfId="3569" priority="111" operator="greaterThanOrEqual">
      <formula>$G$6</formula>
    </cfRule>
    <cfRule type="cellIs" dxfId="3568" priority="112" operator="lessThan">
      <formula>$G$6</formula>
    </cfRule>
  </conditionalFormatting>
  <conditionalFormatting sqref="C470:C471">
    <cfRule type="expression" dxfId="3567" priority="107">
      <formula>C470&lt;=$H$5</formula>
    </cfRule>
    <cfRule type="expression" dxfId="3566" priority="108">
      <formula>AND(C470&gt;$H$5,C470&lt;=$H$6)</formula>
    </cfRule>
    <cfRule type="expression" dxfId="3565" priority="109">
      <formula>AND(C470&gt;$H$6,C470&lt;=$H$4)</formula>
    </cfRule>
    <cfRule type="expression" dxfId="3564" priority="110">
      <formula>C470&gt;$H$4</formula>
    </cfRule>
  </conditionalFormatting>
  <conditionalFormatting sqref="C470:C471">
    <cfRule type="cellIs" dxfId="3563" priority="105" operator="greaterThanOrEqual">
      <formula>$G$6</formula>
    </cfRule>
    <cfRule type="cellIs" dxfId="3562" priority="106" operator="lessThan">
      <formula>$G$6</formula>
    </cfRule>
  </conditionalFormatting>
  <conditionalFormatting sqref="C470:C471">
    <cfRule type="cellIs" dxfId="3561" priority="103" operator="greaterThanOrEqual">
      <formula>$G$6</formula>
    </cfRule>
    <cfRule type="cellIs" dxfId="3560" priority="104" operator="lessThan">
      <formula>$G$6</formula>
    </cfRule>
  </conditionalFormatting>
  <conditionalFormatting sqref="C470:C471">
    <cfRule type="cellIs" dxfId="3559" priority="101" operator="greaterThanOrEqual">
      <formula>$G$6</formula>
    </cfRule>
    <cfRule type="cellIs" dxfId="3558" priority="102" operator="lessThan">
      <formula>$G$6</formula>
    </cfRule>
  </conditionalFormatting>
  <conditionalFormatting sqref="C470:C471">
    <cfRule type="cellIs" dxfId="3557" priority="99" operator="greaterThanOrEqual">
      <formula>$G$6</formula>
    </cfRule>
    <cfRule type="cellIs" dxfId="3556" priority="100" operator="lessThan">
      <formula>$G$6</formula>
    </cfRule>
  </conditionalFormatting>
  <conditionalFormatting sqref="C470:C471">
    <cfRule type="cellIs" dxfId="3555" priority="97" operator="greaterThanOrEqual">
      <formula>$G$6</formula>
    </cfRule>
    <cfRule type="cellIs" dxfId="3554" priority="98" operator="lessThan">
      <formula>$G$6</formula>
    </cfRule>
  </conditionalFormatting>
  <conditionalFormatting sqref="C472:C476">
    <cfRule type="expression" dxfId="3553" priority="93">
      <formula>C472&lt;=$H$5</formula>
    </cfRule>
    <cfRule type="expression" dxfId="3552" priority="94">
      <formula>AND(C472&gt;$H$5,C472&lt;=$H$6)</formula>
    </cfRule>
    <cfRule type="expression" dxfId="3551" priority="95">
      <formula>AND(C472&gt;$H$6,C472&lt;=$H$4)</formula>
    </cfRule>
    <cfRule type="expression" dxfId="3550" priority="96">
      <formula>C472&gt;$H$4</formula>
    </cfRule>
  </conditionalFormatting>
  <conditionalFormatting sqref="C472:C476">
    <cfRule type="cellIs" dxfId="3549" priority="91" operator="greaterThanOrEqual">
      <formula>$G$6</formula>
    </cfRule>
    <cfRule type="cellIs" dxfId="3548" priority="92" operator="lessThan">
      <formula>$G$6</formula>
    </cfRule>
  </conditionalFormatting>
  <conditionalFormatting sqref="C472:C476">
    <cfRule type="cellIs" dxfId="3547" priority="89" operator="greaterThanOrEqual">
      <formula>$G$6</formula>
    </cfRule>
    <cfRule type="cellIs" dxfId="3546" priority="90" operator="lessThan">
      <formula>$G$6</formula>
    </cfRule>
  </conditionalFormatting>
  <conditionalFormatting sqref="C472:C476">
    <cfRule type="cellIs" dxfId="3545" priority="87" operator="greaterThanOrEqual">
      <formula>$G$6</formula>
    </cfRule>
    <cfRule type="cellIs" dxfId="3544" priority="88" operator="lessThan">
      <formula>$G$6</formula>
    </cfRule>
  </conditionalFormatting>
  <conditionalFormatting sqref="C472:C476">
    <cfRule type="cellIs" dxfId="3543" priority="85" operator="greaterThanOrEqual">
      <formula>$G$6</formula>
    </cfRule>
    <cfRule type="cellIs" dxfId="3542" priority="86" operator="lessThan">
      <formula>$G$6</formula>
    </cfRule>
  </conditionalFormatting>
  <conditionalFormatting sqref="C472:C476">
    <cfRule type="cellIs" dxfId="3541" priority="83" operator="greaterThanOrEqual">
      <formula>$G$6</formula>
    </cfRule>
    <cfRule type="cellIs" dxfId="3540" priority="84" operator="lessThan">
      <formula>$G$6</formula>
    </cfRule>
  </conditionalFormatting>
  <conditionalFormatting sqref="C477">
    <cfRule type="expression" dxfId="3539" priority="79">
      <formula>C477&lt;=$H$5</formula>
    </cfRule>
    <cfRule type="expression" dxfId="3538" priority="80">
      <formula>AND(C477&gt;$H$5,C477&lt;=$H$6)</formula>
    </cfRule>
    <cfRule type="expression" dxfId="3537" priority="81">
      <formula>AND(C477&gt;$H$6,C477&lt;=$H$4)</formula>
    </cfRule>
    <cfRule type="expression" dxfId="3536" priority="82">
      <formula>C477&gt;$H$4</formula>
    </cfRule>
  </conditionalFormatting>
  <conditionalFormatting sqref="C477">
    <cfRule type="cellIs" dxfId="3535" priority="77" operator="greaterThanOrEqual">
      <formula>$G$6</formula>
    </cfRule>
    <cfRule type="cellIs" dxfId="3534" priority="78" operator="lessThan">
      <formula>$G$6</formula>
    </cfRule>
  </conditionalFormatting>
  <conditionalFormatting sqref="C477">
    <cfRule type="cellIs" dxfId="3533" priority="75" operator="greaterThanOrEqual">
      <formula>$G$6</formula>
    </cfRule>
    <cfRule type="cellIs" dxfId="3532" priority="76" operator="lessThan">
      <formula>$G$6</formula>
    </cfRule>
  </conditionalFormatting>
  <conditionalFormatting sqref="C477">
    <cfRule type="cellIs" dxfId="3531" priority="73" operator="greaterThanOrEqual">
      <formula>$G$6</formula>
    </cfRule>
    <cfRule type="cellIs" dxfId="3530" priority="74" operator="lessThan">
      <formula>$G$6</formula>
    </cfRule>
  </conditionalFormatting>
  <conditionalFormatting sqref="C477">
    <cfRule type="cellIs" dxfId="3529" priority="71" operator="greaterThanOrEqual">
      <formula>$G$6</formula>
    </cfRule>
    <cfRule type="cellIs" dxfId="3528" priority="72" operator="lessThan">
      <formula>$G$6</formula>
    </cfRule>
  </conditionalFormatting>
  <conditionalFormatting sqref="C477">
    <cfRule type="cellIs" dxfId="3527" priority="69" operator="greaterThanOrEqual">
      <formula>$G$6</formula>
    </cfRule>
    <cfRule type="cellIs" dxfId="3526" priority="70" operator="lessThan">
      <formula>$G$6</formula>
    </cfRule>
  </conditionalFormatting>
  <conditionalFormatting sqref="B478:B482">
    <cfRule type="timePeriod" dxfId="3525" priority="68" timePeriod="today">
      <formula>FLOOR(B478,1)=TODAY()</formula>
    </cfRule>
  </conditionalFormatting>
  <conditionalFormatting sqref="B478:B482">
    <cfRule type="timePeriod" dxfId="3524" priority="67" timePeriod="today">
      <formula>FLOOR(B478,1)=TODAY()</formula>
    </cfRule>
  </conditionalFormatting>
  <conditionalFormatting sqref="B483:B487">
    <cfRule type="timePeriod" dxfId="3523" priority="66" timePeriod="today">
      <formula>FLOOR(B483,1)=TODAY()</formula>
    </cfRule>
  </conditionalFormatting>
  <conditionalFormatting sqref="B483:B487">
    <cfRule type="timePeriod" dxfId="3522" priority="65" timePeriod="today">
      <formula>FLOOR(B483,1)=TODAY()</formula>
    </cfRule>
  </conditionalFormatting>
  <conditionalFormatting sqref="B488:B492">
    <cfRule type="timePeriod" dxfId="3521" priority="64" timePeriod="today">
      <formula>FLOOR(B488,1)=TODAY()</formula>
    </cfRule>
  </conditionalFormatting>
  <conditionalFormatting sqref="B493">
    <cfRule type="timePeriod" dxfId="3520" priority="63" timePeriod="today">
      <formula>FLOOR(B493,1)=TODAY()</formula>
    </cfRule>
  </conditionalFormatting>
  <conditionalFormatting sqref="B494:B497">
    <cfRule type="timePeriod" dxfId="3519" priority="62" timePeriod="today">
      <formula>FLOOR(B494,1)=TODAY()</formula>
    </cfRule>
  </conditionalFormatting>
  <conditionalFormatting sqref="B503">
    <cfRule type="timePeriod" dxfId="3518" priority="61" timePeriod="today">
      <formula>FLOOR(B503,1)=TODAY()</formula>
    </cfRule>
  </conditionalFormatting>
  <conditionalFormatting sqref="B504:B507">
    <cfRule type="timePeriod" dxfId="3517" priority="60" timePeriod="today">
      <formula>FLOOR(B504,1)=TODAY()</formula>
    </cfRule>
  </conditionalFormatting>
  <conditionalFormatting sqref="B508:B512">
    <cfRule type="timePeriod" dxfId="3516" priority="59" timePeriod="today">
      <formula>FLOOR(B508,1)=TODAY()</formula>
    </cfRule>
  </conditionalFormatting>
  <conditionalFormatting sqref="B508:B512">
    <cfRule type="timePeriod" dxfId="3515" priority="58" timePeriod="today">
      <formula>FLOOR(B508,1)=TODAY()</formula>
    </cfRule>
  </conditionalFormatting>
  <conditionalFormatting sqref="B508:B512">
    <cfRule type="timePeriod" dxfId="3514" priority="57" timePeriod="today">
      <formula>FLOOR(B508,1)=TODAY()</formula>
    </cfRule>
  </conditionalFormatting>
  <conditionalFormatting sqref="B513">
    <cfRule type="timePeriod" dxfId="3513" priority="56" timePeriod="today">
      <formula>FLOOR(B513,1)=TODAY()</formula>
    </cfRule>
  </conditionalFormatting>
  <conditionalFormatting sqref="B513">
    <cfRule type="timePeriod" dxfId="3512" priority="55" timePeriod="today">
      <formula>FLOOR(B513,1)=TODAY()</formula>
    </cfRule>
  </conditionalFormatting>
  <conditionalFormatting sqref="B513">
    <cfRule type="timePeriod" dxfId="3511" priority="54" timePeriod="today">
      <formula>FLOOR(B513,1)=TODAY()</formula>
    </cfRule>
  </conditionalFormatting>
  <conditionalFormatting sqref="B514:B515">
    <cfRule type="timePeriod" dxfId="3510" priority="53" timePeriod="today">
      <formula>FLOOR(B514,1)=TODAY()</formula>
    </cfRule>
  </conditionalFormatting>
  <conditionalFormatting sqref="B514:B515">
    <cfRule type="timePeriod" dxfId="3509" priority="52" timePeriod="today">
      <formula>FLOOR(B514,1)=TODAY()</formula>
    </cfRule>
  </conditionalFormatting>
  <conditionalFormatting sqref="B514:B515">
    <cfRule type="timePeriod" dxfId="3508" priority="51" timePeriod="today">
      <formula>FLOOR(B514,1)=TODAY()</formula>
    </cfRule>
  </conditionalFormatting>
  <conditionalFormatting sqref="B516:B520">
    <cfRule type="timePeriod" dxfId="3507" priority="50" timePeriod="today">
      <formula>FLOOR(B516,1)=TODAY()</formula>
    </cfRule>
  </conditionalFormatting>
  <conditionalFormatting sqref="B521">
    <cfRule type="timePeriod" dxfId="3506" priority="49" timePeriod="today">
      <formula>FLOOR(B521,1)=TODAY()</formula>
    </cfRule>
  </conditionalFormatting>
  <conditionalFormatting sqref="B522:B526">
    <cfRule type="timePeriod" dxfId="3505" priority="48" timePeriod="today">
      <formula>FLOOR(B522,1)=TODAY()</formula>
    </cfRule>
  </conditionalFormatting>
  <conditionalFormatting sqref="B527:B531">
    <cfRule type="timePeriod" dxfId="3504" priority="47" timePeriod="today">
      <formula>FLOOR(B527,1)=TODAY()</formula>
    </cfRule>
  </conditionalFormatting>
  <conditionalFormatting sqref="C478:C482">
    <cfRule type="cellIs" dxfId="3503" priority="45" operator="greaterThanOrEqual">
      <formula>$G$6</formula>
    </cfRule>
    <cfRule type="cellIs" dxfId="3502" priority="46" operator="lessThan">
      <formula>$G$6</formula>
    </cfRule>
  </conditionalFormatting>
  <conditionalFormatting sqref="C483:C487">
    <cfRule type="cellIs" dxfId="3501" priority="43" operator="greaterThanOrEqual">
      <formula>$G$6</formula>
    </cfRule>
    <cfRule type="cellIs" dxfId="3500" priority="44" operator="lessThan">
      <formula>$G$6</formula>
    </cfRule>
  </conditionalFormatting>
  <conditionalFormatting sqref="C488:C492">
    <cfRule type="cellIs" dxfId="3499" priority="41" operator="greaterThanOrEqual">
      <formula>$G$6</formula>
    </cfRule>
    <cfRule type="cellIs" dxfId="3498" priority="42" operator="lessThan">
      <formula>$G$6</formula>
    </cfRule>
  </conditionalFormatting>
  <conditionalFormatting sqref="C493">
    <cfRule type="cellIs" dxfId="3497" priority="39" operator="greaterThanOrEqual">
      <formula>$G$6</formula>
    </cfRule>
    <cfRule type="cellIs" dxfId="3496" priority="40" operator="lessThan">
      <formula>$G$6</formula>
    </cfRule>
  </conditionalFormatting>
  <conditionalFormatting sqref="C494:C497">
    <cfRule type="cellIs" dxfId="3495" priority="37" operator="greaterThanOrEqual">
      <formula>$G$6</formula>
    </cfRule>
    <cfRule type="cellIs" dxfId="3494" priority="38" operator="lessThan">
      <formula>$G$6</formula>
    </cfRule>
  </conditionalFormatting>
  <conditionalFormatting sqref="C498:C502">
    <cfRule type="cellIs" dxfId="3493" priority="35" operator="greaterThanOrEqual">
      <formula>$G$6</formula>
    </cfRule>
    <cfRule type="cellIs" dxfId="3492" priority="36" operator="lessThan">
      <formula>$G$6</formula>
    </cfRule>
  </conditionalFormatting>
  <conditionalFormatting sqref="C503">
    <cfRule type="cellIs" dxfId="3491" priority="33" operator="greaterThanOrEqual">
      <formula>$G$6</formula>
    </cfRule>
    <cfRule type="cellIs" dxfId="3490" priority="34" operator="lessThan">
      <formula>$G$6</formula>
    </cfRule>
  </conditionalFormatting>
  <conditionalFormatting sqref="C504:C507">
    <cfRule type="cellIs" dxfId="3489" priority="31" operator="greaterThanOrEqual">
      <formula>$G$6</formula>
    </cfRule>
    <cfRule type="cellIs" dxfId="3488" priority="32" operator="lessThan">
      <formula>$G$6</formula>
    </cfRule>
  </conditionalFormatting>
  <conditionalFormatting sqref="C508:C512">
    <cfRule type="cellIs" dxfId="3487" priority="29" operator="greaterThanOrEqual">
      <formula>$G$6</formula>
    </cfRule>
    <cfRule type="cellIs" dxfId="3486" priority="30" operator="lessThan">
      <formula>$G$6</formula>
    </cfRule>
  </conditionalFormatting>
  <conditionalFormatting sqref="C513">
    <cfRule type="cellIs" dxfId="3485" priority="27" operator="greaterThanOrEqual">
      <formula>$G$6</formula>
    </cfRule>
    <cfRule type="cellIs" dxfId="3484" priority="28" operator="lessThan">
      <formula>$G$6</formula>
    </cfRule>
  </conditionalFormatting>
  <conditionalFormatting sqref="C514:C515">
    <cfRule type="cellIs" dxfId="3483" priority="25" operator="greaterThanOrEqual">
      <formula>$G$6</formula>
    </cfRule>
    <cfRule type="cellIs" dxfId="3482" priority="26" operator="lessThan">
      <formula>$G$6</formula>
    </cfRule>
  </conditionalFormatting>
  <conditionalFormatting sqref="C516:C520">
    <cfRule type="cellIs" dxfId="3481" priority="23" operator="greaterThanOrEqual">
      <formula>$G$6</formula>
    </cfRule>
    <cfRule type="cellIs" dxfId="3480" priority="24" operator="lessThan">
      <formula>$G$6</formula>
    </cfRule>
  </conditionalFormatting>
  <conditionalFormatting sqref="C521">
    <cfRule type="cellIs" dxfId="3479" priority="21" operator="greaterThanOrEqual">
      <formula>$G$6</formula>
    </cfRule>
    <cfRule type="cellIs" dxfId="3478" priority="22" operator="lessThan">
      <formula>$G$6</formula>
    </cfRule>
  </conditionalFormatting>
  <conditionalFormatting sqref="C522:C526">
    <cfRule type="cellIs" dxfId="3477" priority="19" operator="greaterThanOrEqual">
      <formula>$G$6</formula>
    </cfRule>
    <cfRule type="cellIs" dxfId="3476" priority="20" operator="lessThan">
      <formula>$G$6</formula>
    </cfRule>
  </conditionalFormatting>
  <conditionalFormatting sqref="C527:C531">
    <cfRule type="cellIs" dxfId="3475" priority="17" operator="greaterThanOrEqual">
      <formula>$G$6</formula>
    </cfRule>
    <cfRule type="cellIs" dxfId="3474" priority="18" operator="lessThan">
      <formula>$G$6</formula>
    </cfRule>
  </conditionalFormatting>
  <conditionalFormatting sqref="B708:B889 B891">
    <cfRule type="expression" dxfId="3473" priority="13">
      <formula>B708&lt;=$B$6</formula>
    </cfRule>
    <cfRule type="expression" dxfId="3472" priority="14">
      <formula>AND(B708&gt;$B$6,B708&lt;=$B$7)</formula>
    </cfRule>
    <cfRule type="expression" dxfId="3471" priority="15">
      <formula>AND(B708&gt;$B$7,B708&lt;=$B$5)</formula>
    </cfRule>
    <cfRule type="expression" dxfId="3470" priority="16">
      <formula>B708&gt;$B$5</formula>
    </cfRule>
  </conditionalFormatting>
  <conditionalFormatting sqref="C708:C889 C891">
    <cfRule type="expression" dxfId="3469" priority="9">
      <formula>C708&lt;=$B$6</formula>
    </cfRule>
    <cfRule type="expression" dxfId="3468" priority="10">
      <formula>AND(C708&gt;$B$6,C708&lt;=$B$7)</formula>
    </cfRule>
    <cfRule type="expression" dxfId="3467" priority="11">
      <formula>AND(C708&gt;$B$7,C708&lt;=$B$5)</formula>
    </cfRule>
    <cfRule type="expression" dxfId="3466" priority="12">
      <formula>C708&gt;$B$5</formula>
    </cfRule>
  </conditionalFormatting>
  <conditionalFormatting sqref="B890">
    <cfRule type="expression" dxfId="3465" priority="5">
      <formula>B890&lt;=$B$6</formula>
    </cfRule>
    <cfRule type="expression" dxfId="3464" priority="6">
      <formula>AND(B890&gt;$B$6,B890&lt;=$B$7)</formula>
    </cfRule>
    <cfRule type="expression" dxfId="3463" priority="7">
      <formula>AND(B890&gt;$B$7,B890&lt;=$B$5)</formula>
    </cfRule>
    <cfRule type="expression" dxfId="3462" priority="8">
      <formula>B890&gt;$B$5</formula>
    </cfRule>
  </conditionalFormatting>
  <conditionalFormatting sqref="C890">
    <cfRule type="expression" dxfId="3461" priority="1">
      <formula>C890&lt;=$B$6</formula>
    </cfRule>
    <cfRule type="expression" dxfId="3460" priority="2">
      <formula>AND(C890&gt;$B$6,C890&lt;=$B$7)</formula>
    </cfRule>
    <cfRule type="expression" dxfId="3459" priority="3">
      <formula>AND(C890&gt;$B$7,C890&lt;=$B$5)</formula>
    </cfRule>
    <cfRule type="expression" dxfId="3458" priority="4">
      <formula>C890&gt;$B$5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311" max="4" man="1"/>
    <brk id="903" max="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8"/>
  <sheetViews>
    <sheetView view="pageBreakPreview" zoomScaleNormal="100" zoomScaleSheetLayoutView="100" workbookViewId="0">
      <selection activeCell="C6" sqref="C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65</v>
      </c>
      <c r="D6" s="32" t="s">
        <v>8</v>
      </c>
      <c r="E6" s="6">
        <v>21171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82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6.5" customHeight="1" x14ac:dyDescent="0.25">
      <c r="A11" s="8"/>
      <c r="B11" s="2"/>
      <c r="C11" s="1" t="s">
        <v>66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66</v>
      </c>
      <c r="L12" s="1" t="s">
        <v>46</v>
      </c>
    </row>
    <row r="13" spans="1:12" ht="15.9" customHeight="1" thickBot="1" x14ac:dyDescent="0.3">
      <c r="A13" s="12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154" si="0">$C$9</f>
        <v>NA</v>
      </c>
      <c r="H13" s="26">
        <v>0</v>
      </c>
      <c r="J13" s="19"/>
      <c r="L13" s="19"/>
    </row>
    <row r="14" spans="1:12" ht="15.9" customHeight="1" thickBot="1" x14ac:dyDescent="0.3">
      <c r="A14" s="12"/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5.9" customHeight="1" thickBot="1" x14ac:dyDescent="0.3">
      <c r="A15" s="12"/>
      <c r="B15" s="61">
        <v>43103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5.9" customHeight="1" thickBot="1" x14ac:dyDescent="0.3">
      <c r="A16" s="12"/>
      <c r="B16" s="61">
        <v>43110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5.9" customHeight="1" thickBot="1" x14ac:dyDescent="0.3">
      <c r="A17" s="12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5.9" customHeight="1" thickBot="1" x14ac:dyDescent="0.3">
      <c r="A18" s="12"/>
      <c r="B18" s="61">
        <v>43118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5.9" customHeight="1" thickBot="1" x14ac:dyDescent="0.3">
      <c r="A19" s="12"/>
      <c r="B19" s="61">
        <v>43118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5.9" customHeight="1" thickBot="1" x14ac:dyDescent="0.3">
      <c r="A20" s="12"/>
      <c r="B20" s="61">
        <v>43126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5.9" customHeight="1" thickBot="1" x14ac:dyDescent="0.3">
      <c r="A21" s="12"/>
      <c r="B21" s="61">
        <v>43126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5.9" customHeight="1" thickBot="1" x14ac:dyDescent="0.3">
      <c r="A22" s="12"/>
      <c r="B22" s="61">
        <v>43126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5.9" customHeight="1" thickBot="1" x14ac:dyDescent="0.3">
      <c r="A23" s="12"/>
      <c r="B23" s="61">
        <v>43130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5.9" customHeight="1" thickBot="1" x14ac:dyDescent="0.3">
      <c r="A24" s="12"/>
      <c r="B24" s="61">
        <v>43130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5.9" customHeight="1" thickBot="1" x14ac:dyDescent="0.3">
      <c r="A25" s="12"/>
      <c r="B25" s="61">
        <v>43130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5.9" customHeight="1" thickBot="1" x14ac:dyDescent="0.3">
      <c r="A26" s="12"/>
      <c r="B26" s="61">
        <v>43137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5.9" customHeight="1" thickBot="1" x14ac:dyDescent="0.3">
      <c r="A27" s="12"/>
      <c r="B27" s="61">
        <v>43143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5.9" customHeight="1" thickBot="1" x14ac:dyDescent="0.3">
      <c r="A28" s="12"/>
      <c r="B28" s="61">
        <v>43154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5.9" customHeight="1" thickBot="1" x14ac:dyDescent="0.3">
      <c r="A29" s="12"/>
      <c r="B29" s="61">
        <v>43154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5.9" customHeight="1" thickBot="1" x14ac:dyDescent="0.3">
      <c r="A30" s="12"/>
      <c r="B30" s="61">
        <v>43154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5.9" customHeight="1" thickBot="1" x14ac:dyDescent="0.3">
      <c r="A31" s="12"/>
      <c r="B31" s="61">
        <v>43159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5.9" customHeight="1" thickBot="1" x14ac:dyDescent="0.3">
      <c r="A32" s="12"/>
      <c r="B32" s="61">
        <v>43167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5.9" customHeight="1" thickBot="1" x14ac:dyDescent="0.3">
      <c r="A33" s="12"/>
      <c r="B33" s="61">
        <v>43167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5.9" customHeight="1" thickBot="1" x14ac:dyDescent="0.3">
      <c r="A34" s="12"/>
      <c r="B34" s="61">
        <v>43167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5.9" customHeight="1" thickBot="1" x14ac:dyDescent="0.3">
      <c r="A35" s="12"/>
      <c r="B35" s="61">
        <v>43169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5.9" customHeight="1" thickBot="1" x14ac:dyDescent="0.3">
      <c r="A36" s="12"/>
      <c r="B36" s="61">
        <v>43169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5.9" customHeight="1" thickBot="1" x14ac:dyDescent="0.3">
      <c r="A37" s="12"/>
      <c r="B37" s="61">
        <v>43169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5.9" customHeight="1" thickBot="1" x14ac:dyDescent="0.3">
      <c r="A38" s="12"/>
      <c r="B38" s="61">
        <v>43171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5.9" customHeight="1" thickBot="1" x14ac:dyDescent="0.3">
      <c r="A39" s="12"/>
      <c r="B39" s="61">
        <v>43171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5.9" customHeight="1" thickBot="1" x14ac:dyDescent="0.3">
      <c r="A40" s="12"/>
      <c r="B40" s="61">
        <v>43171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5.9" customHeight="1" thickBot="1" x14ac:dyDescent="0.3">
      <c r="A41" s="12"/>
      <c r="B41" s="61">
        <v>43173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5.9" customHeight="1" thickBot="1" x14ac:dyDescent="0.3">
      <c r="A42" s="12"/>
      <c r="B42" s="61">
        <v>43173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5.9" customHeight="1" thickBot="1" x14ac:dyDescent="0.3">
      <c r="A43" s="12"/>
      <c r="B43" s="61">
        <v>43173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5.9" customHeight="1" thickBot="1" x14ac:dyDescent="0.3">
      <c r="A44" s="12"/>
      <c r="B44" s="61">
        <v>43175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5.9" customHeight="1" thickBot="1" x14ac:dyDescent="0.3">
      <c r="A45" s="12"/>
      <c r="B45" s="61">
        <v>43175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5.9" customHeight="1" thickBot="1" x14ac:dyDescent="0.3">
      <c r="A46" s="12"/>
      <c r="B46" s="61">
        <v>43175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5.9" customHeight="1" thickBot="1" x14ac:dyDescent="0.3">
      <c r="A47" s="12"/>
      <c r="B47" s="61">
        <v>43179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5.9" customHeight="1" thickBot="1" x14ac:dyDescent="0.3">
      <c r="A48" s="12"/>
      <c r="B48" s="61">
        <v>43179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5.9" customHeight="1" thickBot="1" x14ac:dyDescent="0.3">
      <c r="A49" s="12"/>
      <c r="B49" s="61">
        <v>43179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5.9" customHeight="1" thickBot="1" x14ac:dyDescent="0.3">
      <c r="A50" s="12"/>
      <c r="B50" s="61">
        <v>43181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5.9" customHeight="1" thickBot="1" x14ac:dyDescent="0.3">
      <c r="A51" s="12"/>
      <c r="B51" s="61">
        <v>43181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5.9" customHeight="1" thickBot="1" x14ac:dyDescent="0.3">
      <c r="A52" s="12"/>
      <c r="B52" s="61">
        <v>43181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5.9" customHeight="1" thickBot="1" x14ac:dyDescent="0.3">
      <c r="A53" s="12"/>
      <c r="B53" s="61">
        <v>43181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5.9" customHeight="1" thickBot="1" x14ac:dyDescent="0.3">
      <c r="A54" s="12"/>
      <c r="B54" s="61">
        <v>43188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5.9" customHeight="1" thickBot="1" x14ac:dyDescent="0.3">
      <c r="A55" s="12"/>
      <c r="B55" s="61">
        <v>43188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5.9" customHeight="1" thickBot="1" x14ac:dyDescent="0.3">
      <c r="A56" s="12"/>
      <c r="B56" s="61">
        <v>43188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5.9" customHeight="1" thickBot="1" x14ac:dyDescent="0.3">
      <c r="A57" s="12"/>
      <c r="B57" s="61">
        <v>43196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5.9" customHeight="1" thickBot="1" x14ac:dyDescent="0.3">
      <c r="A58" s="12"/>
      <c r="B58" s="61">
        <v>43202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5.9" customHeight="1" thickBot="1" x14ac:dyDescent="0.3">
      <c r="A59" s="12"/>
      <c r="B59" s="61">
        <v>43209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5.9" customHeight="1" thickBot="1" x14ac:dyDescent="0.3">
      <c r="A60" s="12"/>
      <c r="B60" s="61">
        <v>43209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5.9" customHeight="1" thickBot="1" x14ac:dyDescent="0.3">
      <c r="A61" s="12"/>
      <c r="B61" s="61">
        <v>43214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5.9" customHeight="1" thickBot="1" x14ac:dyDescent="0.3">
      <c r="A62" s="12"/>
      <c r="B62" s="61">
        <v>43214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5.9" customHeight="1" thickBot="1" x14ac:dyDescent="0.3">
      <c r="A63" s="12"/>
      <c r="B63" s="61">
        <v>43214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5.9" customHeight="1" thickBot="1" x14ac:dyDescent="0.3">
      <c r="A64" s="12"/>
      <c r="B64" s="61">
        <v>43214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5.9" customHeight="1" thickBot="1" x14ac:dyDescent="0.3">
      <c r="A65" s="12"/>
      <c r="B65" s="61">
        <v>43214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5.9" customHeight="1" thickBot="1" x14ac:dyDescent="0.3">
      <c r="A66" s="12"/>
      <c r="B66" s="61">
        <v>43217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5.9" customHeight="1" thickBot="1" x14ac:dyDescent="0.3">
      <c r="A67" s="12"/>
      <c r="B67" s="61">
        <v>43217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5.9" customHeight="1" thickBot="1" x14ac:dyDescent="0.3">
      <c r="A68" s="12"/>
      <c r="B68" s="61">
        <v>43224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5.9" customHeight="1" thickBot="1" x14ac:dyDescent="0.3">
      <c r="A69" s="12"/>
      <c r="B69" s="61">
        <v>43231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5.9" customHeight="1" thickBot="1" x14ac:dyDescent="0.3">
      <c r="A70" s="12"/>
      <c r="B70" s="61">
        <v>43237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5.9" customHeight="1" thickBot="1" x14ac:dyDescent="0.3">
      <c r="A71" s="12"/>
      <c r="B71" s="61">
        <v>43237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5.9" customHeight="1" thickBot="1" x14ac:dyDescent="0.3">
      <c r="A72" s="12"/>
      <c r="B72" s="61">
        <v>43237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5.9" customHeight="1" thickBot="1" x14ac:dyDescent="0.3">
      <c r="A73" s="12"/>
      <c r="B73" s="61">
        <v>43239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5.9" customHeight="1" thickBot="1" x14ac:dyDescent="0.3">
      <c r="A74" s="12"/>
      <c r="B74" s="61">
        <v>43239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5.9" customHeight="1" thickBot="1" x14ac:dyDescent="0.3">
      <c r="A75" s="12"/>
      <c r="B75" s="61">
        <v>43239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5.9" customHeight="1" thickBot="1" x14ac:dyDescent="0.3">
      <c r="A76" s="12"/>
      <c r="B76" s="61">
        <v>43242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5.9" customHeight="1" thickBot="1" x14ac:dyDescent="0.3">
      <c r="A77" s="12"/>
      <c r="B77" s="61">
        <v>43242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5.9" customHeight="1" thickBot="1" x14ac:dyDescent="0.3">
      <c r="A78" s="12"/>
      <c r="B78" s="61">
        <v>43242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ht="15.9" customHeight="1" thickBot="1" x14ac:dyDescent="0.3">
      <c r="A79" s="12"/>
      <c r="B79" s="61">
        <v>43244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</row>
    <row r="80" spans="1:12" ht="15.9" customHeight="1" thickBot="1" x14ac:dyDescent="0.3">
      <c r="A80" s="12"/>
      <c r="B80" s="61">
        <v>43244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5.9" customHeight="1" thickBot="1" x14ac:dyDescent="0.3">
      <c r="A81" s="12"/>
      <c r="B81" s="61">
        <v>43244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5.9" customHeight="1" thickBot="1" x14ac:dyDescent="0.3">
      <c r="A82" s="12"/>
      <c r="B82" s="61">
        <v>43244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5.9" customHeight="1" thickBot="1" x14ac:dyDescent="0.3">
      <c r="A83" s="12"/>
      <c r="B83" s="61">
        <v>43251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5.9" customHeight="1" thickBot="1" x14ac:dyDescent="0.3">
      <c r="A84" s="12"/>
      <c r="B84" s="61">
        <v>43256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5.9" customHeight="1" thickBot="1" x14ac:dyDescent="0.3">
      <c r="A85" s="12"/>
      <c r="B85" s="61">
        <v>43256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5.9" customHeight="1" thickBot="1" x14ac:dyDescent="0.3">
      <c r="A86" s="12"/>
      <c r="B86" s="61">
        <v>43256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5.9" customHeight="1" thickBot="1" x14ac:dyDescent="0.3">
      <c r="A87" s="12"/>
      <c r="B87" s="61">
        <v>43258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5.9" customHeight="1" thickBot="1" x14ac:dyDescent="0.3">
      <c r="A88" s="12"/>
      <c r="B88" s="61">
        <v>43258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5.9" customHeight="1" thickBot="1" x14ac:dyDescent="0.3">
      <c r="A89" s="12"/>
      <c r="B89" s="61">
        <v>43258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5.9" customHeight="1" thickBot="1" x14ac:dyDescent="0.3">
      <c r="A90" s="12"/>
      <c r="B90" s="61">
        <v>43263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5.9" customHeight="1" thickBot="1" x14ac:dyDescent="0.3">
      <c r="A91" s="12"/>
      <c r="B91" s="61">
        <v>43263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5.9" customHeight="1" thickBot="1" x14ac:dyDescent="0.3">
      <c r="A92" s="12"/>
      <c r="B92" s="61">
        <v>43265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5.9" customHeight="1" thickBot="1" x14ac:dyDescent="0.3">
      <c r="A93" s="12"/>
      <c r="B93" s="61">
        <v>43265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5.9" customHeight="1" thickBot="1" x14ac:dyDescent="0.3">
      <c r="A94" s="12"/>
      <c r="B94" s="61">
        <v>43265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5.9" customHeight="1" thickBot="1" x14ac:dyDescent="0.3">
      <c r="A95" s="12"/>
      <c r="B95" s="61">
        <v>43272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ht="15.9" customHeight="1" thickBot="1" x14ac:dyDescent="0.3">
      <c r="A96" s="12"/>
      <c r="B96" s="61">
        <v>43276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</row>
    <row r="97" spans="1:12" ht="15.9" customHeight="1" thickBot="1" x14ac:dyDescent="0.3">
      <c r="A97" s="12"/>
      <c r="B97" s="61">
        <v>43276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</row>
    <row r="98" spans="1:12" ht="15.9" customHeight="1" thickBot="1" x14ac:dyDescent="0.3">
      <c r="A98" s="12"/>
      <c r="B98" s="61">
        <v>43278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</row>
    <row r="99" spans="1:12" ht="15.9" customHeight="1" thickBot="1" x14ac:dyDescent="0.3">
      <c r="A99" s="12"/>
      <c r="B99" s="61">
        <v>43278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</row>
    <row r="100" spans="1:12" ht="15.9" customHeight="1" thickBot="1" x14ac:dyDescent="0.3">
      <c r="A100" s="12"/>
      <c r="B100" s="61">
        <v>43280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</row>
    <row r="101" spans="1:12" ht="15.9" customHeight="1" thickBot="1" x14ac:dyDescent="0.3">
      <c r="A101" s="12"/>
      <c r="B101" s="61">
        <v>43280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</row>
    <row r="102" spans="1:12" ht="15.9" customHeight="1" thickBot="1" x14ac:dyDescent="0.3">
      <c r="A102" s="12"/>
      <c r="B102" s="61">
        <v>43283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</row>
    <row r="103" spans="1:12" ht="15.9" customHeight="1" thickBot="1" x14ac:dyDescent="0.3">
      <c r="A103" s="12"/>
      <c r="B103" s="61">
        <v>43283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</row>
    <row r="104" spans="1:12" ht="15.9" customHeight="1" thickBot="1" x14ac:dyDescent="0.3">
      <c r="A104" s="12"/>
      <c r="B104" s="61">
        <v>43283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</row>
    <row r="105" spans="1:12" ht="15.9" customHeight="1" thickBot="1" x14ac:dyDescent="0.3">
      <c r="A105" s="12"/>
      <c r="B105" s="61">
        <v>43285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</row>
    <row r="106" spans="1:12" ht="15.9" customHeight="1" thickBot="1" x14ac:dyDescent="0.3">
      <c r="A106" s="12"/>
      <c r="B106" s="61">
        <v>43285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</row>
    <row r="107" spans="1:12" ht="15.9" customHeight="1" thickBot="1" x14ac:dyDescent="0.3">
      <c r="A107" s="12"/>
      <c r="B107" s="61">
        <v>43285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</row>
    <row r="108" spans="1:12" ht="15.9" customHeight="1" thickBot="1" x14ac:dyDescent="0.3">
      <c r="A108" s="12"/>
      <c r="B108" s="61">
        <v>43287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</row>
    <row r="109" spans="1:12" ht="15.9" customHeight="1" thickBot="1" x14ac:dyDescent="0.3">
      <c r="A109" s="12"/>
      <c r="B109" s="61">
        <v>43287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</row>
    <row r="110" spans="1:12" ht="15.9" customHeight="1" thickBot="1" x14ac:dyDescent="0.3">
      <c r="A110" s="12"/>
      <c r="B110" s="61">
        <v>43287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</row>
    <row r="111" spans="1:12" ht="15.9" customHeight="1" thickBot="1" x14ac:dyDescent="0.3">
      <c r="A111" s="12"/>
      <c r="B111" s="61">
        <v>43293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</row>
    <row r="112" spans="1:12" ht="15.9" customHeight="1" thickBot="1" x14ac:dyDescent="0.3">
      <c r="A112" s="12"/>
      <c r="B112" s="61">
        <v>43293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</row>
    <row r="113" spans="1:12" ht="15.9" customHeight="1" thickBot="1" x14ac:dyDescent="0.3">
      <c r="A113" s="12"/>
      <c r="B113" s="61">
        <v>43293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</row>
    <row r="114" spans="1:12" ht="15.9" customHeight="1" thickBot="1" x14ac:dyDescent="0.3">
      <c r="A114" s="12"/>
      <c r="B114" s="61">
        <v>43293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</row>
    <row r="115" spans="1:12" ht="15.9" customHeight="1" thickBot="1" x14ac:dyDescent="0.3">
      <c r="A115" s="12"/>
      <c r="B115" s="61">
        <v>43298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</row>
    <row r="116" spans="1:12" ht="15.9" customHeight="1" thickBot="1" x14ac:dyDescent="0.3">
      <c r="A116" s="12"/>
      <c r="B116" s="61">
        <v>43298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</row>
    <row r="117" spans="1:12" ht="15.9" customHeight="1" thickBot="1" x14ac:dyDescent="0.3">
      <c r="A117" s="12"/>
      <c r="B117" s="61">
        <v>43298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</row>
    <row r="118" spans="1:12" ht="15.9" customHeight="1" thickBot="1" x14ac:dyDescent="0.3">
      <c r="A118" s="12"/>
      <c r="B118" s="61">
        <v>43298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</row>
    <row r="119" spans="1:12" ht="15.9" customHeight="1" thickBot="1" x14ac:dyDescent="0.3">
      <c r="A119" s="12"/>
      <c r="B119" s="61">
        <v>43300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</row>
    <row r="120" spans="1:12" ht="15.9" customHeight="1" thickBot="1" x14ac:dyDescent="0.3">
      <c r="A120" s="12"/>
      <c r="B120" s="61">
        <v>43300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</row>
    <row r="121" spans="1:12" ht="15.9" customHeight="1" thickBot="1" x14ac:dyDescent="0.3">
      <c r="A121" s="12"/>
      <c r="B121" s="61">
        <v>43300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</row>
    <row r="122" spans="1:12" ht="15.9" customHeight="1" thickBot="1" x14ac:dyDescent="0.3">
      <c r="A122" s="12"/>
      <c r="B122" s="61">
        <v>43305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</row>
    <row r="123" spans="1:12" ht="15.9" customHeight="1" thickBot="1" x14ac:dyDescent="0.3">
      <c r="A123" s="12"/>
      <c r="B123" s="61">
        <v>43305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</row>
    <row r="124" spans="1:12" ht="15.9" customHeight="1" thickBot="1" x14ac:dyDescent="0.3">
      <c r="A124" s="12"/>
      <c r="B124" s="61">
        <v>43305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</row>
    <row r="125" spans="1:12" ht="15.9" customHeight="1" thickBot="1" x14ac:dyDescent="0.3">
      <c r="A125" s="12"/>
      <c r="B125" s="61">
        <v>43314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</row>
    <row r="126" spans="1:12" ht="15.9" customHeight="1" thickBot="1" x14ac:dyDescent="0.3">
      <c r="A126" s="12"/>
      <c r="B126" s="61">
        <v>43321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</row>
    <row r="127" spans="1:12" ht="15.9" customHeight="1" thickBot="1" x14ac:dyDescent="0.3">
      <c r="A127" s="12"/>
      <c r="B127" s="61">
        <v>43321</v>
      </c>
      <c r="C127" s="34">
        <v>0</v>
      </c>
      <c r="D127" s="9"/>
      <c r="E127" s="9"/>
      <c r="F127" s="25"/>
      <c r="G127" s="26" t="str">
        <f t="shared" si="0"/>
        <v>NA</v>
      </c>
      <c r="H127" s="26">
        <v>0</v>
      </c>
      <c r="J127" s="19"/>
      <c r="L127" s="19"/>
    </row>
    <row r="128" spans="1:12" ht="15.9" customHeight="1" thickBot="1" x14ac:dyDescent="0.3">
      <c r="A128" s="12"/>
      <c r="B128" s="61">
        <v>43321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</row>
    <row r="129" spans="1:12" ht="15.9" customHeight="1" thickBot="1" x14ac:dyDescent="0.3">
      <c r="A129" s="12"/>
      <c r="B129" s="61">
        <v>43325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</row>
    <row r="130" spans="1:12" ht="15.9" customHeight="1" thickBot="1" x14ac:dyDescent="0.3">
      <c r="A130" s="12"/>
      <c r="B130" s="61">
        <v>43325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</row>
    <row r="131" spans="1:12" ht="15.9" customHeight="1" thickBot="1" x14ac:dyDescent="0.3">
      <c r="A131" s="12"/>
      <c r="B131" s="61">
        <v>43325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</row>
    <row r="132" spans="1:12" ht="15.9" customHeight="1" thickBot="1" x14ac:dyDescent="0.3">
      <c r="A132" s="12"/>
      <c r="B132" s="61">
        <v>43329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</row>
    <row r="133" spans="1:12" ht="15.9" customHeight="1" thickBot="1" x14ac:dyDescent="0.3">
      <c r="A133" s="12"/>
      <c r="B133" s="61">
        <v>43329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</row>
    <row r="134" spans="1:12" ht="15.9" customHeight="1" thickBot="1" x14ac:dyDescent="0.3">
      <c r="A134" s="12"/>
      <c r="B134" s="61">
        <v>43329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</row>
    <row r="135" spans="1:12" ht="15.9" customHeight="1" thickBot="1" x14ac:dyDescent="0.3">
      <c r="A135" s="12"/>
      <c r="B135" s="61">
        <v>43333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</row>
    <row r="136" spans="1:12" ht="15.9" customHeight="1" thickBot="1" x14ac:dyDescent="0.3">
      <c r="A136" s="12"/>
      <c r="B136" s="61">
        <v>43333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</row>
    <row r="137" spans="1:12" ht="15.9" customHeight="1" thickBot="1" x14ac:dyDescent="0.3">
      <c r="A137" s="12"/>
      <c r="B137" s="61">
        <v>43333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</row>
    <row r="138" spans="1:12" ht="15.9" customHeight="1" thickBot="1" x14ac:dyDescent="0.3">
      <c r="A138" s="12"/>
      <c r="B138" s="61">
        <v>43335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</row>
    <row r="139" spans="1:12" ht="15.9" customHeight="1" thickBot="1" x14ac:dyDescent="0.3">
      <c r="A139" s="12"/>
      <c r="B139" s="61">
        <v>43335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</row>
    <row r="140" spans="1:12" ht="15.9" customHeight="1" thickBot="1" x14ac:dyDescent="0.3">
      <c r="A140" s="12">
        <v>2</v>
      </c>
      <c r="B140" s="61">
        <v>43335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</row>
    <row r="141" spans="1:12" ht="15.9" customHeight="1" thickBot="1" x14ac:dyDescent="0.3">
      <c r="A141" s="12">
        <v>3</v>
      </c>
      <c r="B141" s="61">
        <v>43341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</row>
    <row r="142" spans="1:12" ht="15.9" customHeight="1" thickBot="1" x14ac:dyDescent="0.3">
      <c r="A142" s="12">
        <v>4</v>
      </c>
      <c r="B142" s="61">
        <v>43341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</row>
    <row r="143" spans="1:12" ht="15.9" customHeight="1" thickBot="1" x14ac:dyDescent="0.3">
      <c r="A143" s="12">
        <v>5</v>
      </c>
      <c r="B143" s="61">
        <v>43341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</row>
    <row r="144" spans="1:12" ht="15.9" customHeight="1" thickBot="1" x14ac:dyDescent="0.3">
      <c r="A144" s="12">
        <v>6</v>
      </c>
      <c r="B144" s="61">
        <v>43343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</row>
    <row r="145" spans="1:12" ht="15.9" customHeight="1" thickBot="1" x14ac:dyDescent="0.3">
      <c r="A145" s="12">
        <v>7</v>
      </c>
      <c r="B145" s="61">
        <v>43343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</row>
    <row r="146" spans="1:12" ht="15.9" customHeight="1" thickBot="1" x14ac:dyDescent="0.3">
      <c r="A146" s="12">
        <v>8</v>
      </c>
      <c r="B146" s="61">
        <v>43343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</row>
    <row r="147" spans="1:12" ht="15.9" customHeight="1" thickBot="1" x14ac:dyDescent="0.3">
      <c r="A147" s="12">
        <v>9</v>
      </c>
      <c r="B147" s="61">
        <v>43349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</row>
    <row r="148" spans="1:12" ht="15.9" customHeight="1" thickBot="1" x14ac:dyDescent="0.3">
      <c r="A148" s="12">
        <v>10</v>
      </c>
      <c r="B148" s="61">
        <v>43356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</row>
    <row r="149" spans="1:12" ht="15.9" customHeight="1" thickBot="1" x14ac:dyDescent="0.3">
      <c r="A149" s="12">
        <v>11</v>
      </c>
      <c r="B149" s="61">
        <v>43360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</row>
    <row r="150" spans="1:12" ht="15.9" customHeight="1" thickBot="1" x14ac:dyDescent="0.3">
      <c r="A150" s="12">
        <v>12</v>
      </c>
      <c r="B150" s="61">
        <v>43372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</row>
    <row r="151" spans="1:12" ht="15.9" customHeight="1" thickBot="1" x14ac:dyDescent="0.3">
      <c r="A151" s="12">
        <v>13</v>
      </c>
      <c r="B151" s="61">
        <v>43375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</row>
    <row r="152" spans="1:12" ht="15.9" customHeight="1" thickBot="1" x14ac:dyDescent="0.3">
      <c r="A152" s="12">
        <v>14</v>
      </c>
      <c r="B152" s="61">
        <v>43375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</row>
    <row r="153" spans="1:12" ht="15.9" customHeight="1" thickBot="1" x14ac:dyDescent="0.3">
      <c r="A153" s="12">
        <v>15</v>
      </c>
      <c r="B153" s="61">
        <v>43375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</row>
    <row r="154" spans="1:12" ht="15.9" customHeight="1" thickBot="1" x14ac:dyDescent="0.3">
      <c r="A154" s="12">
        <v>16</v>
      </c>
      <c r="B154" s="61">
        <v>43377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</row>
    <row r="155" spans="1:12" ht="15.9" customHeight="1" thickBot="1" x14ac:dyDescent="0.3">
      <c r="A155" s="46">
        <v>1</v>
      </c>
      <c r="B155" s="61">
        <v>43377</v>
      </c>
      <c r="C155" s="34">
        <v>0</v>
      </c>
      <c r="D155" s="9"/>
      <c r="E155" s="9"/>
      <c r="F155" s="25"/>
      <c r="G155" s="26" t="str">
        <f t="shared" ref="G155:G218" si="1">$C$9</f>
        <v>NA</v>
      </c>
      <c r="H155" s="26">
        <v>0</v>
      </c>
      <c r="J155" s="19"/>
      <c r="L155" s="19"/>
    </row>
    <row r="156" spans="1:12" ht="15.9" customHeight="1" thickBot="1" x14ac:dyDescent="0.3">
      <c r="A156" s="12">
        <v>2</v>
      </c>
      <c r="B156" s="61">
        <v>43377</v>
      </c>
      <c r="C156" s="34">
        <v>0</v>
      </c>
      <c r="D156" s="9"/>
      <c r="E156" s="9"/>
      <c r="F156" s="25"/>
      <c r="G156" s="26" t="str">
        <f t="shared" si="1"/>
        <v>NA</v>
      </c>
      <c r="H156" s="26">
        <v>0</v>
      </c>
      <c r="J156" s="19"/>
      <c r="L156" s="19"/>
    </row>
    <row r="157" spans="1:12" ht="15.9" customHeight="1" thickBot="1" x14ac:dyDescent="0.3">
      <c r="A157" s="12">
        <v>3</v>
      </c>
      <c r="B157" s="61">
        <v>43379</v>
      </c>
      <c r="C157" s="34">
        <v>0</v>
      </c>
      <c r="D157" s="9"/>
      <c r="E157" s="9"/>
      <c r="F157" s="25"/>
      <c r="G157" s="26" t="str">
        <f t="shared" si="1"/>
        <v>NA</v>
      </c>
      <c r="H157" s="26">
        <v>0</v>
      </c>
      <c r="J157" s="19"/>
      <c r="L157" s="19"/>
    </row>
    <row r="158" spans="1:12" ht="15.9" customHeight="1" thickBot="1" x14ac:dyDescent="0.3">
      <c r="A158" s="12">
        <v>4</v>
      </c>
      <c r="B158" s="61">
        <v>43379</v>
      </c>
      <c r="C158" s="34">
        <v>0</v>
      </c>
      <c r="D158" s="9"/>
      <c r="E158" s="9"/>
      <c r="F158" s="25"/>
      <c r="G158" s="26" t="str">
        <f t="shared" si="1"/>
        <v>NA</v>
      </c>
      <c r="H158" s="26">
        <v>0</v>
      </c>
      <c r="J158" s="19"/>
      <c r="L158" s="19"/>
    </row>
    <row r="159" spans="1:12" ht="15.9" customHeight="1" thickBot="1" x14ac:dyDescent="0.3">
      <c r="A159" s="12">
        <v>5</v>
      </c>
      <c r="B159" s="61">
        <v>43382</v>
      </c>
      <c r="C159" s="34">
        <v>0</v>
      </c>
      <c r="D159" s="9"/>
      <c r="E159" s="9"/>
      <c r="F159" s="25"/>
      <c r="G159" s="26" t="str">
        <f t="shared" si="1"/>
        <v>NA</v>
      </c>
      <c r="H159" s="26">
        <v>0</v>
      </c>
      <c r="J159" s="19"/>
      <c r="L159" s="19"/>
    </row>
    <row r="160" spans="1:12" ht="15.9" customHeight="1" thickBot="1" x14ac:dyDescent="0.3">
      <c r="A160" s="12">
        <v>6</v>
      </c>
      <c r="B160" s="61">
        <v>43382</v>
      </c>
      <c r="C160" s="34">
        <v>0</v>
      </c>
      <c r="D160" s="9"/>
      <c r="E160" s="9"/>
      <c r="F160" s="25"/>
      <c r="G160" s="26" t="str">
        <f t="shared" si="1"/>
        <v>NA</v>
      </c>
      <c r="H160" s="26">
        <v>0</v>
      </c>
      <c r="J160" s="19"/>
      <c r="L160" s="19"/>
    </row>
    <row r="161" spans="1:12" ht="15.9" customHeight="1" thickBot="1" x14ac:dyDescent="0.3">
      <c r="A161" s="12">
        <v>7</v>
      </c>
      <c r="B161" s="61">
        <v>43384</v>
      </c>
      <c r="C161" s="34">
        <v>0</v>
      </c>
      <c r="D161" s="9"/>
      <c r="E161" s="9"/>
      <c r="F161" s="25"/>
      <c r="G161" s="26" t="str">
        <f t="shared" si="1"/>
        <v>NA</v>
      </c>
      <c r="H161" s="26">
        <v>0</v>
      </c>
      <c r="J161" s="19"/>
      <c r="L161" s="19"/>
    </row>
    <row r="162" spans="1:12" ht="15.9" customHeight="1" thickBot="1" x14ac:dyDescent="0.3">
      <c r="A162" s="12">
        <v>8</v>
      </c>
      <c r="B162" s="61">
        <v>43384</v>
      </c>
      <c r="C162" s="34">
        <v>0</v>
      </c>
      <c r="D162" s="9"/>
      <c r="E162" s="9"/>
      <c r="F162" s="25"/>
      <c r="G162" s="26" t="str">
        <f t="shared" si="1"/>
        <v>NA</v>
      </c>
      <c r="H162" s="26">
        <v>0</v>
      </c>
      <c r="J162" s="19"/>
      <c r="L162" s="19"/>
    </row>
    <row r="163" spans="1:12" ht="15.9" customHeight="1" thickBot="1" x14ac:dyDescent="0.3">
      <c r="A163" s="12">
        <v>9</v>
      </c>
      <c r="B163" s="61">
        <v>43388</v>
      </c>
      <c r="C163" s="34">
        <v>0</v>
      </c>
      <c r="D163" s="9"/>
      <c r="E163" s="9"/>
      <c r="F163" s="25"/>
      <c r="G163" s="26" t="str">
        <f t="shared" si="1"/>
        <v>NA</v>
      </c>
      <c r="H163" s="26">
        <v>0</v>
      </c>
      <c r="J163" s="19"/>
      <c r="L163" s="19"/>
    </row>
    <row r="164" spans="1:12" ht="15.9" customHeight="1" thickBot="1" x14ac:dyDescent="0.3">
      <c r="A164" s="12">
        <v>10</v>
      </c>
      <c r="B164" s="61">
        <v>43388</v>
      </c>
      <c r="C164" s="34">
        <v>0</v>
      </c>
      <c r="D164" s="9"/>
      <c r="E164" s="9"/>
      <c r="F164" s="25"/>
      <c r="G164" s="26" t="str">
        <f t="shared" si="1"/>
        <v>NA</v>
      </c>
      <c r="H164" s="26">
        <v>0</v>
      </c>
      <c r="J164" s="19"/>
      <c r="L164" s="19"/>
    </row>
    <row r="165" spans="1:12" ht="15.9" customHeight="1" thickBot="1" x14ac:dyDescent="0.3">
      <c r="A165" s="12">
        <v>11</v>
      </c>
      <c r="B165" s="61">
        <v>43390</v>
      </c>
      <c r="C165" s="34">
        <v>0</v>
      </c>
      <c r="D165" s="9"/>
      <c r="E165" s="9"/>
      <c r="F165" s="25"/>
      <c r="G165" s="26" t="str">
        <f t="shared" si="1"/>
        <v>NA</v>
      </c>
      <c r="H165" s="26">
        <v>0</v>
      </c>
      <c r="J165" s="19"/>
      <c r="L165" s="19"/>
    </row>
    <row r="166" spans="1:12" ht="15.9" customHeight="1" thickBot="1" x14ac:dyDescent="0.3">
      <c r="A166" s="12">
        <v>12</v>
      </c>
      <c r="B166" s="61">
        <v>43390</v>
      </c>
      <c r="C166" s="34">
        <v>0</v>
      </c>
      <c r="D166" s="9"/>
      <c r="E166" s="9"/>
      <c r="F166" s="25"/>
      <c r="G166" s="26" t="str">
        <f t="shared" si="1"/>
        <v>NA</v>
      </c>
      <c r="H166" s="26">
        <v>0</v>
      </c>
      <c r="J166" s="19"/>
      <c r="L166" s="19"/>
    </row>
    <row r="167" spans="1:12" ht="15.9" customHeight="1" thickBot="1" x14ac:dyDescent="0.3">
      <c r="A167" s="12">
        <v>13</v>
      </c>
      <c r="B167" s="61">
        <v>43390</v>
      </c>
      <c r="C167" s="34">
        <v>0</v>
      </c>
      <c r="D167" s="9"/>
      <c r="E167" s="9"/>
      <c r="F167" s="25"/>
      <c r="G167" s="26" t="str">
        <f t="shared" si="1"/>
        <v>NA</v>
      </c>
      <c r="H167" s="26">
        <v>0</v>
      </c>
      <c r="J167" s="19"/>
      <c r="L167" s="19"/>
    </row>
    <row r="168" spans="1:12" ht="15.9" customHeight="1" thickBot="1" x14ac:dyDescent="0.3">
      <c r="A168" s="12">
        <v>14</v>
      </c>
      <c r="B168" s="61">
        <v>43392</v>
      </c>
      <c r="C168" s="34">
        <v>0</v>
      </c>
      <c r="D168" s="9"/>
      <c r="E168" s="9"/>
      <c r="F168" s="25"/>
      <c r="G168" s="26" t="str">
        <f t="shared" si="1"/>
        <v>NA</v>
      </c>
      <c r="H168" s="26">
        <v>0</v>
      </c>
      <c r="J168" s="19"/>
      <c r="L168" s="19"/>
    </row>
    <row r="169" spans="1:12" ht="15.9" customHeight="1" thickBot="1" x14ac:dyDescent="0.3">
      <c r="A169" s="12"/>
      <c r="B169" s="61">
        <v>43392</v>
      </c>
      <c r="C169" s="34">
        <v>0</v>
      </c>
      <c r="D169" s="9"/>
      <c r="E169" s="9"/>
      <c r="F169" s="25"/>
      <c r="G169" s="26" t="str">
        <f t="shared" si="1"/>
        <v>NA</v>
      </c>
      <c r="H169" s="26">
        <v>0</v>
      </c>
      <c r="J169" s="19"/>
      <c r="L169" s="19"/>
    </row>
    <row r="170" spans="1:12" ht="15.9" customHeight="1" thickBot="1" x14ac:dyDescent="0.3">
      <c r="A170" s="12"/>
      <c r="B170" s="61">
        <v>43392</v>
      </c>
      <c r="C170" s="34">
        <v>0</v>
      </c>
      <c r="D170" s="9"/>
      <c r="E170" s="9"/>
      <c r="F170" s="25"/>
      <c r="G170" s="26" t="str">
        <f t="shared" si="1"/>
        <v>NA</v>
      </c>
      <c r="H170" s="26">
        <v>0</v>
      </c>
      <c r="J170" s="19"/>
      <c r="L170" s="19"/>
    </row>
    <row r="171" spans="1:12" ht="15.9" customHeight="1" thickBot="1" x14ac:dyDescent="0.3">
      <c r="A171" s="12"/>
      <c r="B171" s="61">
        <v>43395</v>
      </c>
      <c r="C171" s="34">
        <v>0</v>
      </c>
      <c r="D171" s="9"/>
      <c r="E171" s="9"/>
      <c r="F171" s="25"/>
      <c r="G171" s="26" t="str">
        <f t="shared" si="1"/>
        <v>NA</v>
      </c>
      <c r="H171" s="26">
        <v>0</v>
      </c>
      <c r="J171" s="19"/>
      <c r="L171" s="19"/>
    </row>
    <row r="172" spans="1:12" ht="15.9" customHeight="1" thickBot="1" x14ac:dyDescent="0.3">
      <c r="A172" s="12"/>
      <c r="B172" s="61">
        <v>43395</v>
      </c>
      <c r="C172" s="34">
        <v>0</v>
      </c>
      <c r="D172" s="9"/>
      <c r="E172" s="9"/>
      <c r="F172" s="25"/>
      <c r="G172" s="26" t="str">
        <f t="shared" si="1"/>
        <v>NA</v>
      </c>
      <c r="H172" s="26">
        <v>0</v>
      </c>
      <c r="J172" s="19"/>
      <c r="L172" s="19"/>
    </row>
    <row r="173" spans="1:12" ht="15.9" customHeight="1" thickBot="1" x14ac:dyDescent="0.3">
      <c r="A173" s="12"/>
      <c r="B173" s="61">
        <v>43397</v>
      </c>
      <c r="C173" s="34">
        <v>0</v>
      </c>
      <c r="D173" s="9"/>
      <c r="E173" s="9"/>
      <c r="F173" s="25"/>
      <c r="G173" s="26" t="str">
        <f t="shared" si="1"/>
        <v>NA</v>
      </c>
      <c r="H173" s="26">
        <v>0</v>
      </c>
      <c r="J173" s="19"/>
      <c r="L173" s="19"/>
    </row>
    <row r="174" spans="1:12" ht="15.9" customHeight="1" thickBot="1" x14ac:dyDescent="0.3">
      <c r="A174" s="12"/>
      <c r="B174" s="61">
        <v>43397</v>
      </c>
      <c r="C174" s="34">
        <v>0</v>
      </c>
      <c r="D174" s="9"/>
      <c r="E174" s="9"/>
      <c r="F174" s="25"/>
      <c r="G174" s="26" t="str">
        <f t="shared" si="1"/>
        <v>NA</v>
      </c>
      <c r="H174" s="26">
        <v>0</v>
      </c>
      <c r="J174" s="19"/>
      <c r="L174" s="19"/>
    </row>
    <row r="175" spans="1:12" ht="15.9" customHeight="1" thickBot="1" x14ac:dyDescent="0.3">
      <c r="A175" s="12"/>
      <c r="B175" s="61">
        <v>43399</v>
      </c>
      <c r="C175" s="34">
        <v>0</v>
      </c>
      <c r="D175" s="9"/>
      <c r="E175" s="9"/>
      <c r="F175" s="25"/>
      <c r="G175" s="26" t="str">
        <f t="shared" si="1"/>
        <v>NA</v>
      </c>
      <c r="H175" s="26">
        <v>0</v>
      </c>
      <c r="J175" s="19"/>
      <c r="L175" s="19"/>
    </row>
    <row r="176" spans="1:12" ht="15.9" customHeight="1" thickBot="1" x14ac:dyDescent="0.3">
      <c r="A176" s="12"/>
      <c r="B176" s="61">
        <v>43399</v>
      </c>
      <c r="C176" s="34">
        <v>0</v>
      </c>
      <c r="D176" s="9"/>
      <c r="E176" s="9"/>
      <c r="F176" s="25"/>
      <c r="G176" s="26" t="str">
        <f t="shared" si="1"/>
        <v>NA</v>
      </c>
      <c r="H176" s="26">
        <v>0</v>
      </c>
      <c r="J176" s="19"/>
      <c r="L176" s="19"/>
    </row>
    <row r="177" spans="1:12" ht="15.9" customHeight="1" thickBot="1" x14ac:dyDescent="0.3">
      <c r="A177" s="12"/>
      <c r="B177" s="61">
        <v>43406</v>
      </c>
      <c r="C177" s="34">
        <v>0</v>
      </c>
      <c r="D177" s="9"/>
      <c r="E177" s="9"/>
      <c r="F177" s="25"/>
      <c r="G177" s="26" t="str">
        <f t="shared" si="1"/>
        <v>NA</v>
      </c>
      <c r="H177" s="26">
        <v>0</v>
      </c>
      <c r="J177" s="19"/>
      <c r="L177" s="19"/>
    </row>
    <row r="178" spans="1:12" ht="15.9" customHeight="1" thickBot="1" x14ac:dyDescent="0.3">
      <c r="A178" s="12"/>
      <c r="B178" s="61">
        <v>43406</v>
      </c>
      <c r="C178" s="34">
        <v>0</v>
      </c>
      <c r="D178" s="9"/>
      <c r="E178" s="9"/>
      <c r="F178" s="25"/>
      <c r="G178" s="26" t="str">
        <f t="shared" si="1"/>
        <v>NA</v>
      </c>
      <c r="H178" s="26">
        <v>0</v>
      </c>
      <c r="J178" s="19"/>
      <c r="L178" s="19"/>
    </row>
    <row r="179" spans="1:12" ht="15.9" customHeight="1" thickBot="1" x14ac:dyDescent="0.3">
      <c r="A179" s="12"/>
      <c r="B179" s="61">
        <v>43406</v>
      </c>
      <c r="C179" s="34">
        <v>0</v>
      </c>
      <c r="D179" s="9"/>
      <c r="E179" s="9"/>
      <c r="F179" s="25"/>
      <c r="G179" s="26" t="str">
        <f t="shared" si="1"/>
        <v>NA</v>
      </c>
      <c r="H179" s="26">
        <v>0</v>
      </c>
      <c r="J179" s="19"/>
      <c r="L179" s="19"/>
    </row>
    <row r="180" spans="1:12" ht="15.9" customHeight="1" thickBot="1" x14ac:dyDescent="0.3">
      <c r="A180" s="12"/>
      <c r="B180" s="61">
        <v>43406</v>
      </c>
      <c r="C180" s="34">
        <v>0</v>
      </c>
      <c r="D180" s="9"/>
      <c r="E180" s="9"/>
      <c r="F180" s="25"/>
      <c r="G180" s="26" t="str">
        <f t="shared" si="1"/>
        <v>NA</v>
      </c>
      <c r="H180" s="26">
        <v>0</v>
      </c>
      <c r="J180" s="19"/>
      <c r="L180" s="19"/>
    </row>
    <row r="181" spans="1:12" ht="15.9" customHeight="1" thickBot="1" x14ac:dyDescent="0.3">
      <c r="A181" s="12"/>
      <c r="B181" s="61">
        <v>43406</v>
      </c>
      <c r="C181" s="34">
        <v>0</v>
      </c>
      <c r="D181" s="9"/>
      <c r="E181" s="9"/>
      <c r="F181" s="25"/>
      <c r="G181" s="26" t="str">
        <f t="shared" si="1"/>
        <v>NA</v>
      </c>
      <c r="H181" s="26">
        <v>0</v>
      </c>
      <c r="J181" s="19"/>
      <c r="L181" s="19"/>
    </row>
    <row r="182" spans="1:12" ht="15.9" customHeight="1" thickBot="1" x14ac:dyDescent="0.3">
      <c r="A182" s="12"/>
      <c r="B182" s="61">
        <v>43410</v>
      </c>
      <c r="C182" s="34">
        <v>0</v>
      </c>
      <c r="D182" s="9"/>
      <c r="E182" s="9"/>
      <c r="F182" s="25"/>
      <c r="G182" s="26" t="str">
        <f t="shared" si="1"/>
        <v>NA</v>
      </c>
      <c r="H182" s="26">
        <v>0</v>
      </c>
      <c r="J182" s="19"/>
      <c r="L182" s="19"/>
    </row>
    <row r="183" spans="1:12" ht="15.9" customHeight="1" thickBot="1" x14ac:dyDescent="0.3">
      <c r="A183" s="12"/>
      <c r="B183" s="61">
        <v>43410</v>
      </c>
      <c r="C183" s="34">
        <v>0</v>
      </c>
      <c r="D183" s="9"/>
      <c r="E183" s="9"/>
      <c r="F183" s="25"/>
      <c r="G183" s="26" t="str">
        <f t="shared" si="1"/>
        <v>NA</v>
      </c>
      <c r="H183" s="26">
        <v>0</v>
      </c>
      <c r="J183" s="19"/>
      <c r="L183" s="19"/>
    </row>
    <row r="184" spans="1:12" ht="15.9" customHeight="1" thickBot="1" x14ac:dyDescent="0.3">
      <c r="A184" s="12"/>
      <c r="B184" s="61">
        <v>43410</v>
      </c>
      <c r="C184" s="34">
        <v>0</v>
      </c>
      <c r="D184" s="9"/>
      <c r="E184" s="9"/>
      <c r="F184" s="25"/>
      <c r="G184" s="26" t="str">
        <f t="shared" si="1"/>
        <v>NA</v>
      </c>
      <c r="H184" s="26">
        <v>0</v>
      </c>
      <c r="J184" s="19"/>
      <c r="L184" s="19"/>
    </row>
    <row r="185" spans="1:12" ht="15.9" customHeight="1" thickBot="1" x14ac:dyDescent="0.3">
      <c r="A185" s="12"/>
      <c r="B185" s="61">
        <v>43413</v>
      </c>
      <c r="C185" s="34">
        <v>0</v>
      </c>
      <c r="D185" s="9"/>
      <c r="E185" s="9"/>
      <c r="F185" s="25"/>
      <c r="G185" s="26" t="str">
        <f t="shared" si="1"/>
        <v>NA</v>
      </c>
      <c r="H185" s="26">
        <v>0</v>
      </c>
      <c r="J185" s="19"/>
      <c r="L185" s="19"/>
    </row>
    <row r="186" spans="1:12" ht="15.9" customHeight="1" thickBot="1" x14ac:dyDescent="0.3">
      <c r="A186" s="12"/>
      <c r="B186" s="61">
        <v>43413</v>
      </c>
      <c r="C186" s="34">
        <v>0</v>
      </c>
      <c r="D186" s="9"/>
      <c r="E186" s="9"/>
      <c r="F186" s="25"/>
      <c r="G186" s="26" t="str">
        <f t="shared" si="1"/>
        <v>NA</v>
      </c>
      <c r="H186" s="26">
        <v>0</v>
      </c>
      <c r="J186" s="19"/>
      <c r="L186" s="19"/>
    </row>
    <row r="187" spans="1:12" ht="15.9" customHeight="1" thickBot="1" x14ac:dyDescent="0.3">
      <c r="A187" s="12"/>
      <c r="B187" s="61">
        <v>43413</v>
      </c>
      <c r="C187" s="34">
        <v>0</v>
      </c>
      <c r="D187" s="9"/>
      <c r="E187" s="9"/>
      <c r="F187" s="25"/>
      <c r="G187" s="26" t="str">
        <f t="shared" si="1"/>
        <v>NA</v>
      </c>
      <c r="H187" s="26">
        <v>0</v>
      </c>
      <c r="J187" s="19"/>
      <c r="L187" s="19"/>
    </row>
    <row r="188" spans="1:12" ht="15.9" customHeight="1" thickBot="1" x14ac:dyDescent="0.3">
      <c r="A188" s="12"/>
      <c r="B188" s="61">
        <v>43413</v>
      </c>
      <c r="C188" s="34">
        <v>0</v>
      </c>
      <c r="D188" s="9"/>
      <c r="E188" s="9"/>
      <c r="F188" s="25"/>
      <c r="G188" s="26" t="str">
        <f t="shared" si="1"/>
        <v>NA</v>
      </c>
      <c r="H188" s="26">
        <v>0</v>
      </c>
      <c r="J188" s="19"/>
      <c r="L188" s="19"/>
    </row>
    <row r="189" spans="1:12" ht="15.9" customHeight="1" thickBot="1" x14ac:dyDescent="0.3">
      <c r="A189" s="12"/>
      <c r="B189" s="61">
        <v>43416</v>
      </c>
      <c r="C189" s="34">
        <v>0</v>
      </c>
      <c r="D189" s="9"/>
      <c r="E189" s="9"/>
      <c r="F189" s="25"/>
      <c r="G189" s="26" t="str">
        <f t="shared" si="1"/>
        <v>NA</v>
      </c>
      <c r="H189" s="26">
        <v>0</v>
      </c>
      <c r="J189" s="19"/>
      <c r="L189" s="19"/>
    </row>
    <row r="190" spans="1:12" ht="15.9" customHeight="1" thickBot="1" x14ac:dyDescent="0.3">
      <c r="A190" s="12"/>
      <c r="B190" s="61">
        <v>43416</v>
      </c>
      <c r="C190" s="34">
        <v>0</v>
      </c>
      <c r="D190" s="9"/>
      <c r="E190" s="9"/>
      <c r="F190" s="25"/>
      <c r="G190" s="26" t="str">
        <f t="shared" si="1"/>
        <v>NA</v>
      </c>
      <c r="H190" s="26">
        <v>0</v>
      </c>
      <c r="J190" s="19"/>
      <c r="L190" s="19"/>
    </row>
    <row r="191" spans="1:12" ht="15.9" customHeight="1" thickBot="1" x14ac:dyDescent="0.3">
      <c r="A191" s="12"/>
      <c r="B191" s="61">
        <v>43416</v>
      </c>
      <c r="C191" s="34">
        <v>0</v>
      </c>
      <c r="D191" s="9"/>
      <c r="E191" s="9"/>
      <c r="F191" s="25"/>
      <c r="G191" s="26" t="str">
        <f t="shared" si="1"/>
        <v>NA</v>
      </c>
      <c r="H191" s="26">
        <v>0</v>
      </c>
      <c r="J191" s="19"/>
      <c r="L191" s="19"/>
    </row>
    <row r="192" spans="1:12" ht="15.9" customHeight="1" thickBot="1" x14ac:dyDescent="0.3">
      <c r="A192" s="12"/>
      <c r="B192" s="61">
        <v>43418</v>
      </c>
      <c r="C192" s="34">
        <v>0</v>
      </c>
      <c r="D192" s="9"/>
      <c r="E192" s="9"/>
      <c r="F192" s="25"/>
      <c r="G192" s="26" t="str">
        <f t="shared" si="1"/>
        <v>NA</v>
      </c>
      <c r="H192" s="26">
        <v>0</v>
      </c>
      <c r="J192" s="19"/>
      <c r="L192" s="19"/>
    </row>
    <row r="193" spans="1:12" ht="15.9" customHeight="1" thickBot="1" x14ac:dyDescent="0.3">
      <c r="A193" s="12"/>
      <c r="B193" s="61">
        <v>43418</v>
      </c>
      <c r="C193" s="34">
        <v>0</v>
      </c>
      <c r="D193" s="9"/>
      <c r="E193" s="9"/>
      <c r="F193" s="25"/>
      <c r="G193" s="26" t="str">
        <f t="shared" si="1"/>
        <v>NA</v>
      </c>
      <c r="H193" s="26">
        <v>0</v>
      </c>
      <c r="J193" s="19"/>
      <c r="L193" s="19"/>
    </row>
    <row r="194" spans="1:12" ht="15.9" customHeight="1" thickBot="1" x14ac:dyDescent="0.3">
      <c r="A194" s="12"/>
      <c r="B194" s="61">
        <v>43418</v>
      </c>
      <c r="C194" s="34">
        <v>0</v>
      </c>
      <c r="D194" s="9"/>
      <c r="E194" s="9"/>
      <c r="F194" s="25"/>
      <c r="G194" s="26" t="str">
        <f t="shared" si="1"/>
        <v>NA</v>
      </c>
      <c r="H194" s="26">
        <v>0</v>
      </c>
      <c r="J194" s="19"/>
      <c r="L194" s="19"/>
    </row>
    <row r="195" spans="1:12" ht="15.9" customHeight="1" thickBot="1" x14ac:dyDescent="0.3">
      <c r="A195" s="12"/>
      <c r="B195" s="61">
        <v>43420</v>
      </c>
      <c r="C195" s="34">
        <v>0</v>
      </c>
      <c r="D195" s="9"/>
      <c r="E195" s="9"/>
      <c r="F195" s="25"/>
      <c r="G195" s="26" t="str">
        <f t="shared" si="1"/>
        <v>NA</v>
      </c>
      <c r="H195" s="26">
        <v>0</v>
      </c>
      <c r="J195" s="19"/>
      <c r="L195" s="19"/>
    </row>
    <row r="196" spans="1:12" ht="15.9" customHeight="1" thickBot="1" x14ac:dyDescent="0.3">
      <c r="A196" s="12"/>
      <c r="B196" s="61">
        <v>43420</v>
      </c>
      <c r="C196" s="34">
        <v>0</v>
      </c>
      <c r="D196" s="9"/>
      <c r="E196" s="9"/>
      <c r="F196" s="25"/>
      <c r="G196" s="26" t="str">
        <f t="shared" si="1"/>
        <v>NA</v>
      </c>
      <c r="H196" s="26">
        <v>0</v>
      </c>
      <c r="J196" s="19"/>
      <c r="L196" s="19"/>
    </row>
    <row r="197" spans="1:12" ht="15.9" customHeight="1" thickBot="1" x14ac:dyDescent="0.3">
      <c r="A197" s="12"/>
      <c r="B197" s="61">
        <v>43420</v>
      </c>
      <c r="C197" s="34">
        <v>0</v>
      </c>
      <c r="D197" s="9"/>
      <c r="E197" s="9"/>
      <c r="F197" s="25"/>
      <c r="G197" s="26" t="str">
        <f t="shared" si="1"/>
        <v>NA</v>
      </c>
      <c r="H197" s="26">
        <v>0</v>
      </c>
      <c r="J197" s="19"/>
      <c r="L197" s="19"/>
    </row>
    <row r="198" spans="1:12" ht="15.9" customHeight="1" thickBot="1" x14ac:dyDescent="0.3">
      <c r="A198" s="12"/>
      <c r="B198" s="61">
        <v>43423</v>
      </c>
      <c r="C198" s="34">
        <v>0</v>
      </c>
      <c r="D198" s="9"/>
      <c r="E198" s="9"/>
      <c r="F198" s="25"/>
      <c r="G198" s="26" t="str">
        <f t="shared" si="1"/>
        <v>NA</v>
      </c>
      <c r="H198" s="26">
        <v>0</v>
      </c>
      <c r="J198" s="19"/>
      <c r="L198" s="19"/>
    </row>
    <row r="199" spans="1:12" ht="15.9" customHeight="1" thickBot="1" x14ac:dyDescent="0.3">
      <c r="A199" s="12"/>
      <c r="B199" s="61">
        <v>43423</v>
      </c>
      <c r="C199" s="34">
        <v>0</v>
      </c>
      <c r="D199" s="9"/>
      <c r="E199" s="9"/>
      <c r="F199" s="25"/>
      <c r="G199" s="26" t="str">
        <f t="shared" si="1"/>
        <v>NA</v>
      </c>
      <c r="H199" s="26">
        <v>0</v>
      </c>
      <c r="J199" s="19"/>
      <c r="L199" s="19"/>
    </row>
    <row r="200" spans="1:12" ht="15.9" customHeight="1" thickBot="1" x14ac:dyDescent="0.3">
      <c r="A200" s="12"/>
      <c r="B200" s="61">
        <v>43423</v>
      </c>
      <c r="C200" s="34">
        <v>0</v>
      </c>
      <c r="D200" s="9"/>
      <c r="E200" s="9"/>
      <c r="F200" s="25"/>
      <c r="G200" s="26" t="str">
        <f t="shared" si="1"/>
        <v>NA</v>
      </c>
      <c r="H200" s="26">
        <v>0</v>
      </c>
      <c r="J200" s="19"/>
      <c r="L200" s="19"/>
    </row>
    <row r="201" spans="1:12" ht="15.9" customHeight="1" thickBot="1" x14ac:dyDescent="0.3">
      <c r="A201" s="12"/>
      <c r="B201" s="61">
        <v>43425</v>
      </c>
      <c r="C201" s="34">
        <v>0</v>
      </c>
      <c r="D201" s="9"/>
      <c r="E201" s="9"/>
      <c r="F201" s="25"/>
      <c r="G201" s="26" t="str">
        <f t="shared" si="1"/>
        <v>NA</v>
      </c>
      <c r="H201" s="26">
        <v>0</v>
      </c>
      <c r="J201" s="19"/>
      <c r="L201" s="19"/>
    </row>
    <row r="202" spans="1:12" ht="15.9" customHeight="1" thickBot="1" x14ac:dyDescent="0.3">
      <c r="A202" s="12"/>
      <c r="B202" s="61">
        <v>43425</v>
      </c>
      <c r="C202" s="34">
        <v>0</v>
      </c>
      <c r="D202" s="9"/>
      <c r="E202" s="9"/>
      <c r="F202" s="25"/>
      <c r="G202" s="26" t="str">
        <f t="shared" si="1"/>
        <v>NA</v>
      </c>
      <c r="H202" s="26">
        <v>0</v>
      </c>
      <c r="J202" s="19"/>
      <c r="L202" s="19"/>
    </row>
    <row r="203" spans="1:12" ht="15.9" customHeight="1" thickBot="1" x14ac:dyDescent="0.3">
      <c r="A203" s="12"/>
      <c r="B203" s="61">
        <v>43425</v>
      </c>
      <c r="C203" s="34">
        <v>0</v>
      </c>
      <c r="D203" s="9"/>
      <c r="E203" s="9"/>
      <c r="F203" s="25"/>
      <c r="G203" s="26" t="str">
        <f t="shared" si="1"/>
        <v>NA</v>
      </c>
      <c r="H203" s="26">
        <v>0</v>
      </c>
      <c r="J203" s="19"/>
      <c r="L203" s="19"/>
    </row>
    <row r="204" spans="1:12" ht="15.9" customHeight="1" thickBot="1" x14ac:dyDescent="0.3">
      <c r="A204" s="12"/>
      <c r="B204" s="61">
        <v>43425</v>
      </c>
      <c r="C204" s="34">
        <v>0</v>
      </c>
      <c r="D204" s="9"/>
      <c r="E204" s="9"/>
      <c r="F204" s="25"/>
      <c r="G204" s="26" t="str">
        <f t="shared" si="1"/>
        <v>NA</v>
      </c>
      <c r="H204" s="26">
        <v>0</v>
      </c>
      <c r="J204" s="19"/>
      <c r="L204" s="19"/>
    </row>
    <row r="205" spans="1:12" ht="15.9" customHeight="1" thickBot="1" x14ac:dyDescent="0.3">
      <c r="A205" s="12"/>
      <c r="B205" s="61">
        <v>43425</v>
      </c>
      <c r="C205" s="34">
        <v>0</v>
      </c>
      <c r="D205" s="9"/>
      <c r="E205" s="9"/>
      <c r="F205" s="25"/>
      <c r="G205" s="26" t="str">
        <f t="shared" si="1"/>
        <v>NA</v>
      </c>
      <c r="H205" s="26">
        <v>0</v>
      </c>
      <c r="J205" s="19"/>
      <c r="L205" s="19"/>
    </row>
    <row r="206" spans="1:12" ht="15.9" customHeight="1" thickBot="1" x14ac:dyDescent="0.3">
      <c r="A206" s="12"/>
      <c r="B206" s="61">
        <v>43431</v>
      </c>
      <c r="C206" s="34">
        <v>0</v>
      </c>
      <c r="D206" s="9"/>
      <c r="E206" s="9"/>
      <c r="F206" s="25"/>
      <c r="G206" s="26" t="str">
        <f t="shared" si="1"/>
        <v>NA</v>
      </c>
      <c r="H206" s="26">
        <v>0</v>
      </c>
      <c r="J206" s="19"/>
      <c r="L206" s="19"/>
    </row>
    <row r="207" spans="1:12" ht="15.9" customHeight="1" thickBot="1" x14ac:dyDescent="0.3">
      <c r="A207" s="12"/>
      <c r="B207" s="61">
        <v>43431</v>
      </c>
      <c r="C207" s="34">
        <v>0</v>
      </c>
      <c r="D207" s="9"/>
      <c r="E207" s="9"/>
      <c r="F207" s="25"/>
      <c r="G207" s="26" t="str">
        <f t="shared" si="1"/>
        <v>NA</v>
      </c>
      <c r="H207" s="26">
        <v>0</v>
      </c>
      <c r="J207" s="19"/>
      <c r="L207" s="19"/>
    </row>
    <row r="208" spans="1:12" ht="15.9" customHeight="1" thickBot="1" x14ac:dyDescent="0.3">
      <c r="A208" s="12"/>
      <c r="B208" s="61">
        <v>43431</v>
      </c>
      <c r="C208" s="34">
        <v>0</v>
      </c>
      <c r="D208" s="9"/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5.9" customHeight="1" thickBot="1" x14ac:dyDescent="0.3">
      <c r="A209" s="12"/>
      <c r="B209" s="61">
        <v>43431</v>
      </c>
      <c r="C209" s="34">
        <v>0</v>
      </c>
      <c r="D209" s="9"/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5.9" customHeight="1" thickBot="1" x14ac:dyDescent="0.3">
      <c r="A210" s="12"/>
      <c r="B210" s="61">
        <v>43439</v>
      </c>
      <c r="C210" s="34">
        <v>0</v>
      </c>
      <c r="D210" s="9"/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5.9" customHeight="1" thickBot="1" x14ac:dyDescent="0.3">
      <c r="A211" s="12"/>
      <c r="B211" s="61">
        <v>43439</v>
      </c>
      <c r="C211" s="34">
        <v>0</v>
      </c>
      <c r="D211" s="9"/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5.9" customHeight="1" thickBot="1" x14ac:dyDescent="0.3">
      <c r="A212" s="12"/>
      <c r="B212" s="61">
        <v>43439</v>
      </c>
      <c r="C212" s="34">
        <v>0</v>
      </c>
      <c r="D212" s="9"/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5.9" customHeight="1" thickBot="1" x14ac:dyDescent="0.3">
      <c r="A213" s="12"/>
      <c r="B213" s="61">
        <v>43441</v>
      </c>
      <c r="C213" s="34">
        <v>0</v>
      </c>
      <c r="D213" s="9"/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5.9" customHeight="1" thickBot="1" x14ac:dyDescent="0.3">
      <c r="A214" s="12"/>
      <c r="B214" s="61">
        <v>43441</v>
      </c>
      <c r="C214" s="34">
        <v>0</v>
      </c>
      <c r="D214" s="9"/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5.9" customHeight="1" thickBot="1" x14ac:dyDescent="0.3">
      <c r="A215" s="12"/>
      <c r="B215" s="61">
        <v>43441</v>
      </c>
      <c r="C215" s="34">
        <v>0</v>
      </c>
      <c r="D215" s="9"/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5.9" customHeight="1" thickBot="1" x14ac:dyDescent="0.3">
      <c r="A216" s="12"/>
      <c r="B216" s="61">
        <v>43446</v>
      </c>
      <c r="C216" s="34">
        <v>0</v>
      </c>
      <c r="D216" s="9"/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5.9" customHeight="1" thickBot="1" x14ac:dyDescent="0.3">
      <c r="A217" s="12"/>
      <c r="B217" s="61">
        <v>43446</v>
      </c>
      <c r="C217" s="34">
        <v>0</v>
      </c>
      <c r="D217" s="9"/>
      <c r="E217" s="9"/>
      <c r="F217" s="25"/>
      <c r="G217" s="26" t="str">
        <f t="shared" si="1"/>
        <v>NA</v>
      </c>
      <c r="H217" s="26">
        <v>0</v>
      </c>
      <c r="J217" s="19"/>
      <c r="L217" s="19"/>
    </row>
    <row r="218" spans="1:12" ht="15.9" customHeight="1" thickBot="1" x14ac:dyDescent="0.3">
      <c r="A218" s="12"/>
      <c r="B218" s="61">
        <v>43446</v>
      </c>
      <c r="C218" s="34">
        <v>0</v>
      </c>
      <c r="D218" s="9"/>
      <c r="E218" s="9"/>
      <c r="F218" s="25"/>
      <c r="G218" s="26" t="str">
        <f t="shared" si="1"/>
        <v>NA</v>
      </c>
      <c r="H218" s="26">
        <v>0</v>
      </c>
      <c r="J218" s="19"/>
      <c r="L218" s="19"/>
    </row>
    <row r="219" spans="1:12" ht="15.9" customHeight="1" thickBot="1" x14ac:dyDescent="0.3">
      <c r="A219" s="12"/>
      <c r="B219" s="61">
        <v>43446</v>
      </c>
      <c r="C219" s="34">
        <v>0</v>
      </c>
      <c r="D219" s="9"/>
      <c r="E219" s="9"/>
      <c r="F219" s="25"/>
      <c r="G219" s="26" t="str">
        <f t="shared" ref="G219:G282" si="2">$C$9</f>
        <v>NA</v>
      </c>
      <c r="H219" s="26">
        <v>0</v>
      </c>
      <c r="J219" s="19"/>
      <c r="L219" s="19"/>
    </row>
    <row r="220" spans="1:12" ht="15.9" customHeight="1" thickBot="1" x14ac:dyDescent="0.3">
      <c r="A220" s="12"/>
      <c r="B220" s="61">
        <v>43448</v>
      </c>
      <c r="C220" s="34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/>
      <c r="L220" s="19"/>
    </row>
    <row r="221" spans="1:12" ht="15.9" customHeight="1" thickBot="1" x14ac:dyDescent="0.3">
      <c r="A221" s="12"/>
      <c r="B221" s="61">
        <v>43448</v>
      </c>
      <c r="C221" s="34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/>
      <c r="L221" s="19"/>
    </row>
    <row r="222" spans="1:12" ht="15.9" customHeight="1" thickBot="1" x14ac:dyDescent="0.3">
      <c r="A222" s="12"/>
      <c r="B222" s="61">
        <v>43451</v>
      </c>
      <c r="C222" s="34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/>
      <c r="L222" s="19"/>
    </row>
    <row r="223" spans="1:12" ht="15.9" customHeight="1" thickBot="1" x14ac:dyDescent="0.3">
      <c r="A223" s="12"/>
      <c r="B223" s="61">
        <v>43451</v>
      </c>
      <c r="C223" s="34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/>
      <c r="L223" s="19"/>
    </row>
    <row r="224" spans="1:12" ht="15.9" customHeight="1" thickBot="1" x14ac:dyDescent="0.3">
      <c r="A224" s="12"/>
      <c r="B224" s="61">
        <v>43451</v>
      </c>
      <c r="C224" s="34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/>
      <c r="L224" s="19"/>
    </row>
    <row r="225" spans="1:12" ht="15.9" customHeight="1" thickBot="1" x14ac:dyDescent="0.3">
      <c r="A225" s="12"/>
      <c r="B225" s="61">
        <v>43453</v>
      </c>
      <c r="C225" s="34">
        <v>0</v>
      </c>
      <c r="D225" s="9"/>
      <c r="E225" s="9"/>
      <c r="F225" s="25"/>
      <c r="G225" s="26" t="str">
        <f t="shared" si="2"/>
        <v>NA</v>
      </c>
      <c r="H225" s="26">
        <v>0</v>
      </c>
      <c r="J225" s="19"/>
      <c r="L225" s="19"/>
    </row>
    <row r="226" spans="1:12" ht="15.9" customHeight="1" thickBot="1" x14ac:dyDescent="0.3">
      <c r="A226" s="12"/>
      <c r="B226" s="61">
        <v>43453</v>
      </c>
      <c r="C226" s="34">
        <v>0</v>
      </c>
      <c r="D226" s="9"/>
      <c r="E226" s="9"/>
      <c r="F226" s="25"/>
      <c r="G226" s="26" t="str">
        <f t="shared" si="2"/>
        <v>NA</v>
      </c>
      <c r="H226" s="26">
        <v>0</v>
      </c>
      <c r="J226" s="19"/>
      <c r="L226" s="19"/>
    </row>
    <row r="227" spans="1:12" ht="15.9" customHeight="1" thickBot="1" x14ac:dyDescent="0.3">
      <c r="A227" s="12"/>
      <c r="B227" s="61">
        <v>43453</v>
      </c>
      <c r="C227" s="34">
        <v>0</v>
      </c>
      <c r="D227" s="9"/>
      <c r="E227" s="9"/>
      <c r="F227" s="25"/>
      <c r="G227" s="26" t="str">
        <f t="shared" si="2"/>
        <v>NA</v>
      </c>
      <c r="H227" s="26">
        <v>0</v>
      </c>
      <c r="J227" s="19"/>
      <c r="L227" s="19"/>
    </row>
    <row r="228" spans="1:12" ht="15.9" customHeight="1" thickBot="1" x14ac:dyDescent="0.3">
      <c r="A228" s="12"/>
      <c r="B228" s="61">
        <v>43453</v>
      </c>
      <c r="C228" s="34">
        <v>0</v>
      </c>
      <c r="D228" s="9"/>
      <c r="E228" s="9"/>
      <c r="F228" s="25"/>
      <c r="G228" s="26" t="str">
        <f t="shared" si="2"/>
        <v>NA</v>
      </c>
      <c r="H228" s="26">
        <v>0</v>
      </c>
      <c r="J228" s="19"/>
      <c r="L228" s="19"/>
    </row>
    <row r="229" spans="1:12" ht="15.9" customHeight="1" thickBot="1" x14ac:dyDescent="0.3">
      <c r="A229" s="12"/>
      <c r="B229" s="61">
        <v>43455</v>
      </c>
      <c r="C229" s="34">
        <v>0</v>
      </c>
      <c r="D229" s="9"/>
      <c r="E229" s="9"/>
      <c r="F229" s="25"/>
      <c r="G229" s="26" t="str">
        <f t="shared" si="2"/>
        <v>NA</v>
      </c>
      <c r="H229" s="26">
        <v>0</v>
      </c>
      <c r="J229" s="19"/>
      <c r="L229" s="19"/>
    </row>
    <row r="230" spans="1:12" ht="15.9" customHeight="1" thickBot="1" x14ac:dyDescent="0.3">
      <c r="A230" s="12"/>
      <c r="B230" s="61">
        <v>43455</v>
      </c>
      <c r="C230" s="34">
        <v>0</v>
      </c>
      <c r="D230" s="9"/>
      <c r="E230" s="9"/>
      <c r="F230" s="25"/>
      <c r="G230" s="26" t="str">
        <f t="shared" si="2"/>
        <v>NA</v>
      </c>
      <c r="H230" s="26">
        <v>0</v>
      </c>
      <c r="J230" s="19"/>
      <c r="L230" s="19"/>
    </row>
    <row r="231" spans="1:12" ht="15.9" customHeight="1" thickBot="1" x14ac:dyDescent="0.3">
      <c r="A231" s="12"/>
      <c r="B231" s="61">
        <v>43458</v>
      </c>
      <c r="C231" s="34">
        <v>0</v>
      </c>
      <c r="D231" s="9"/>
      <c r="E231" s="9"/>
      <c r="F231" s="25"/>
      <c r="G231" s="26" t="str">
        <f t="shared" si="2"/>
        <v>NA</v>
      </c>
      <c r="H231" s="26">
        <v>0</v>
      </c>
      <c r="J231" s="19"/>
      <c r="L231" s="19"/>
    </row>
    <row r="232" spans="1:12" ht="15.9" customHeight="1" thickBot="1" x14ac:dyDescent="0.3">
      <c r="A232" s="12"/>
      <c r="B232" s="61">
        <v>43458</v>
      </c>
      <c r="C232" s="34">
        <v>0</v>
      </c>
      <c r="D232" s="9"/>
      <c r="E232" s="9"/>
      <c r="F232" s="25"/>
      <c r="G232" s="26" t="str">
        <f t="shared" si="2"/>
        <v>NA</v>
      </c>
      <c r="H232" s="26">
        <v>0</v>
      </c>
      <c r="J232" s="19"/>
      <c r="L232" s="19"/>
    </row>
    <row r="233" spans="1:12" ht="15.9" customHeight="1" thickBot="1" x14ac:dyDescent="0.3">
      <c r="A233" s="12"/>
      <c r="B233" s="61">
        <v>43461</v>
      </c>
      <c r="C233" s="34">
        <v>0</v>
      </c>
      <c r="D233" s="9"/>
      <c r="E233" s="9"/>
      <c r="F233" s="25"/>
      <c r="G233" s="26" t="str">
        <f t="shared" si="2"/>
        <v>NA</v>
      </c>
      <c r="H233" s="26">
        <v>0</v>
      </c>
      <c r="J233" s="19"/>
      <c r="L233" s="19"/>
    </row>
    <row r="234" spans="1:12" ht="15.9" customHeight="1" thickBot="1" x14ac:dyDescent="0.3">
      <c r="A234" s="12"/>
      <c r="B234" s="61">
        <v>43461</v>
      </c>
      <c r="C234" s="34">
        <v>0</v>
      </c>
      <c r="D234" s="9"/>
      <c r="E234" s="9"/>
      <c r="F234" s="25"/>
      <c r="G234" s="26" t="str">
        <f t="shared" si="2"/>
        <v>NA</v>
      </c>
      <c r="H234" s="26">
        <v>0</v>
      </c>
      <c r="J234" s="19"/>
      <c r="L234" s="19"/>
    </row>
    <row r="235" spans="1:12" ht="15.9" customHeight="1" thickBot="1" x14ac:dyDescent="0.3">
      <c r="A235" s="12"/>
      <c r="B235" s="61">
        <v>43461</v>
      </c>
      <c r="C235" s="34">
        <v>0</v>
      </c>
      <c r="D235" s="9"/>
      <c r="E235" s="9"/>
      <c r="F235" s="25"/>
      <c r="G235" s="26" t="str">
        <f t="shared" si="2"/>
        <v>NA</v>
      </c>
      <c r="H235" s="26">
        <v>0</v>
      </c>
      <c r="J235" s="19"/>
      <c r="L235" s="19"/>
    </row>
    <row r="236" spans="1:12" s="66" customFormat="1" ht="15.9" customHeight="1" thickBot="1" x14ac:dyDescent="0.3">
      <c r="A236" s="62"/>
      <c r="B236" s="81">
        <v>43461</v>
      </c>
      <c r="C236" s="63">
        <v>0</v>
      </c>
      <c r="D236" s="68">
        <v>1.5</v>
      </c>
      <c r="E236" s="68"/>
      <c r="F236" s="69"/>
      <c r="G236" s="26" t="str">
        <f t="shared" si="2"/>
        <v>NA</v>
      </c>
      <c r="H236" s="26">
        <v>0</v>
      </c>
      <c r="J236" s="67"/>
      <c r="L236" s="67"/>
    </row>
    <row r="237" spans="1:12" ht="15.9" customHeight="1" x14ac:dyDescent="0.25">
      <c r="A237" s="12"/>
      <c r="B237" s="91">
        <v>43468</v>
      </c>
      <c r="C237" s="92">
        <v>0</v>
      </c>
      <c r="D237" s="9"/>
      <c r="E237" s="9"/>
      <c r="F237" s="25"/>
      <c r="G237" s="26" t="str">
        <f t="shared" si="2"/>
        <v>NA</v>
      </c>
      <c r="H237" s="26">
        <v>0</v>
      </c>
      <c r="J237" s="19"/>
      <c r="L237" s="19"/>
    </row>
    <row r="238" spans="1:12" ht="15.9" customHeight="1" x14ac:dyDescent="0.25">
      <c r="A238" s="12"/>
      <c r="B238" s="91">
        <v>43468</v>
      </c>
      <c r="C238" s="92">
        <v>0</v>
      </c>
      <c r="D238" s="9"/>
      <c r="E238" s="9"/>
      <c r="F238" s="25"/>
      <c r="G238" s="26" t="str">
        <f t="shared" si="2"/>
        <v>NA</v>
      </c>
      <c r="H238" s="26">
        <v>0</v>
      </c>
      <c r="J238" s="19"/>
      <c r="L238" s="19"/>
    </row>
    <row r="239" spans="1:12" ht="15.9" customHeight="1" x14ac:dyDescent="0.25">
      <c r="A239" s="12"/>
      <c r="B239" s="91">
        <v>43470</v>
      </c>
      <c r="C239" s="92">
        <v>0</v>
      </c>
      <c r="D239" s="9"/>
      <c r="E239" s="9"/>
      <c r="F239" s="25"/>
      <c r="G239" s="26" t="str">
        <f t="shared" si="2"/>
        <v>NA</v>
      </c>
      <c r="H239" s="26">
        <v>0</v>
      </c>
      <c r="J239" s="19"/>
      <c r="L239" s="19"/>
    </row>
    <row r="240" spans="1:12" ht="15.9" customHeight="1" x14ac:dyDescent="0.25">
      <c r="A240" s="12"/>
      <c r="B240" s="91">
        <v>43470</v>
      </c>
      <c r="C240" s="92">
        <v>0</v>
      </c>
      <c r="D240" s="9"/>
      <c r="E240" s="9"/>
      <c r="F240" s="25"/>
      <c r="G240" s="26" t="str">
        <f t="shared" si="2"/>
        <v>NA</v>
      </c>
      <c r="H240" s="26">
        <v>0</v>
      </c>
      <c r="J240" s="19"/>
      <c r="L240" s="19"/>
    </row>
    <row r="241" spans="1:12" ht="15.9" customHeight="1" x14ac:dyDescent="0.25">
      <c r="A241" s="12"/>
      <c r="B241" s="91">
        <v>43470</v>
      </c>
      <c r="C241" s="92">
        <v>0</v>
      </c>
      <c r="D241" s="9"/>
      <c r="E241" s="9"/>
      <c r="F241" s="25"/>
      <c r="G241" s="26" t="str">
        <f t="shared" si="2"/>
        <v>NA</v>
      </c>
      <c r="H241" s="26">
        <v>0</v>
      </c>
      <c r="J241" s="19"/>
      <c r="L241" s="19"/>
    </row>
    <row r="242" spans="1:12" ht="15.9" customHeight="1" x14ac:dyDescent="0.25">
      <c r="A242" s="12"/>
      <c r="B242" s="91">
        <v>43470</v>
      </c>
      <c r="C242" s="92">
        <v>0</v>
      </c>
      <c r="D242" s="9"/>
      <c r="E242" s="9"/>
      <c r="F242" s="25"/>
      <c r="G242" s="26" t="str">
        <f t="shared" si="2"/>
        <v>NA</v>
      </c>
      <c r="H242" s="26">
        <v>0</v>
      </c>
      <c r="J242" s="19"/>
      <c r="L242" s="19"/>
    </row>
    <row r="243" spans="1:12" ht="15.9" customHeight="1" x14ac:dyDescent="0.25">
      <c r="A243" s="12"/>
      <c r="B243" s="91">
        <v>43473</v>
      </c>
      <c r="C243" s="92">
        <v>0</v>
      </c>
      <c r="D243" s="9"/>
      <c r="E243" s="9"/>
      <c r="F243" s="25"/>
      <c r="G243" s="26" t="str">
        <f t="shared" si="2"/>
        <v>NA</v>
      </c>
      <c r="H243" s="26">
        <v>0</v>
      </c>
      <c r="J243" s="19"/>
      <c r="L243" s="19"/>
    </row>
    <row r="244" spans="1:12" ht="15.9" customHeight="1" x14ac:dyDescent="0.25">
      <c r="A244" s="12"/>
      <c r="B244" s="91">
        <v>43473</v>
      </c>
      <c r="C244" s="92">
        <v>0</v>
      </c>
      <c r="D244" s="9"/>
      <c r="E244" s="9"/>
      <c r="F244" s="25"/>
      <c r="G244" s="26" t="str">
        <f t="shared" si="2"/>
        <v>NA</v>
      </c>
      <c r="H244" s="26">
        <v>0</v>
      </c>
      <c r="J244" s="19"/>
      <c r="L244" s="19"/>
    </row>
    <row r="245" spans="1:12" ht="15.9" customHeight="1" x14ac:dyDescent="0.25">
      <c r="A245" s="12"/>
      <c r="B245" s="91">
        <v>43473</v>
      </c>
      <c r="C245" s="92">
        <v>0</v>
      </c>
      <c r="D245" s="9"/>
      <c r="E245" s="9"/>
      <c r="F245" s="25"/>
      <c r="G245" s="26" t="str">
        <f t="shared" si="2"/>
        <v>NA</v>
      </c>
      <c r="H245" s="26">
        <v>0</v>
      </c>
      <c r="J245" s="19"/>
      <c r="L245" s="19"/>
    </row>
    <row r="246" spans="1:12" ht="15.9" customHeight="1" x14ac:dyDescent="0.25">
      <c r="A246" s="12"/>
      <c r="B246" s="91">
        <v>43473</v>
      </c>
      <c r="C246" s="92">
        <v>0</v>
      </c>
      <c r="D246" s="9"/>
      <c r="E246" s="9"/>
      <c r="F246" s="25"/>
      <c r="G246" s="26" t="str">
        <f t="shared" si="2"/>
        <v>NA</v>
      </c>
      <c r="H246" s="26">
        <v>0</v>
      </c>
      <c r="J246" s="19"/>
      <c r="L246" s="19"/>
    </row>
    <row r="247" spans="1:12" ht="15.9" customHeight="1" x14ac:dyDescent="0.25">
      <c r="A247" s="12"/>
      <c r="B247" s="91">
        <v>43475</v>
      </c>
      <c r="C247" s="92">
        <v>0</v>
      </c>
      <c r="D247" s="9"/>
      <c r="E247" s="9"/>
      <c r="F247" s="25"/>
      <c r="G247" s="26" t="str">
        <f t="shared" si="2"/>
        <v>NA</v>
      </c>
      <c r="H247" s="26">
        <v>0</v>
      </c>
      <c r="J247" s="19"/>
      <c r="L247" s="19"/>
    </row>
    <row r="248" spans="1:12" ht="15.9" customHeight="1" x14ac:dyDescent="0.25">
      <c r="A248" s="12"/>
      <c r="B248" s="91">
        <v>43475</v>
      </c>
      <c r="C248" s="92">
        <v>0</v>
      </c>
      <c r="D248" s="9"/>
      <c r="E248" s="9"/>
      <c r="F248" s="25"/>
      <c r="G248" s="26" t="str">
        <f t="shared" si="2"/>
        <v>NA</v>
      </c>
      <c r="H248" s="26">
        <v>0</v>
      </c>
      <c r="J248" s="19"/>
      <c r="L248" s="19"/>
    </row>
    <row r="249" spans="1:12" ht="15.9" customHeight="1" x14ac:dyDescent="0.25">
      <c r="A249" s="12"/>
      <c r="B249" s="91">
        <v>43475</v>
      </c>
      <c r="C249" s="92">
        <v>0</v>
      </c>
      <c r="D249" s="9"/>
      <c r="E249" s="9"/>
      <c r="F249" s="25"/>
      <c r="G249" s="26" t="str">
        <f t="shared" si="2"/>
        <v>NA</v>
      </c>
      <c r="H249" s="26">
        <v>0</v>
      </c>
      <c r="J249" s="19"/>
      <c r="L249" s="19"/>
    </row>
    <row r="250" spans="1:12" ht="15.9" customHeight="1" x14ac:dyDescent="0.25">
      <c r="A250" s="12"/>
      <c r="B250" s="91">
        <v>43475</v>
      </c>
      <c r="C250" s="92">
        <v>0</v>
      </c>
      <c r="D250" s="9"/>
      <c r="E250" s="9"/>
      <c r="F250" s="25"/>
      <c r="G250" s="26" t="str">
        <f t="shared" si="2"/>
        <v>NA</v>
      </c>
      <c r="H250" s="26">
        <v>0</v>
      </c>
      <c r="J250" s="19"/>
      <c r="L250" s="19"/>
    </row>
    <row r="251" spans="1:12" ht="15.9" customHeight="1" x14ac:dyDescent="0.25">
      <c r="A251" s="12"/>
      <c r="B251" s="91">
        <v>43480</v>
      </c>
      <c r="C251" s="92">
        <v>0</v>
      </c>
      <c r="D251" s="9"/>
      <c r="E251" s="9"/>
      <c r="F251" s="25"/>
      <c r="G251" s="26" t="str">
        <f t="shared" si="2"/>
        <v>NA</v>
      </c>
      <c r="H251" s="26">
        <v>0</v>
      </c>
      <c r="J251" s="19"/>
      <c r="L251" s="19"/>
    </row>
    <row r="252" spans="1:12" ht="15.9" customHeight="1" x14ac:dyDescent="0.25">
      <c r="A252" s="12"/>
      <c r="B252" s="91">
        <v>43480</v>
      </c>
      <c r="C252" s="92">
        <v>0</v>
      </c>
      <c r="D252" s="9"/>
      <c r="E252" s="9"/>
      <c r="F252" s="25"/>
      <c r="G252" s="26" t="str">
        <f t="shared" si="2"/>
        <v>NA</v>
      </c>
      <c r="H252" s="26">
        <v>0</v>
      </c>
      <c r="J252" s="19"/>
      <c r="L252" s="19"/>
    </row>
    <row r="253" spans="1:12" ht="15.9" customHeight="1" x14ac:dyDescent="0.25">
      <c r="A253" s="12"/>
      <c r="B253" s="91">
        <v>43480</v>
      </c>
      <c r="C253" s="92">
        <v>0</v>
      </c>
      <c r="D253" s="9"/>
      <c r="E253" s="9"/>
      <c r="F253" s="25"/>
      <c r="G253" s="26" t="str">
        <f t="shared" si="2"/>
        <v>NA</v>
      </c>
      <c r="H253" s="26">
        <v>0</v>
      </c>
      <c r="J253" s="19"/>
      <c r="L253" s="19"/>
    </row>
    <row r="254" spans="1:12" ht="15.9" customHeight="1" x14ac:dyDescent="0.25">
      <c r="A254" s="12"/>
      <c r="B254" s="91">
        <v>43482</v>
      </c>
      <c r="C254" s="92">
        <v>0</v>
      </c>
      <c r="D254" s="9"/>
      <c r="E254" s="9"/>
      <c r="F254" s="25"/>
      <c r="G254" s="26" t="str">
        <f t="shared" si="2"/>
        <v>NA</v>
      </c>
      <c r="H254" s="26">
        <v>0</v>
      </c>
      <c r="J254" s="19"/>
      <c r="L254" s="19"/>
    </row>
    <row r="255" spans="1:12" ht="15.9" customHeight="1" x14ac:dyDescent="0.25">
      <c r="A255" s="12"/>
      <c r="B255" s="91">
        <v>43482</v>
      </c>
      <c r="C255" s="92">
        <v>0</v>
      </c>
      <c r="D255" s="9"/>
      <c r="E255" s="9"/>
      <c r="F255" s="25"/>
      <c r="G255" s="26" t="str">
        <f t="shared" si="2"/>
        <v>NA</v>
      </c>
      <c r="H255" s="26">
        <v>0</v>
      </c>
      <c r="J255" s="19"/>
      <c r="L255" s="19"/>
    </row>
    <row r="256" spans="1:12" ht="15.9" customHeight="1" x14ac:dyDescent="0.25">
      <c r="A256" s="12"/>
      <c r="B256" s="91">
        <v>43484</v>
      </c>
      <c r="C256" s="92">
        <v>0</v>
      </c>
      <c r="D256" s="9"/>
      <c r="E256" s="9"/>
      <c r="F256" s="25"/>
      <c r="G256" s="26" t="str">
        <f t="shared" si="2"/>
        <v>NA</v>
      </c>
      <c r="H256" s="26">
        <v>0</v>
      </c>
      <c r="J256" s="19"/>
      <c r="L256" s="19"/>
    </row>
    <row r="257" spans="1:12" ht="15.9" customHeight="1" x14ac:dyDescent="0.25">
      <c r="A257" s="12"/>
      <c r="B257" s="91">
        <v>43484</v>
      </c>
      <c r="C257" s="92">
        <v>0</v>
      </c>
      <c r="D257" s="9"/>
      <c r="E257" s="9"/>
      <c r="F257" s="25"/>
      <c r="G257" s="26" t="str">
        <f t="shared" si="2"/>
        <v>NA</v>
      </c>
      <c r="H257" s="26">
        <v>0</v>
      </c>
      <c r="J257" s="19"/>
      <c r="L257" s="19"/>
    </row>
    <row r="258" spans="1:12" ht="15.9" customHeight="1" x14ac:dyDescent="0.25">
      <c r="A258" s="12"/>
      <c r="B258" s="91">
        <v>43484</v>
      </c>
      <c r="C258" s="92">
        <v>0</v>
      </c>
      <c r="D258" s="9"/>
      <c r="E258" s="9"/>
      <c r="F258" s="25"/>
      <c r="G258" s="26" t="str">
        <f t="shared" si="2"/>
        <v>NA</v>
      </c>
      <c r="H258" s="26">
        <v>0</v>
      </c>
      <c r="J258" s="19"/>
      <c r="L258" s="19"/>
    </row>
    <row r="259" spans="1:12" ht="15.9" customHeight="1" x14ac:dyDescent="0.25">
      <c r="A259" s="12"/>
      <c r="B259" s="91">
        <v>43484</v>
      </c>
      <c r="C259" s="92">
        <v>0</v>
      </c>
      <c r="D259" s="9"/>
      <c r="E259" s="9"/>
      <c r="F259" s="25"/>
      <c r="G259" s="26" t="str">
        <f t="shared" si="2"/>
        <v>NA</v>
      </c>
      <c r="H259" s="26">
        <v>0</v>
      </c>
      <c r="J259" s="19"/>
      <c r="L259" s="19"/>
    </row>
    <row r="260" spans="1:12" ht="15.9" customHeight="1" x14ac:dyDescent="0.25">
      <c r="A260" s="12"/>
      <c r="B260" s="91">
        <v>43490</v>
      </c>
      <c r="C260" s="92">
        <v>0</v>
      </c>
      <c r="D260" s="9"/>
      <c r="E260" s="9"/>
      <c r="F260" s="25"/>
      <c r="G260" s="26" t="str">
        <f t="shared" si="2"/>
        <v>NA</v>
      </c>
      <c r="H260" s="26">
        <v>0</v>
      </c>
      <c r="J260" s="19"/>
      <c r="L260" s="19"/>
    </row>
    <row r="261" spans="1:12" ht="15.9" customHeight="1" x14ac:dyDescent="0.25">
      <c r="A261" s="12"/>
      <c r="B261" s="91">
        <v>43490</v>
      </c>
      <c r="C261" s="92">
        <v>0</v>
      </c>
      <c r="D261" s="9"/>
      <c r="E261" s="9"/>
      <c r="F261" s="25"/>
      <c r="G261" s="26" t="str">
        <f t="shared" si="2"/>
        <v>NA</v>
      </c>
      <c r="H261" s="26">
        <v>0</v>
      </c>
      <c r="J261" s="19"/>
      <c r="L261" s="19"/>
    </row>
    <row r="262" spans="1:12" ht="15.9" customHeight="1" x14ac:dyDescent="0.25">
      <c r="A262" s="12"/>
      <c r="B262" s="91">
        <v>43490</v>
      </c>
      <c r="C262" s="92">
        <v>0</v>
      </c>
      <c r="D262" s="9"/>
      <c r="E262" s="9"/>
      <c r="F262" s="25"/>
      <c r="G262" s="26" t="str">
        <f t="shared" si="2"/>
        <v>NA</v>
      </c>
      <c r="H262" s="26">
        <v>0</v>
      </c>
      <c r="J262" s="19"/>
      <c r="L262" s="19"/>
    </row>
    <row r="263" spans="1:12" ht="15.9" customHeight="1" x14ac:dyDescent="0.25">
      <c r="A263" s="12"/>
      <c r="B263" s="91">
        <v>43490</v>
      </c>
      <c r="C263" s="92">
        <v>0</v>
      </c>
      <c r="D263" s="9"/>
      <c r="E263" s="9"/>
      <c r="F263" s="25"/>
      <c r="G263" s="26" t="str">
        <f t="shared" si="2"/>
        <v>NA</v>
      </c>
      <c r="H263" s="26">
        <v>0</v>
      </c>
      <c r="J263" s="19"/>
      <c r="L263" s="19"/>
    </row>
    <row r="264" spans="1:12" ht="15.9" customHeight="1" x14ac:dyDescent="0.25">
      <c r="A264" s="12"/>
      <c r="B264" s="91">
        <v>43492</v>
      </c>
      <c r="C264" s="92">
        <v>0</v>
      </c>
      <c r="D264" s="9"/>
      <c r="E264" s="9"/>
      <c r="F264" s="25"/>
      <c r="G264" s="26" t="str">
        <f t="shared" si="2"/>
        <v>NA</v>
      </c>
      <c r="H264" s="26">
        <v>0</v>
      </c>
      <c r="J264" s="19"/>
      <c r="L264" s="19"/>
    </row>
    <row r="265" spans="1:12" ht="15.9" customHeight="1" x14ac:dyDescent="0.25">
      <c r="A265" s="12"/>
      <c r="B265" s="91">
        <v>43492</v>
      </c>
      <c r="C265" s="92">
        <v>0</v>
      </c>
      <c r="D265" s="9"/>
      <c r="E265" s="9"/>
      <c r="F265" s="25"/>
      <c r="G265" s="26" t="str">
        <f t="shared" si="2"/>
        <v>NA</v>
      </c>
      <c r="H265" s="26">
        <v>0</v>
      </c>
      <c r="J265" s="19"/>
      <c r="L265" s="19"/>
    </row>
    <row r="266" spans="1:12" ht="15.9" customHeight="1" x14ac:dyDescent="0.25">
      <c r="A266" s="12"/>
      <c r="B266" s="91">
        <v>43492</v>
      </c>
      <c r="C266" s="92">
        <v>0</v>
      </c>
      <c r="D266" s="9"/>
      <c r="E266" s="9"/>
      <c r="F266" s="25"/>
      <c r="G266" s="26" t="str">
        <f t="shared" si="2"/>
        <v>NA</v>
      </c>
      <c r="H266" s="26">
        <v>0</v>
      </c>
      <c r="J266" s="19"/>
      <c r="L266" s="19"/>
    </row>
    <row r="267" spans="1:12" ht="15.9" customHeight="1" x14ac:dyDescent="0.25">
      <c r="A267" s="12"/>
      <c r="B267" s="91">
        <v>43494</v>
      </c>
      <c r="C267" s="92">
        <v>0</v>
      </c>
      <c r="D267" s="9"/>
      <c r="E267" s="9"/>
      <c r="F267" s="25"/>
      <c r="G267" s="26" t="str">
        <f t="shared" si="2"/>
        <v>NA</v>
      </c>
      <c r="H267" s="26">
        <v>0</v>
      </c>
      <c r="J267" s="19"/>
      <c r="L267" s="19"/>
    </row>
    <row r="268" spans="1:12" ht="15.9" customHeight="1" x14ac:dyDescent="0.25">
      <c r="A268" s="12"/>
      <c r="B268" s="91">
        <v>43494</v>
      </c>
      <c r="C268" s="92">
        <v>0</v>
      </c>
      <c r="D268" s="9"/>
      <c r="E268" s="9"/>
      <c r="F268" s="25"/>
      <c r="G268" s="26" t="str">
        <f t="shared" si="2"/>
        <v>NA</v>
      </c>
      <c r="H268" s="26">
        <v>0</v>
      </c>
      <c r="J268" s="19"/>
      <c r="L268" s="19"/>
    </row>
    <row r="269" spans="1:12" ht="15.9" customHeight="1" x14ac:dyDescent="0.25">
      <c r="A269" s="12"/>
      <c r="B269" s="91">
        <v>43494</v>
      </c>
      <c r="C269" s="92">
        <v>0</v>
      </c>
      <c r="D269" s="9"/>
      <c r="E269" s="9"/>
      <c r="F269" s="25"/>
      <c r="G269" s="26" t="str">
        <f t="shared" si="2"/>
        <v>NA</v>
      </c>
      <c r="H269" s="26">
        <v>0</v>
      </c>
      <c r="J269" s="19"/>
      <c r="L269" s="19"/>
    </row>
    <row r="270" spans="1:12" ht="15.9" customHeight="1" x14ac:dyDescent="0.25">
      <c r="A270" s="12"/>
      <c r="B270" s="91">
        <v>43496</v>
      </c>
      <c r="C270" s="92">
        <v>0</v>
      </c>
      <c r="D270" s="9"/>
      <c r="E270" s="9"/>
      <c r="F270" s="25"/>
      <c r="G270" s="26" t="str">
        <f t="shared" si="2"/>
        <v>NA</v>
      </c>
      <c r="H270" s="26">
        <v>0</v>
      </c>
      <c r="J270" s="19"/>
      <c r="L270" s="19"/>
    </row>
    <row r="271" spans="1:12" ht="15.9" customHeight="1" x14ac:dyDescent="0.25">
      <c r="A271" s="12"/>
      <c r="B271" s="91">
        <v>43496</v>
      </c>
      <c r="C271" s="92">
        <v>0</v>
      </c>
      <c r="D271" s="9"/>
      <c r="E271" s="9"/>
      <c r="F271" s="25"/>
      <c r="G271" s="26" t="str">
        <f t="shared" si="2"/>
        <v>NA</v>
      </c>
      <c r="H271" s="26">
        <v>0</v>
      </c>
      <c r="J271" s="19"/>
      <c r="L271" s="19"/>
    </row>
    <row r="272" spans="1:12" ht="15.9" customHeight="1" x14ac:dyDescent="0.25">
      <c r="A272" s="12"/>
      <c r="B272" s="91">
        <v>43498</v>
      </c>
      <c r="C272" s="92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5.9" customHeight="1" x14ac:dyDescent="0.25">
      <c r="A273" s="12"/>
      <c r="B273" s="91">
        <v>43498</v>
      </c>
      <c r="C273" s="92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5.9" customHeight="1" x14ac:dyDescent="0.25">
      <c r="A274" s="12"/>
      <c r="B274" s="91">
        <v>43504</v>
      </c>
      <c r="C274" s="92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5.9" customHeight="1" x14ac:dyDescent="0.25">
      <c r="A275" s="12"/>
      <c r="B275" s="91">
        <v>43506</v>
      </c>
      <c r="C275" s="92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5.9" customHeight="1" x14ac:dyDescent="0.25">
      <c r="A276" s="12"/>
      <c r="B276" s="91">
        <v>43506</v>
      </c>
      <c r="C276" s="92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5.9" customHeight="1" x14ac:dyDescent="0.25">
      <c r="A277" s="12"/>
      <c r="B277" s="91">
        <v>43506</v>
      </c>
      <c r="C277" s="92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5.9" customHeight="1" x14ac:dyDescent="0.25">
      <c r="A278" s="12"/>
      <c r="B278" s="91">
        <v>43510</v>
      </c>
      <c r="C278" s="92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5.9" customHeight="1" x14ac:dyDescent="0.25">
      <c r="A279" s="12"/>
      <c r="B279" s="91">
        <v>43510</v>
      </c>
      <c r="C279" s="92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5.9" customHeight="1" x14ac:dyDescent="0.25">
      <c r="A280" s="12"/>
      <c r="B280" s="91">
        <v>43510</v>
      </c>
      <c r="C280" s="92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5.9" customHeight="1" x14ac:dyDescent="0.25">
      <c r="A281" s="12"/>
      <c r="B281" s="91">
        <v>43510</v>
      </c>
      <c r="C281" s="92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5.9" customHeight="1" x14ac:dyDescent="0.25">
      <c r="A282" s="12"/>
      <c r="B282" s="91">
        <v>43512</v>
      </c>
      <c r="C282" s="92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5.9" customHeight="1" x14ac:dyDescent="0.25">
      <c r="A283" s="12"/>
      <c r="B283" s="91">
        <v>43512</v>
      </c>
      <c r="C283" s="92">
        <v>0</v>
      </c>
      <c r="D283" s="9"/>
      <c r="E283" s="9"/>
      <c r="F283" s="25"/>
      <c r="G283" s="26" t="str">
        <f t="shared" ref="G283:G346" si="3">$C$9</f>
        <v>NA</v>
      </c>
      <c r="H283" s="26">
        <v>0</v>
      </c>
      <c r="J283" s="19"/>
      <c r="L283" s="19"/>
    </row>
    <row r="284" spans="1:12" ht="15.9" customHeight="1" x14ac:dyDescent="0.25">
      <c r="A284" s="12"/>
      <c r="B284" s="91">
        <v>43512</v>
      </c>
      <c r="C284" s="92">
        <v>0</v>
      </c>
      <c r="D284" s="9"/>
      <c r="E284" s="9"/>
      <c r="F284" s="25"/>
      <c r="G284" s="26" t="str">
        <f t="shared" si="3"/>
        <v>NA</v>
      </c>
      <c r="H284" s="26">
        <v>0</v>
      </c>
      <c r="J284" s="19"/>
      <c r="L284" s="19"/>
    </row>
    <row r="285" spans="1:12" ht="15.9" customHeight="1" x14ac:dyDescent="0.25">
      <c r="A285" s="12"/>
      <c r="B285" s="91">
        <v>43512</v>
      </c>
      <c r="C285" s="92">
        <v>0</v>
      </c>
      <c r="D285" s="9"/>
      <c r="E285" s="9"/>
      <c r="F285" s="25"/>
      <c r="G285" s="26" t="str">
        <f t="shared" si="3"/>
        <v>NA</v>
      </c>
      <c r="H285" s="26">
        <v>0</v>
      </c>
      <c r="J285" s="19"/>
      <c r="L285" s="19"/>
    </row>
    <row r="286" spans="1:12" ht="15.9" customHeight="1" x14ac:dyDescent="0.25">
      <c r="A286" s="12"/>
      <c r="B286" s="91">
        <v>43514</v>
      </c>
      <c r="C286" s="92">
        <v>0</v>
      </c>
      <c r="D286" s="9"/>
      <c r="E286" s="9"/>
      <c r="F286" s="25"/>
      <c r="G286" s="26" t="str">
        <f t="shared" si="3"/>
        <v>NA</v>
      </c>
      <c r="H286" s="26">
        <v>0</v>
      </c>
      <c r="J286" s="19"/>
      <c r="L286" s="19"/>
    </row>
    <row r="287" spans="1:12" ht="15.9" customHeight="1" x14ac:dyDescent="0.25">
      <c r="A287" s="12"/>
      <c r="B287" s="91">
        <v>43514</v>
      </c>
      <c r="C287" s="92">
        <v>0</v>
      </c>
      <c r="D287" s="9"/>
      <c r="E287" s="9"/>
      <c r="F287" s="25"/>
      <c r="G287" s="26" t="str">
        <f t="shared" si="3"/>
        <v>NA</v>
      </c>
      <c r="H287" s="26">
        <v>0</v>
      </c>
      <c r="J287" s="19"/>
      <c r="L287" s="19"/>
    </row>
    <row r="288" spans="1:12" ht="15.9" customHeight="1" x14ac:dyDescent="0.25">
      <c r="A288" s="12"/>
      <c r="B288" s="91">
        <v>43514</v>
      </c>
      <c r="C288" s="92">
        <v>0</v>
      </c>
      <c r="D288" s="9"/>
      <c r="E288" s="9"/>
      <c r="F288" s="25"/>
      <c r="G288" s="26" t="str">
        <f t="shared" si="3"/>
        <v>NA</v>
      </c>
      <c r="H288" s="26">
        <v>0</v>
      </c>
      <c r="J288" s="19"/>
      <c r="L288" s="19"/>
    </row>
    <row r="289" spans="1:12" ht="15.9" customHeight="1" x14ac:dyDescent="0.25">
      <c r="A289" s="12"/>
      <c r="B289" s="91">
        <v>43514</v>
      </c>
      <c r="C289" s="92">
        <v>0</v>
      </c>
      <c r="D289" s="9"/>
      <c r="E289" s="9"/>
      <c r="F289" s="25"/>
      <c r="G289" s="26" t="str">
        <f t="shared" si="3"/>
        <v>NA</v>
      </c>
      <c r="H289" s="26">
        <v>0</v>
      </c>
      <c r="J289" s="19"/>
      <c r="L289" s="19"/>
    </row>
    <row r="290" spans="1:12" ht="15.9" customHeight="1" x14ac:dyDescent="0.25">
      <c r="A290" s="12"/>
      <c r="B290" s="91">
        <v>43516</v>
      </c>
      <c r="C290" s="92">
        <v>0</v>
      </c>
      <c r="D290" s="9"/>
      <c r="E290" s="9"/>
      <c r="F290" s="25"/>
      <c r="G290" s="26" t="str">
        <f t="shared" si="3"/>
        <v>NA</v>
      </c>
      <c r="H290" s="26">
        <v>0</v>
      </c>
      <c r="J290" s="19"/>
      <c r="L290" s="19"/>
    </row>
    <row r="291" spans="1:12" ht="15.9" customHeight="1" x14ac:dyDescent="0.25">
      <c r="A291" s="12"/>
      <c r="B291" s="91">
        <v>43516</v>
      </c>
      <c r="C291" s="92">
        <v>0</v>
      </c>
      <c r="D291" s="9"/>
      <c r="E291" s="9"/>
      <c r="F291" s="25"/>
      <c r="G291" s="26" t="str">
        <f t="shared" si="3"/>
        <v>NA</v>
      </c>
      <c r="H291" s="26">
        <v>0</v>
      </c>
      <c r="J291" s="19"/>
      <c r="L291" s="19"/>
    </row>
    <row r="292" spans="1:12" ht="15.9" customHeight="1" x14ac:dyDescent="0.25">
      <c r="A292" s="12"/>
      <c r="B292" s="91">
        <v>43516</v>
      </c>
      <c r="C292" s="92">
        <v>0</v>
      </c>
      <c r="D292" s="9"/>
      <c r="E292" s="9"/>
      <c r="F292" s="25"/>
      <c r="G292" s="26" t="str">
        <f t="shared" si="3"/>
        <v>NA</v>
      </c>
      <c r="H292" s="26">
        <v>0</v>
      </c>
      <c r="J292" s="19"/>
      <c r="L292" s="19"/>
    </row>
    <row r="293" spans="1:12" ht="15.9" customHeight="1" x14ac:dyDescent="0.25">
      <c r="A293" s="12"/>
      <c r="B293" s="91">
        <v>43516</v>
      </c>
      <c r="C293" s="92">
        <v>0</v>
      </c>
      <c r="D293" s="9"/>
      <c r="E293" s="9"/>
      <c r="F293" s="25"/>
      <c r="G293" s="26" t="str">
        <f t="shared" si="3"/>
        <v>NA</v>
      </c>
      <c r="H293" s="26">
        <v>0</v>
      </c>
      <c r="J293" s="19"/>
      <c r="L293" s="19"/>
    </row>
    <row r="294" spans="1:12" ht="15.9" customHeight="1" x14ac:dyDescent="0.25">
      <c r="A294" s="12"/>
      <c r="B294" s="91">
        <v>43518</v>
      </c>
      <c r="C294" s="92">
        <v>0</v>
      </c>
      <c r="D294" s="9"/>
      <c r="E294" s="9"/>
      <c r="F294" s="25"/>
      <c r="G294" s="26" t="str">
        <f t="shared" si="3"/>
        <v>NA</v>
      </c>
      <c r="H294" s="26">
        <v>0</v>
      </c>
      <c r="J294" s="19"/>
      <c r="L294" s="19"/>
    </row>
    <row r="295" spans="1:12" ht="15.9" customHeight="1" x14ac:dyDescent="0.25">
      <c r="A295" s="12"/>
      <c r="B295" s="91">
        <v>43518</v>
      </c>
      <c r="C295" s="92">
        <v>0</v>
      </c>
      <c r="D295" s="9"/>
      <c r="E295" s="9"/>
      <c r="F295" s="25"/>
      <c r="G295" s="26" t="str">
        <f t="shared" si="3"/>
        <v>NA</v>
      </c>
      <c r="H295" s="26">
        <v>0</v>
      </c>
      <c r="J295" s="19"/>
      <c r="L295" s="19"/>
    </row>
    <row r="296" spans="1:12" ht="15.9" customHeight="1" x14ac:dyDescent="0.25">
      <c r="A296" s="12"/>
      <c r="B296" s="91">
        <v>43518</v>
      </c>
      <c r="C296" s="92">
        <v>0</v>
      </c>
      <c r="D296" s="9"/>
      <c r="E296" s="9"/>
      <c r="F296" s="25"/>
      <c r="G296" s="26" t="str">
        <f t="shared" si="3"/>
        <v>NA</v>
      </c>
      <c r="H296" s="26">
        <v>0</v>
      </c>
      <c r="J296" s="19"/>
      <c r="L296" s="19"/>
    </row>
    <row r="297" spans="1:12" ht="15.9" customHeight="1" x14ac:dyDescent="0.25">
      <c r="A297" s="12"/>
      <c r="B297" s="91">
        <v>43520</v>
      </c>
      <c r="C297" s="92">
        <v>0</v>
      </c>
      <c r="D297" s="9"/>
      <c r="E297" s="9"/>
      <c r="F297" s="25"/>
      <c r="G297" s="26" t="str">
        <f t="shared" si="3"/>
        <v>NA</v>
      </c>
      <c r="H297" s="26">
        <v>0</v>
      </c>
      <c r="J297" s="19"/>
      <c r="L297" s="19"/>
    </row>
    <row r="298" spans="1:12" ht="15.9" customHeight="1" x14ac:dyDescent="0.25">
      <c r="A298" s="12"/>
      <c r="B298" s="91">
        <v>43520</v>
      </c>
      <c r="C298" s="92">
        <v>0</v>
      </c>
      <c r="D298" s="9"/>
      <c r="E298" s="9"/>
      <c r="F298" s="25"/>
      <c r="G298" s="26" t="str">
        <f t="shared" si="3"/>
        <v>NA</v>
      </c>
      <c r="H298" s="26">
        <v>0</v>
      </c>
      <c r="J298" s="19"/>
      <c r="L298" s="19"/>
    </row>
    <row r="299" spans="1:12" ht="15.9" customHeight="1" x14ac:dyDescent="0.25">
      <c r="A299" s="12"/>
      <c r="B299" s="91">
        <v>43520</v>
      </c>
      <c r="C299" s="92">
        <v>0</v>
      </c>
      <c r="D299" s="9"/>
      <c r="E299" s="9"/>
      <c r="F299" s="25"/>
      <c r="G299" s="26" t="str">
        <f t="shared" si="3"/>
        <v>NA</v>
      </c>
      <c r="H299" s="26">
        <v>0</v>
      </c>
      <c r="J299" s="19"/>
      <c r="L299" s="19"/>
    </row>
    <row r="300" spans="1:12" ht="15.9" customHeight="1" x14ac:dyDescent="0.25">
      <c r="A300" s="12"/>
      <c r="B300" s="91">
        <v>43520</v>
      </c>
      <c r="C300" s="92">
        <v>0</v>
      </c>
      <c r="D300" s="9"/>
      <c r="E300" s="9"/>
      <c r="F300" s="25"/>
      <c r="G300" s="26" t="str">
        <f t="shared" si="3"/>
        <v>NA</v>
      </c>
      <c r="H300" s="26">
        <v>0</v>
      </c>
      <c r="J300" s="19"/>
      <c r="L300" s="19"/>
    </row>
    <row r="301" spans="1:12" ht="15.9" customHeight="1" x14ac:dyDescent="0.25">
      <c r="A301" s="12"/>
      <c r="B301" s="91">
        <v>43522</v>
      </c>
      <c r="C301" s="92">
        <v>0</v>
      </c>
      <c r="D301" s="9"/>
      <c r="E301" s="9"/>
      <c r="F301" s="25"/>
      <c r="G301" s="26" t="str">
        <f t="shared" si="3"/>
        <v>NA</v>
      </c>
      <c r="H301" s="26">
        <v>0</v>
      </c>
      <c r="J301" s="19"/>
      <c r="L301" s="19"/>
    </row>
    <row r="302" spans="1:12" ht="15.9" customHeight="1" x14ac:dyDescent="0.25">
      <c r="A302" s="12">
        <v>15</v>
      </c>
      <c r="B302" s="91">
        <v>43522</v>
      </c>
      <c r="C302" s="92">
        <v>0</v>
      </c>
      <c r="D302" s="9"/>
      <c r="E302" s="9"/>
      <c r="F302" s="25"/>
      <c r="G302" s="26" t="str">
        <f t="shared" si="3"/>
        <v>NA</v>
      </c>
      <c r="H302" s="26">
        <v>0</v>
      </c>
      <c r="J302" s="19"/>
      <c r="L302" s="19"/>
    </row>
    <row r="303" spans="1:12" ht="15.9" customHeight="1" x14ac:dyDescent="0.25">
      <c r="A303" s="12">
        <v>16</v>
      </c>
      <c r="B303" s="91">
        <v>43522</v>
      </c>
      <c r="C303" s="92">
        <v>0</v>
      </c>
      <c r="D303" s="9"/>
      <c r="E303" s="9"/>
      <c r="F303" s="25"/>
      <c r="G303" s="26" t="str">
        <f t="shared" si="3"/>
        <v>NA</v>
      </c>
      <c r="H303" s="26">
        <v>0</v>
      </c>
      <c r="J303" s="19"/>
      <c r="L303" s="19"/>
    </row>
    <row r="304" spans="1:12" ht="15.9" customHeight="1" x14ac:dyDescent="0.25">
      <c r="A304" s="12">
        <v>17</v>
      </c>
      <c r="B304" s="91">
        <v>43524</v>
      </c>
      <c r="C304" s="92">
        <v>0</v>
      </c>
      <c r="D304" s="9"/>
      <c r="E304" s="9"/>
      <c r="F304" s="25"/>
      <c r="G304" s="26" t="str">
        <f t="shared" si="3"/>
        <v>NA</v>
      </c>
      <c r="H304" s="26">
        <v>0</v>
      </c>
      <c r="J304" s="19"/>
      <c r="L304" s="19"/>
    </row>
    <row r="305" spans="1:12" ht="15.9" customHeight="1" x14ac:dyDescent="0.25">
      <c r="A305" s="12">
        <v>18</v>
      </c>
      <c r="B305" s="91">
        <v>43524</v>
      </c>
      <c r="C305" s="92">
        <v>0</v>
      </c>
      <c r="D305" s="9"/>
      <c r="E305" s="9"/>
      <c r="F305" s="25"/>
      <c r="G305" s="26" t="str">
        <f t="shared" si="3"/>
        <v>NA</v>
      </c>
      <c r="H305" s="26">
        <v>0</v>
      </c>
      <c r="J305" s="19"/>
      <c r="L305" s="19"/>
    </row>
    <row r="306" spans="1:12" ht="15.9" customHeight="1" x14ac:dyDescent="0.25">
      <c r="A306" s="12">
        <v>19</v>
      </c>
      <c r="B306" s="91">
        <v>43524</v>
      </c>
      <c r="C306" s="92">
        <v>0</v>
      </c>
      <c r="D306" s="9"/>
      <c r="E306" s="9"/>
      <c r="F306" s="25"/>
      <c r="G306" s="26" t="str">
        <f t="shared" si="3"/>
        <v>NA</v>
      </c>
      <c r="H306" s="26">
        <v>0</v>
      </c>
      <c r="J306" s="19"/>
      <c r="L306" s="19"/>
    </row>
    <row r="307" spans="1:12" ht="15.9" customHeight="1" x14ac:dyDescent="0.25">
      <c r="A307" s="12">
        <v>20</v>
      </c>
      <c r="B307" s="91">
        <v>43526</v>
      </c>
      <c r="C307" s="92">
        <v>0</v>
      </c>
      <c r="D307" s="9"/>
      <c r="E307" s="9"/>
      <c r="F307" s="25"/>
      <c r="G307" s="26" t="str">
        <f t="shared" si="3"/>
        <v>NA</v>
      </c>
      <c r="H307" s="26">
        <v>0</v>
      </c>
      <c r="J307" s="19"/>
      <c r="L307" s="19"/>
    </row>
    <row r="308" spans="1:12" ht="15.9" customHeight="1" x14ac:dyDescent="0.25">
      <c r="A308" s="12">
        <v>21</v>
      </c>
      <c r="B308" s="91">
        <v>43526</v>
      </c>
      <c r="C308" s="92">
        <v>0</v>
      </c>
      <c r="D308" s="9"/>
      <c r="E308" s="9"/>
      <c r="F308" s="25"/>
      <c r="G308" s="26" t="str">
        <f t="shared" si="3"/>
        <v>NA</v>
      </c>
      <c r="H308" s="26">
        <v>0</v>
      </c>
      <c r="J308" s="19"/>
      <c r="L308" s="19"/>
    </row>
    <row r="309" spans="1:12" ht="15.9" customHeight="1" x14ac:dyDescent="0.25">
      <c r="A309" s="12">
        <v>22</v>
      </c>
      <c r="B309" s="91">
        <v>43526</v>
      </c>
      <c r="C309" s="92">
        <v>0</v>
      </c>
      <c r="D309" s="9"/>
      <c r="E309" s="9"/>
      <c r="F309" s="25"/>
      <c r="G309" s="26" t="str">
        <f t="shared" si="3"/>
        <v>NA</v>
      </c>
      <c r="H309" s="26">
        <v>0</v>
      </c>
      <c r="J309" s="19"/>
      <c r="L309" s="19"/>
    </row>
    <row r="310" spans="1:12" ht="15.9" customHeight="1" x14ac:dyDescent="0.25">
      <c r="A310" s="12">
        <v>23</v>
      </c>
      <c r="B310" s="91">
        <v>43528</v>
      </c>
      <c r="C310" s="92">
        <v>0</v>
      </c>
      <c r="D310" s="9"/>
      <c r="E310" s="9"/>
      <c r="F310" s="25"/>
      <c r="G310" s="26" t="str">
        <f t="shared" si="3"/>
        <v>NA</v>
      </c>
      <c r="H310" s="26">
        <v>0</v>
      </c>
      <c r="J310" s="19"/>
      <c r="L310" s="19"/>
    </row>
    <row r="311" spans="1:12" ht="15.9" customHeight="1" x14ac:dyDescent="0.25">
      <c r="A311" s="12">
        <v>24</v>
      </c>
      <c r="B311" s="91">
        <v>43528</v>
      </c>
      <c r="C311" s="92">
        <v>0</v>
      </c>
      <c r="D311" s="9"/>
      <c r="E311" s="9"/>
      <c r="F311" s="25"/>
      <c r="G311" s="26" t="str">
        <f t="shared" si="3"/>
        <v>NA</v>
      </c>
      <c r="H311" s="26">
        <v>0</v>
      </c>
      <c r="J311" s="19"/>
      <c r="L311" s="19"/>
    </row>
    <row r="312" spans="1:12" ht="15.9" customHeight="1" x14ac:dyDescent="0.25">
      <c r="A312" s="12">
        <v>25</v>
      </c>
      <c r="B312" s="91">
        <v>43528</v>
      </c>
      <c r="C312" s="92">
        <v>0</v>
      </c>
      <c r="D312" s="9"/>
      <c r="E312" s="9"/>
      <c r="F312" s="25"/>
      <c r="G312" s="26" t="str">
        <f t="shared" si="3"/>
        <v>NA</v>
      </c>
      <c r="H312" s="26">
        <v>0</v>
      </c>
      <c r="J312" s="19"/>
      <c r="L312" s="19"/>
    </row>
    <row r="313" spans="1:12" ht="15.9" customHeight="1" x14ac:dyDescent="0.25">
      <c r="A313" s="12">
        <v>26</v>
      </c>
      <c r="B313" s="91">
        <v>43530</v>
      </c>
      <c r="C313" s="92">
        <v>0</v>
      </c>
      <c r="D313" s="9"/>
      <c r="E313" s="9"/>
      <c r="F313" s="25"/>
      <c r="G313" s="26" t="str">
        <f t="shared" si="3"/>
        <v>NA</v>
      </c>
      <c r="H313" s="26">
        <v>0</v>
      </c>
      <c r="J313" s="19"/>
      <c r="L313" s="19"/>
    </row>
    <row r="314" spans="1:12" ht="15.9" customHeight="1" x14ac:dyDescent="0.25">
      <c r="A314" s="12">
        <v>27</v>
      </c>
      <c r="B314" s="91">
        <v>43530</v>
      </c>
      <c r="C314" s="92">
        <v>0</v>
      </c>
      <c r="D314" s="9"/>
      <c r="E314" s="9"/>
      <c r="F314" s="25"/>
      <c r="G314" s="26" t="str">
        <f t="shared" si="3"/>
        <v>NA</v>
      </c>
      <c r="H314" s="26">
        <v>0</v>
      </c>
      <c r="J314" s="19"/>
      <c r="L314" s="19"/>
    </row>
    <row r="315" spans="1:12" ht="15.9" customHeight="1" x14ac:dyDescent="0.25">
      <c r="A315" s="12">
        <v>28</v>
      </c>
      <c r="B315" s="91">
        <v>43530</v>
      </c>
      <c r="C315" s="92">
        <v>0</v>
      </c>
      <c r="D315" s="9"/>
      <c r="E315" s="9"/>
      <c r="F315" s="25"/>
      <c r="G315" s="26" t="str">
        <f t="shared" si="3"/>
        <v>NA</v>
      </c>
      <c r="H315" s="26">
        <v>0</v>
      </c>
      <c r="J315" s="19"/>
      <c r="L315" s="19"/>
    </row>
    <row r="316" spans="1:12" ht="15.9" customHeight="1" x14ac:dyDescent="0.25">
      <c r="A316" s="12">
        <v>29</v>
      </c>
      <c r="B316" s="91">
        <v>43530</v>
      </c>
      <c r="C316" s="92">
        <v>0</v>
      </c>
      <c r="D316" s="9"/>
      <c r="E316" s="9"/>
      <c r="F316" s="25"/>
      <c r="G316" s="26" t="str">
        <f t="shared" si="3"/>
        <v>NA</v>
      </c>
      <c r="H316" s="26">
        <v>0</v>
      </c>
      <c r="J316" s="19"/>
      <c r="L316" s="19"/>
    </row>
    <row r="317" spans="1:12" ht="15.9" customHeight="1" x14ac:dyDescent="0.25">
      <c r="A317" s="12">
        <v>30</v>
      </c>
      <c r="B317" s="91">
        <v>43532</v>
      </c>
      <c r="C317" s="92">
        <v>0</v>
      </c>
      <c r="D317" s="9"/>
      <c r="E317" s="9"/>
      <c r="F317" s="25"/>
      <c r="G317" s="26" t="str">
        <f t="shared" si="3"/>
        <v>NA</v>
      </c>
      <c r="H317" s="26">
        <v>0</v>
      </c>
      <c r="J317" s="19"/>
      <c r="L317" s="19"/>
    </row>
    <row r="318" spans="1:12" ht="15.9" customHeight="1" x14ac:dyDescent="0.25">
      <c r="A318" s="12">
        <v>31</v>
      </c>
      <c r="B318" s="91">
        <v>43532</v>
      </c>
      <c r="C318" s="92">
        <v>0</v>
      </c>
      <c r="D318" s="9"/>
      <c r="E318" s="9"/>
      <c r="F318" s="25"/>
      <c r="G318" s="26" t="str">
        <f t="shared" si="3"/>
        <v>NA</v>
      </c>
      <c r="H318" s="26">
        <v>0</v>
      </c>
      <c r="J318" s="19"/>
      <c r="L318" s="19"/>
    </row>
    <row r="319" spans="1:12" ht="15.9" customHeight="1" x14ac:dyDescent="0.25">
      <c r="A319" s="12">
        <v>32</v>
      </c>
      <c r="B319" s="91">
        <v>43541</v>
      </c>
      <c r="C319" s="92">
        <v>0</v>
      </c>
      <c r="D319" s="9"/>
      <c r="E319" s="9"/>
      <c r="F319" s="25"/>
      <c r="G319" s="26" t="str">
        <f t="shared" si="3"/>
        <v>NA</v>
      </c>
      <c r="H319" s="26">
        <v>0</v>
      </c>
      <c r="J319" s="19"/>
      <c r="L319" s="19"/>
    </row>
    <row r="320" spans="1:12" ht="15.9" customHeight="1" x14ac:dyDescent="0.25">
      <c r="A320" s="12">
        <v>33</v>
      </c>
      <c r="B320" s="91">
        <v>43541</v>
      </c>
      <c r="C320" s="92">
        <v>0</v>
      </c>
      <c r="D320" s="9"/>
      <c r="E320" s="9"/>
      <c r="F320" s="25"/>
      <c r="G320" s="26" t="str">
        <f t="shared" si="3"/>
        <v>NA</v>
      </c>
      <c r="H320" s="26">
        <v>0</v>
      </c>
      <c r="J320" s="19"/>
      <c r="L320" s="19"/>
    </row>
    <row r="321" spans="1:12" ht="15.9" customHeight="1" x14ac:dyDescent="0.25">
      <c r="A321" s="12">
        <v>34</v>
      </c>
      <c r="B321" s="91">
        <v>43541</v>
      </c>
      <c r="C321" s="92">
        <v>0</v>
      </c>
      <c r="D321" s="9"/>
      <c r="E321" s="9"/>
      <c r="F321" s="25"/>
      <c r="G321" s="26" t="str">
        <f t="shared" si="3"/>
        <v>NA</v>
      </c>
      <c r="H321" s="26">
        <v>0</v>
      </c>
      <c r="J321" s="19"/>
      <c r="L321" s="19"/>
    </row>
    <row r="322" spans="1:12" ht="15.9" customHeight="1" x14ac:dyDescent="0.25">
      <c r="A322" s="12">
        <v>35</v>
      </c>
      <c r="B322" s="91">
        <v>43541</v>
      </c>
      <c r="C322" s="92">
        <v>0</v>
      </c>
      <c r="D322" s="9"/>
      <c r="E322" s="9"/>
      <c r="F322" s="25"/>
      <c r="G322" s="26" t="str">
        <f t="shared" si="3"/>
        <v>NA</v>
      </c>
      <c r="H322" s="26">
        <v>0</v>
      </c>
      <c r="J322" s="19"/>
      <c r="L322" s="19"/>
    </row>
    <row r="323" spans="1:12" ht="15.9" customHeight="1" x14ac:dyDescent="0.25">
      <c r="A323" s="12">
        <v>36</v>
      </c>
      <c r="B323" s="91">
        <v>43543</v>
      </c>
      <c r="C323" s="92">
        <v>0</v>
      </c>
      <c r="D323" s="9"/>
      <c r="E323" s="9"/>
      <c r="F323" s="25"/>
      <c r="G323" s="26" t="str">
        <f t="shared" si="3"/>
        <v>NA</v>
      </c>
      <c r="H323" s="26">
        <v>0</v>
      </c>
      <c r="J323" s="19"/>
      <c r="L323" s="19"/>
    </row>
    <row r="324" spans="1:12" ht="15.9" customHeight="1" x14ac:dyDescent="0.25">
      <c r="A324" s="12">
        <v>37</v>
      </c>
      <c r="B324" s="91">
        <v>43543</v>
      </c>
      <c r="C324" s="92">
        <v>0</v>
      </c>
      <c r="D324" s="9"/>
      <c r="E324" s="9"/>
      <c r="F324" s="25"/>
      <c r="G324" s="26" t="str">
        <f t="shared" si="3"/>
        <v>NA</v>
      </c>
      <c r="H324" s="26">
        <v>0</v>
      </c>
      <c r="J324" s="19"/>
      <c r="L324" s="19"/>
    </row>
    <row r="325" spans="1:12" ht="15.9" customHeight="1" x14ac:dyDescent="0.25">
      <c r="A325" s="12">
        <v>38</v>
      </c>
      <c r="B325" s="91">
        <v>43543</v>
      </c>
      <c r="C325" s="92">
        <v>0</v>
      </c>
      <c r="D325" s="9"/>
      <c r="E325" s="9"/>
      <c r="F325" s="25"/>
      <c r="G325" s="26" t="str">
        <f t="shared" si="3"/>
        <v>NA</v>
      </c>
      <c r="H325" s="26">
        <v>0</v>
      </c>
      <c r="J325" s="19"/>
      <c r="L325" s="19"/>
    </row>
    <row r="326" spans="1:12" ht="15.9" customHeight="1" x14ac:dyDescent="0.25">
      <c r="A326" s="12">
        <v>39</v>
      </c>
      <c r="B326" s="91">
        <v>43543</v>
      </c>
      <c r="C326" s="92">
        <v>0</v>
      </c>
      <c r="D326" s="9"/>
      <c r="E326" s="9"/>
      <c r="F326" s="25"/>
      <c r="G326" s="26" t="str">
        <f t="shared" si="3"/>
        <v>NA</v>
      </c>
      <c r="H326" s="26">
        <v>0</v>
      </c>
      <c r="J326" s="19"/>
      <c r="L326" s="19"/>
    </row>
    <row r="327" spans="1:12" ht="15.9" customHeight="1" x14ac:dyDescent="0.25">
      <c r="A327" s="12">
        <v>40</v>
      </c>
      <c r="B327" s="91">
        <v>43545</v>
      </c>
      <c r="C327" s="92">
        <v>0</v>
      </c>
      <c r="D327" s="9"/>
      <c r="E327" s="9"/>
      <c r="F327" s="25"/>
      <c r="G327" s="26" t="str">
        <f t="shared" si="3"/>
        <v>NA</v>
      </c>
      <c r="H327" s="26">
        <v>0</v>
      </c>
      <c r="J327" s="19"/>
      <c r="L327" s="19"/>
    </row>
    <row r="328" spans="1:12" ht="15.9" customHeight="1" x14ac:dyDescent="0.25">
      <c r="A328" s="12">
        <v>41</v>
      </c>
      <c r="B328" s="91">
        <v>43545</v>
      </c>
      <c r="C328" s="92">
        <v>0</v>
      </c>
      <c r="D328" s="9"/>
      <c r="E328" s="9"/>
      <c r="F328" s="25"/>
      <c r="G328" s="26" t="str">
        <f t="shared" si="3"/>
        <v>NA</v>
      </c>
      <c r="H328" s="26">
        <v>0</v>
      </c>
      <c r="J328" s="19"/>
      <c r="L328" s="19"/>
    </row>
    <row r="329" spans="1:12" ht="15.9" customHeight="1" x14ac:dyDescent="0.25">
      <c r="A329" s="12">
        <v>42</v>
      </c>
      <c r="B329" s="91">
        <v>43545</v>
      </c>
      <c r="C329" s="92">
        <v>0</v>
      </c>
      <c r="D329" s="9"/>
      <c r="E329" s="9"/>
      <c r="F329" s="25"/>
      <c r="G329" s="26" t="str">
        <f t="shared" si="3"/>
        <v>NA</v>
      </c>
      <c r="H329" s="26">
        <v>0</v>
      </c>
      <c r="J329" s="19"/>
      <c r="L329" s="19"/>
    </row>
    <row r="330" spans="1:12" ht="15.9" customHeight="1" x14ac:dyDescent="0.25">
      <c r="A330" s="12">
        <v>43</v>
      </c>
      <c r="B330" s="91">
        <v>43545</v>
      </c>
      <c r="C330" s="92">
        <v>0</v>
      </c>
      <c r="D330" s="9"/>
      <c r="E330" s="9"/>
      <c r="F330" s="25"/>
      <c r="G330" s="26" t="str">
        <f t="shared" si="3"/>
        <v>NA</v>
      </c>
      <c r="H330" s="26">
        <v>0</v>
      </c>
      <c r="J330" s="19"/>
      <c r="L330" s="19"/>
    </row>
    <row r="331" spans="1:12" ht="15.9" customHeight="1" x14ac:dyDescent="0.25">
      <c r="A331" s="12">
        <v>44</v>
      </c>
      <c r="B331" s="91">
        <v>43547</v>
      </c>
      <c r="C331" s="92">
        <v>0</v>
      </c>
      <c r="D331" s="9"/>
      <c r="E331" s="9"/>
      <c r="F331" s="25"/>
      <c r="G331" s="26" t="str">
        <f t="shared" si="3"/>
        <v>NA</v>
      </c>
      <c r="H331" s="26">
        <v>0</v>
      </c>
      <c r="J331" s="19"/>
      <c r="L331" s="19"/>
    </row>
    <row r="332" spans="1:12" ht="15.9" customHeight="1" x14ac:dyDescent="0.25">
      <c r="A332" s="12">
        <v>45</v>
      </c>
      <c r="B332" s="91">
        <v>43547</v>
      </c>
      <c r="C332" s="92">
        <v>0</v>
      </c>
      <c r="D332" s="9"/>
      <c r="E332" s="9"/>
      <c r="F332" s="25"/>
      <c r="G332" s="26" t="str">
        <f t="shared" si="3"/>
        <v>NA</v>
      </c>
      <c r="H332" s="26">
        <v>0</v>
      </c>
      <c r="J332" s="19"/>
      <c r="L332" s="19"/>
    </row>
    <row r="333" spans="1:12" ht="15.9" customHeight="1" x14ac:dyDescent="0.25">
      <c r="A333" s="12">
        <v>46</v>
      </c>
      <c r="B333" s="91">
        <v>43547</v>
      </c>
      <c r="C333" s="92">
        <v>0</v>
      </c>
      <c r="D333" s="9"/>
      <c r="E333" s="9"/>
      <c r="F333" s="25"/>
      <c r="G333" s="26" t="str">
        <f t="shared" si="3"/>
        <v>NA</v>
      </c>
      <c r="H333" s="26">
        <v>0</v>
      </c>
      <c r="J333" s="19"/>
      <c r="L333" s="19"/>
    </row>
    <row r="334" spans="1:12" ht="15.9" customHeight="1" x14ac:dyDescent="0.25">
      <c r="A334" s="12">
        <v>47</v>
      </c>
      <c r="B334" s="91">
        <v>43547</v>
      </c>
      <c r="C334" s="92">
        <v>0</v>
      </c>
      <c r="D334" s="9"/>
      <c r="E334" s="9"/>
      <c r="F334" s="25"/>
      <c r="G334" s="26" t="str">
        <f t="shared" si="3"/>
        <v>NA</v>
      </c>
      <c r="H334" s="26">
        <v>0</v>
      </c>
      <c r="J334" s="19"/>
      <c r="L334" s="19"/>
    </row>
    <row r="335" spans="1:12" ht="15.9" customHeight="1" x14ac:dyDescent="0.25">
      <c r="A335" s="12">
        <v>48</v>
      </c>
      <c r="B335" s="91">
        <v>43549</v>
      </c>
      <c r="C335" s="92">
        <v>0</v>
      </c>
      <c r="D335" s="9"/>
      <c r="E335" s="9"/>
      <c r="F335" s="25"/>
      <c r="G335" s="26" t="str">
        <f t="shared" si="3"/>
        <v>NA</v>
      </c>
      <c r="H335" s="26">
        <v>0</v>
      </c>
      <c r="J335" s="19"/>
      <c r="L335" s="19"/>
    </row>
    <row r="336" spans="1:12" ht="15.9" customHeight="1" x14ac:dyDescent="0.25">
      <c r="A336" s="12">
        <v>49</v>
      </c>
      <c r="B336" s="91">
        <v>43549</v>
      </c>
      <c r="C336" s="92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/>
      <c r="L336" s="19"/>
    </row>
    <row r="337" spans="1:12" ht="15.9" customHeight="1" x14ac:dyDescent="0.25">
      <c r="A337" s="12">
        <v>50</v>
      </c>
      <c r="B337" s="91">
        <v>43549</v>
      </c>
      <c r="C337" s="92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/>
      <c r="L337" s="19"/>
    </row>
    <row r="338" spans="1:12" ht="15.9" customHeight="1" x14ac:dyDescent="0.25">
      <c r="A338" s="12">
        <v>51</v>
      </c>
      <c r="B338" s="91">
        <v>43549</v>
      </c>
      <c r="C338" s="92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/>
      <c r="L338" s="19"/>
    </row>
    <row r="339" spans="1:12" ht="15.9" customHeight="1" x14ac:dyDescent="0.25">
      <c r="A339" s="12">
        <v>52</v>
      </c>
      <c r="B339" s="91">
        <v>43549</v>
      </c>
      <c r="C339" s="92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/>
      <c r="L339" s="19"/>
    </row>
    <row r="340" spans="1:12" ht="15.9" customHeight="1" x14ac:dyDescent="0.25">
      <c r="A340" s="12">
        <v>53</v>
      </c>
      <c r="B340" s="91">
        <v>43551</v>
      </c>
      <c r="C340" s="92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/>
      <c r="L340" s="19"/>
    </row>
    <row r="341" spans="1:12" ht="15.9" customHeight="1" x14ac:dyDescent="0.25">
      <c r="A341" s="12">
        <v>54</v>
      </c>
      <c r="B341" s="91">
        <v>43551</v>
      </c>
      <c r="C341" s="92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/>
      <c r="L341" s="19"/>
    </row>
    <row r="342" spans="1:12" ht="15.9" customHeight="1" x14ac:dyDescent="0.25">
      <c r="A342" s="12">
        <v>55</v>
      </c>
      <c r="B342" s="91">
        <v>43551</v>
      </c>
      <c r="C342" s="92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/>
      <c r="L342" s="19"/>
    </row>
    <row r="343" spans="1:12" ht="15.9" customHeight="1" x14ac:dyDescent="0.25">
      <c r="A343" s="12">
        <v>56</v>
      </c>
      <c r="B343" s="91">
        <v>43553</v>
      </c>
      <c r="C343" s="92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/>
      <c r="L343" s="19"/>
    </row>
    <row r="344" spans="1:12" ht="15.9" customHeight="1" x14ac:dyDescent="0.25">
      <c r="A344" s="12">
        <v>57</v>
      </c>
      <c r="B344" s="91">
        <v>43553</v>
      </c>
      <c r="C344" s="92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/>
      <c r="L344" s="19"/>
    </row>
    <row r="345" spans="1:12" ht="15.9" customHeight="1" x14ac:dyDescent="0.25">
      <c r="A345" s="12">
        <v>58</v>
      </c>
      <c r="B345" s="91">
        <v>43553</v>
      </c>
      <c r="C345" s="92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/>
      <c r="L345" s="19"/>
    </row>
    <row r="346" spans="1:12" ht="15.9" customHeight="1" x14ac:dyDescent="0.25">
      <c r="A346" s="12">
        <v>59</v>
      </c>
      <c r="B346" s="91">
        <v>43555</v>
      </c>
      <c r="C346" s="92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/>
      <c r="L346" s="19"/>
    </row>
    <row r="347" spans="1:12" ht="15.9" customHeight="1" x14ac:dyDescent="0.25">
      <c r="A347" s="12">
        <v>60</v>
      </c>
      <c r="B347" s="91">
        <v>43555</v>
      </c>
      <c r="C347" s="92">
        <v>0</v>
      </c>
      <c r="D347" s="9"/>
      <c r="E347" s="9"/>
      <c r="F347" s="25"/>
      <c r="G347" s="26" t="str">
        <f t="shared" ref="G347:G410" si="4">$C$9</f>
        <v>NA</v>
      </c>
      <c r="H347" s="26">
        <v>0</v>
      </c>
      <c r="J347" s="19"/>
      <c r="L347" s="19"/>
    </row>
    <row r="348" spans="1:12" ht="15.9" customHeight="1" x14ac:dyDescent="0.25">
      <c r="A348" s="12">
        <v>61</v>
      </c>
      <c r="B348" s="91">
        <v>43555</v>
      </c>
      <c r="C348" s="92">
        <v>0</v>
      </c>
      <c r="D348" s="9"/>
      <c r="E348" s="9"/>
      <c r="F348" s="25"/>
      <c r="G348" s="26" t="str">
        <f t="shared" si="4"/>
        <v>NA</v>
      </c>
      <c r="H348" s="26">
        <v>0</v>
      </c>
      <c r="J348" s="19"/>
      <c r="L348" s="19"/>
    </row>
    <row r="349" spans="1:12" ht="15.9" customHeight="1" x14ac:dyDescent="0.25">
      <c r="A349" s="12">
        <v>62</v>
      </c>
      <c r="B349" s="91">
        <v>43555</v>
      </c>
      <c r="C349" s="92">
        <v>0</v>
      </c>
      <c r="D349" s="9"/>
      <c r="E349" s="9"/>
      <c r="F349" s="25"/>
      <c r="G349" s="26" t="str">
        <f t="shared" si="4"/>
        <v>NA</v>
      </c>
      <c r="H349" s="26">
        <v>0</v>
      </c>
      <c r="J349" s="19"/>
      <c r="L349" s="19"/>
    </row>
    <row r="350" spans="1:12" ht="15.9" customHeight="1" x14ac:dyDescent="0.25">
      <c r="A350" s="12">
        <v>63</v>
      </c>
      <c r="B350" s="91">
        <v>43557</v>
      </c>
      <c r="C350" s="92">
        <v>0</v>
      </c>
      <c r="D350" s="9"/>
      <c r="E350" s="9"/>
      <c r="F350" s="25"/>
      <c r="G350" s="26" t="str">
        <f t="shared" si="4"/>
        <v>NA</v>
      </c>
      <c r="H350" s="26">
        <v>0</v>
      </c>
      <c r="J350" s="19"/>
      <c r="L350" s="19"/>
    </row>
    <row r="351" spans="1:12" ht="15.9" customHeight="1" x14ac:dyDescent="0.25">
      <c r="A351" s="12">
        <v>64</v>
      </c>
      <c r="B351" s="91">
        <v>43557</v>
      </c>
      <c r="C351" s="92">
        <v>0</v>
      </c>
      <c r="D351" s="9"/>
      <c r="E351" s="9"/>
      <c r="F351" s="25"/>
      <c r="G351" s="26" t="str">
        <f t="shared" si="4"/>
        <v>NA</v>
      </c>
      <c r="H351" s="26">
        <v>0</v>
      </c>
      <c r="J351" s="19"/>
      <c r="L351" s="19"/>
    </row>
    <row r="352" spans="1:12" ht="15.9" customHeight="1" x14ac:dyDescent="0.25">
      <c r="A352" s="12"/>
      <c r="B352" s="91">
        <v>43557</v>
      </c>
      <c r="C352" s="92">
        <v>0</v>
      </c>
      <c r="D352" s="9"/>
      <c r="E352" s="9"/>
      <c r="F352" s="25"/>
      <c r="G352" s="26" t="str">
        <f t="shared" si="4"/>
        <v>NA</v>
      </c>
      <c r="H352" s="26">
        <v>0</v>
      </c>
      <c r="J352" s="19"/>
      <c r="L352" s="19"/>
    </row>
    <row r="353" spans="1:12" ht="15.9" customHeight="1" x14ac:dyDescent="0.25">
      <c r="A353" s="12"/>
      <c r="B353" s="91">
        <v>43557</v>
      </c>
      <c r="C353" s="92">
        <v>0</v>
      </c>
      <c r="D353" s="9"/>
      <c r="E353" s="9"/>
      <c r="F353" s="25"/>
      <c r="G353" s="26" t="str">
        <f t="shared" si="4"/>
        <v>NA</v>
      </c>
      <c r="H353" s="26">
        <v>0</v>
      </c>
      <c r="J353" s="19"/>
      <c r="L353" s="19"/>
    </row>
    <row r="354" spans="1:12" ht="15.9" customHeight="1" x14ac:dyDescent="0.25">
      <c r="A354" s="12"/>
      <c r="B354" s="91">
        <v>43559</v>
      </c>
      <c r="C354" s="92">
        <v>0</v>
      </c>
      <c r="D354" s="9"/>
      <c r="E354" s="9"/>
      <c r="F354" s="25"/>
      <c r="G354" s="26" t="str">
        <f t="shared" si="4"/>
        <v>NA</v>
      </c>
      <c r="H354" s="26">
        <v>0</v>
      </c>
      <c r="J354" s="19"/>
      <c r="L354" s="19"/>
    </row>
    <row r="355" spans="1:12" ht="15.9" customHeight="1" x14ac:dyDescent="0.25">
      <c r="A355" s="12"/>
      <c r="B355" s="91">
        <v>43559</v>
      </c>
      <c r="C355" s="92">
        <v>0</v>
      </c>
      <c r="D355" s="9"/>
      <c r="E355" s="9"/>
      <c r="F355" s="25"/>
      <c r="G355" s="26" t="str">
        <f t="shared" si="4"/>
        <v>NA</v>
      </c>
      <c r="H355" s="26">
        <v>0</v>
      </c>
      <c r="J355" s="19"/>
      <c r="L355" s="19"/>
    </row>
    <row r="356" spans="1:12" ht="15.9" customHeight="1" x14ac:dyDescent="0.25">
      <c r="A356" s="12"/>
      <c r="B356" s="91">
        <v>43559</v>
      </c>
      <c r="C356" s="92">
        <v>0</v>
      </c>
      <c r="D356" s="9"/>
      <c r="E356" s="9"/>
      <c r="F356" s="25"/>
      <c r="G356" s="26" t="str">
        <f t="shared" si="4"/>
        <v>NA</v>
      </c>
      <c r="H356" s="26">
        <v>0</v>
      </c>
      <c r="J356" s="19"/>
      <c r="L356" s="19"/>
    </row>
    <row r="357" spans="1:12" ht="15.9" customHeight="1" x14ac:dyDescent="0.25">
      <c r="A357" s="12"/>
      <c r="B357" s="91">
        <v>43559</v>
      </c>
      <c r="C357" s="92">
        <v>0</v>
      </c>
      <c r="D357" s="9"/>
      <c r="E357" s="9"/>
      <c r="F357" s="25"/>
      <c r="G357" s="26" t="str">
        <f t="shared" si="4"/>
        <v>NA</v>
      </c>
      <c r="H357" s="26">
        <v>0</v>
      </c>
      <c r="J357" s="19"/>
      <c r="L357" s="19"/>
    </row>
    <row r="358" spans="1:12" ht="15.9" customHeight="1" x14ac:dyDescent="0.25">
      <c r="A358" s="12"/>
      <c r="B358" s="91">
        <v>43561</v>
      </c>
      <c r="C358" s="92">
        <v>0</v>
      </c>
      <c r="D358" s="9"/>
      <c r="E358" s="9"/>
      <c r="F358" s="25"/>
      <c r="G358" s="26" t="str">
        <f t="shared" si="4"/>
        <v>NA</v>
      </c>
      <c r="H358" s="26">
        <v>0</v>
      </c>
      <c r="J358" s="19"/>
      <c r="L358" s="19"/>
    </row>
    <row r="359" spans="1:12" ht="15.9" customHeight="1" x14ac:dyDescent="0.25">
      <c r="A359" s="12"/>
      <c r="B359" s="91">
        <v>43561</v>
      </c>
      <c r="C359" s="92">
        <v>0</v>
      </c>
      <c r="D359" s="9"/>
      <c r="E359" s="9"/>
      <c r="F359" s="25"/>
      <c r="G359" s="26" t="str">
        <f t="shared" si="4"/>
        <v>NA</v>
      </c>
      <c r="H359" s="26">
        <v>0</v>
      </c>
      <c r="J359" s="19"/>
      <c r="L359" s="19"/>
    </row>
    <row r="360" spans="1:12" ht="15.9" customHeight="1" x14ac:dyDescent="0.25">
      <c r="A360" s="12"/>
      <c r="B360" s="91">
        <v>43561</v>
      </c>
      <c r="C360" s="92">
        <v>0</v>
      </c>
      <c r="D360" s="9"/>
      <c r="E360" s="9"/>
      <c r="F360" s="25"/>
      <c r="G360" s="26" t="str">
        <f t="shared" si="4"/>
        <v>NA</v>
      </c>
      <c r="H360" s="26">
        <v>0</v>
      </c>
      <c r="J360" s="19"/>
      <c r="L360" s="19"/>
    </row>
    <row r="361" spans="1:12" ht="15.9" customHeight="1" x14ac:dyDescent="0.25">
      <c r="A361" s="12"/>
      <c r="B361" s="91">
        <v>43563</v>
      </c>
      <c r="C361" s="92">
        <v>0</v>
      </c>
      <c r="D361" s="9"/>
      <c r="E361" s="9"/>
      <c r="F361" s="25"/>
      <c r="G361" s="26" t="str">
        <f t="shared" si="4"/>
        <v>NA</v>
      </c>
      <c r="H361" s="26">
        <v>0</v>
      </c>
      <c r="J361" s="19"/>
      <c r="L361" s="19"/>
    </row>
    <row r="362" spans="1:12" ht="15.9" customHeight="1" x14ac:dyDescent="0.25">
      <c r="A362" s="12"/>
      <c r="B362" s="91">
        <v>43563</v>
      </c>
      <c r="C362" s="92">
        <v>0</v>
      </c>
      <c r="D362" s="9"/>
      <c r="E362" s="9"/>
      <c r="F362" s="25"/>
      <c r="G362" s="26" t="str">
        <f t="shared" si="4"/>
        <v>NA</v>
      </c>
      <c r="H362" s="26">
        <v>0</v>
      </c>
      <c r="J362" s="19"/>
      <c r="L362" s="19"/>
    </row>
    <row r="363" spans="1:12" ht="15.9" customHeight="1" x14ac:dyDescent="0.25">
      <c r="A363" s="12"/>
      <c r="B363" s="91">
        <v>43563</v>
      </c>
      <c r="C363" s="92">
        <v>0</v>
      </c>
      <c r="D363" s="9"/>
      <c r="E363" s="9"/>
      <c r="F363" s="25"/>
      <c r="G363" s="26" t="str">
        <f t="shared" si="4"/>
        <v>NA</v>
      </c>
      <c r="H363" s="26">
        <v>0</v>
      </c>
      <c r="J363" s="19"/>
      <c r="L363" s="19"/>
    </row>
    <row r="364" spans="1:12" ht="15.9" customHeight="1" x14ac:dyDescent="0.25">
      <c r="A364" s="12"/>
      <c r="B364" s="91">
        <v>43563</v>
      </c>
      <c r="C364" s="92">
        <v>0</v>
      </c>
      <c r="D364" s="9"/>
      <c r="E364" s="9"/>
      <c r="F364" s="25"/>
      <c r="G364" s="26" t="str">
        <f t="shared" si="4"/>
        <v>NA</v>
      </c>
      <c r="H364" s="26">
        <v>0</v>
      </c>
      <c r="J364" s="19"/>
      <c r="L364" s="19"/>
    </row>
    <row r="365" spans="1:12" ht="15.9" customHeight="1" x14ac:dyDescent="0.25">
      <c r="A365" s="12"/>
      <c r="B365" s="91">
        <v>43563</v>
      </c>
      <c r="C365" s="92">
        <v>0</v>
      </c>
      <c r="D365" s="9"/>
      <c r="E365" s="9"/>
      <c r="F365" s="25"/>
      <c r="G365" s="26" t="str">
        <f t="shared" si="4"/>
        <v>NA</v>
      </c>
      <c r="H365" s="26">
        <v>0</v>
      </c>
      <c r="J365" s="19"/>
      <c r="L365" s="19"/>
    </row>
    <row r="366" spans="1:12" ht="15.9" customHeight="1" x14ac:dyDescent="0.25">
      <c r="A366" s="12"/>
      <c r="B366" s="91">
        <v>43564</v>
      </c>
      <c r="C366" s="92">
        <v>0</v>
      </c>
      <c r="D366" s="9"/>
      <c r="E366" s="9"/>
      <c r="F366" s="25"/>
      <c r="G366" s="26" t="str">
        <f t="shared" si="4"/>
        <v>NA</v>
      </c>
      <c r="H366" s="26">
        <v>0</v>
      </c>
      <c r="J366" s="19"/>
      <c r="L366" s="19"/>
    </row>
    <row r="367" spans="1:12" ht="15.9" customHeight="1" x14ac:dyDescent="0.25">
      <c r="A367" s="12"/>
      <c r="B367" s="91">
        <v>43564</v>
      </c>
      <c r="C367" s="92">
        <v>0</v>
      </c>
      <c r="D367" s="9"/>
      <c r="E367" s="9"/>
      <c r="F367" s="25"/>
      <c r="G367" s="26" t="str">
        <f t="shared" si="4"/>
        <v>NA</v>
      </c>
      <c r="H367" s="26">
        <v>0</v>
      </c>
      <c r="J367" s="19"/>
      <c r="L367" s="19"/>
    </row>
    <row r="368" spans="1:12" ht="15.9" customHeight="1" x14ac:dyDescent="0.25">
      <c r="A368" s="12"/>
      <c r="B368" s="91">
        <v>43564</v>
      </c>
      <c r="C368" s="92">
        <v>0</v>
      </c>
      <c r="D368" s="9"/>
      <c r="E368" s="9"/>
      <c r="F368" s="25"/>
      <c r="G368" s="26" t="str">
        <f t="shared" si="4"/>
        <v>NA</v>
      </c>
      <c r="H368" s="26">
        <v>0</v>
      </c>
      <c r="J368" s="19"/>
      <c r="L368" s="19"/>
    </row>
    <row r="369" spans="1:12" ht="15.9" customHeight="1" x14ac:dyDescent="0.25">
      <c r="A369" s="12"/>
      <c r="B369" s="91">
        <v>43564</v>
      </c>
      <c r="C369" s="92">
        <v>0</v>
      </c>
      <c r="D369" s="9"/>
      <c r="E369" s="9"/>
      <c r="F369" s="25"/>
      <c r="G369" s="26" t="str">
        <f t="shared" si="4"/>
        <v>NA</v>
      </c>
      <c r="H369" s="26">
        <v>0</v>
      </c>
      <c r="J369" s="19"/>
      <c r="L369" s="19"/>
    </row>
    <row r="370" spans="1:12" ht="15.9" customHeight="1" x14ac:dyDescent="0.25">
      <c r="A370" s="12"/>
      <c r="B370" s="91">
        <v>43566</v>
      </c>
      <c r="C370" s="92">
        <v>0</v>
      </c>
      <c r="D370" s="9"/>
      <c r="E370" s="9"/>
      <c r="F370" s="25"/>
      <c r="G370" s="26" t="str">
        <f t="shared" si="4"/>
        <v>NA</v>
      </c>
      <c r="H370" s="26">
        <v>0</v>
      </c>
      <c r="J370" s="19"/>
      <c r="L370" s="19"/>
    </row>
    <row r="371" spans="1:12" ht="15.9" customHeight="1" x14ac:dyDescent="0.25">
      <c r="A371" s="12"/>
      <c r="B371" s="91">
        <v>43566</v>
      </c>
      <c r="C371" s="92">
        <v>0</v>
      </c>
      <c r="D371" s="9"/>
      <c r="E371" s="9"/>
      <c r="F371" s="25"/>
      <c r="G371" s="26" t="str">
        <f t="shared" si="4"/>
        <v>NA</v>
      </c>
      <c r="H371" s="26">
        <v>0</v>
      </c>
      <c r="J371" s="19"/>
      <c r="L371" s="19"/>
    </row>
    <row r="372" spans="1:12" ht="15.9" customHeight="1" x14ac:dyDescent="0.25">
      <c r="A372" s="12"/>
      <c r="B372" s="91">
        <v>43566</v>
      </c>
      <c r="C372" s="92">
        <v>0</v>
      </c>
      <c r="D372" s="9"/>
      <c r="E372" s="9"/>
      <c r="F372" s="25"/>
      <c r="G372" s="26" t="str">
        <f t="shared" si="4"/>
        <v>NA</v>
      </c>
      <c r="H372" s="26">
        <v>0</v>
      </c>
      <c r="J372" s="19"/>
      <c r="L372" s="19"/>
    </row>
    <row r="373" spans="1:12" ht="15.9" customHeight="1" x14ac:dyDescent="0.25">
      <c r="A373" s="12"/>
      <c r="B373" s="91">
        <v>43566</v>
      </c>
      <c r="C373" s="92">
        <v>0</v>
      </c>
      <c r="D373" s="9"/>
      <c r="E373" s="9"/>
      <c r="F373" s="25"/>
      <c r="G373" s="26" t="str">
        <f t="shared" si="4"/>
        <v>NA</v>
      </c>
      <c r="H373" s="26">
        <v>0</v>
      </c>
      <c r="J373" s="19"/>
      <c r="L373" s="19"/>
    </row>
    <row r="374" spans="1:12" ht="15.9" customHeight="1" x14ac:dyDescent="0.25">
      <c r="A374" s="12"/>
      <c r="B374" s="91">
        <v>43566</v>
      </c>
      <c r="C374" s="92">
        <v>0</v>
      </c>
      <c r="D374" s="9"/>
      <c r="E374" s="9"/>
      <c r="F374" s="25"/>
      <c r="G374" s="26" t="str">
        <f t="shared" si="4"/>
        <v>NA</v>
      </c>
      <c r="H374" s="26">
        <v>0</v>
      </c>
      <c r="J374" s="19"/>
      <c r="L374" s="19"/>
    </row>
    <row r="375" spans="1:12" ht="15.9" customHeight="1" x14ac:dyDescent="0.25">
      <c r="A375" s="12"/>
      <c r="B375" s="91">
        <v>43567</v>
      </c>
      <c r="C375" s="92">
        <v>0</v>
      </c>
      <c r="D375" s="9"/>
      <c r="E375" s="9"/>
      <c r="F375" s="25"/>
      <c r="G375" s="26" t="str">
        <f t="shared" si="4"/>
        <v>NA</v>
      </c>
      <c r="H375" s="26">
        <v>0</v>
      </c>
      <c r="J375" s="19"/>
      <c r="L375" s="19"/>
    </row>
    <row r="376" spans="1:12" ht="15.9" customHeight="1" x14ac:dyDescent="0.25">
      <c r="A376" s="12"/>
      <c r="B376" s="91">
        <v>43567</v>
      </c>
      <c r="C376" s="92">
        <v>0</v>
      </c>
      <c r="D376" s="9"/>
      <c r="E376" s="9"/>
      <c r="F376" s="25"/>
      <c r="G376" s="26" t="str">
        <f t="shared" si="4"/>
        <v>NA</v>
      </c>
      <c r="H376" s="26">
        <v>0</v>
      </c>
      <c r="J376" s="19"/>
      <c r="L376" s="19"/>
    </row>
    <row r="377" spans="1:12" ht="15.9" customHeight="1" x14ac:dyDescent="0.25">
      <c r="A377" s="12"/>
      <c r="B377" s="91">
        <v>43567</v>
      </c>
      <c r="C377" s="92">
        <v>0</v>
      </c>
      <c r="D377" s="9"/>
      <c r="E377" s="9"/>
      <c r="F377" s="25"/>
      <c r="G377" s="26" t="str">
        <f t="shared" si="4"/>
        <v>NA</v>
      </c>
      <c r="H377" s="26">
        <v>0</v>
      </c>
      <c r="J377" s="19"/>
      <c r="L377" s="19"/>
    </row>
    <row r="378" spans="1:12" ht="15.9" customHeight="1" x14ac:dyDescent="0.25">
      <c r="A378" s="12"/>
      <c r="B378" s="91">
        <v>43572</v>
      </c>
      <c r="C378" s="92">
        <v>0</v>
      </c>
      <c r="D378" s="9"/>
      <c r="E378" s="9"/>
      <c r="F378" s="25"/>
      <c r="G378" s="26" t="str">
        <f t="shared" si="4"/>
        <v>NA</v>
      </c>
      <c r="H378" s="26">
        <v>0</v>
      </c>
      <c r="J378" s="19"/>
      <c r="L378" s="19"/>
    </row>
    <row r="379" spans="1:12" ht="15.9" customHeight="1" x14ac:dyDescent="0.25">
      <c r="A379" s="12"/>
      <c r="B379" s="91">
        <v>43572</v>
      </c>
      <c r="C379" s="92">
        <v>0</v>
      </c>
      <c r="D379" s="9"/>
      <c r="E379" s="9"/>
      <c r="F379" s="25"/>
      <c r="G379" s="26" t="str">
        <f t="shared" si="4"/>
        <v>NA</v>
      </c>
      <c r="H379" s="26">
        <v>0</v>
      </c>
      <c r="J379" s="19"/>
      <c r="L379" s="19"/>
    </row>
    <row r="380" spans="1:12" ht="15.9" customHeight="1" x14ac:dyDescent="0.25">
      <c r="A380" s="12"/>
      <c r="B380" s="91">
        <v>43572</v>
      </c>
      <c r="C380" s="92">
        <v>0</v>
      </c>
      <c r="D380" s="9"/>
      <c r="E380" s="9"/>
      <c r="F380" s="25"/>
      <c r="G380" s="26" t="str">
        <f t="shared" si="4"/>
        <v>NA</v>
      </c>
      <c r="H380" s="26">
        <v>0</v>
      </c>
      <c r="J380" s="19"/>
      <c r="L380" s="19"/>
    </row>
    <row r="381" spans="1:12" ht="15.9" customHeight="1" x14ac:dyDescent="0.25">
      <c r="A381" s="12"/>
      <c r="B381" s="91">
        <v>43572</v>
      </c>
      <c r="C381" s="92">
        <v>0</v>
      </c>
      <c r="D381" s="9"/>
      <c r="E381" s="9"/>
      <c r="F381" s="25"/>
      <c r="G381" s="26" t="str">
        <f t="shared" si="4"/>
        <v>NA</v>
      </c>
      <c r="H381" s="26">
        <v>0</v>
      </c>
      <c r="J381" s="19"/>
      <c r="L381" s="19"/>
    </row>
    <row r="382" spans="1:12" ht="15.9" customHeight="1" x14ac:dyDescent="0.25">
      <c r="A382" s="12"/>
      <c r="B382" s="91">
        <v>43572</v>
      </c>
      <c r="C382" s="92">
        <v>0</v>
      </c>
      <c r="D382" s="9"/>
      <c r="E382" s="9"/>
      <c r="F382" s="25"/>
      <c r="G382" s="26" t="str">
        <f t="shared" si="4"/>
        <v>NA</v>
      </c>
      <c r="H382" s="26">
        <v>0</v>
      </c>
      <c r="J382" s="19"/>
      <c r="L382" s="19"/>
    </row>
    <row r="383" spans="1:12" ht="15.9" customHeight="1" x14ac:dyDescent="0.25">
      <c r="A383" s="12"/>
      <c r="B383" s="91">
        <v>43573</v>
      </c>
      <c r="C383" s="92">
        <v>0</v>
      </c>
      <c r="D383" s="9"/>
      <c r="E383" s="9"/>
      <c r="F383" s="25"/>
      <c r="G383" s="26" t="str">
        <f t="shared" si="4"/>
        <v>NA</v>
      </c>
      <c r="H383" s="26">
        <v>0</v>
      </c>
      <c r="J383" s="19"/>
      <c r="L383" s="19"/>
    </row>
    <row r="384" spans="1:12" ht="15.9" customHeight="1" x14ac:dyDescent="0.25">
      <c r="A384" s="12"/>
      <c r="B384" s="91">
        <v>43573</v>
      </c>
      <c r="C384" s="92">
        <v>0</v>
      </c>
      <c r="D384" s="9"/>
      <c r="E384" s="9"/>
      <c r="F384" s="25"/>
      <c r="G384" s="26" t="str">
        <f t="shared" si="4"/>
        <v>NA</v>
      </c>
      <c r="H384" s="26">
        <v>0</v>
      </c>
      <c r="J384" s="19"/>
      <c r="L384" s="19"/>
    </row>
    <row r="385" spans="1:12" ht="15.9" customHeight="1" x14ac:dyDescent="0.25">
      <c r="A385" s="12"/>
      <c r="B385" s="91">
        <v>43573</v>
      </c>
      <c r="C385" s="92">
        <v>0</v>
      </c>
      <c r="D385" s="9"/>
      <c r="E385" s="9"/>
      <c r="F385" s="25"/>
      <c r="G385" s="26" t="str">
        <f t="shared" si="4"/>
        <v>NA</v>
      </c>
      <c r="H385" s="26">
        <v>0</v>
      </c>
      <c r="J385" s="19"/>
      <c r="L385" s="19"/>
    </row>
    <row r="386" spans="1:12" ht="15.9" customHeight="1" x14ac:dyDescent="0.25">
      <c r="A386" s="12"/>
      <c r="B386" s="91">
        <v>43575</v>
      </c>
      <c r="C386" s="92">
        <v>0</v>
      </c>
      <c r="D386" s="9"/>
      <c r="E386" s="9"/>
      <c r="F386" s="25"/>
      <c r="G386" s="26" t="str">
        <f t="shared" si="4"/>
        <v>NA</v>
      </c>
      <c r="H386" s="26">
        <v>0</v>
      </c>
      <c r="J386" s="19"/>
      <c r="L386" s="19"/>
    </row>
    <row r="387" spans="1:12" ht="15.9" customHeight="1" x14ac:dyDescent="0.25">
      <c r="A387" s="12"/>
      <c r="B387" s="91">
        <v>43575</v>
      </c>
      <c r="C387" s="92">
        <v>0</v>
      </c>
      <c r="D387" s="9"/>
      <c r="E387" s="9"/>
      <c r="F387" s="25"/>
      <c r="G387" s="26" t="str">
        <f t="shared" si="4"/>
        <v>NA</v>
      </c>
      <c r="H387" s="26">
        <v>0</v>
      </c>
      <c r="J387" s="19"/>
      <c r="L387" s="19"/>
    </row>
    <row r="388" spans="1:12" ht="15.9" customHeight="1" x14ac:dyDescent="0.25">
      <c r="A388" s="12"/>
      <c r="B388" s="91">
        <v>43575</v>
      </c>
      <c r="C388" s="92">
        <v>0</v>
      </c>
      <c r="D388" s="9"/>
      <c r="E388" s="9"/>
      <c r="F388" s="25"/>
      <c r="G388" s="26" t="str">
        <f t="shared" si="4"/>
        <v>NA</v>
      </c>
      <c r="H388" s="26">
        <v>0</v>
      </c>
      <c r="J388" s="19"/>
      <c r="L388" s="19"/>
    </row>
    <row r="389" spans="1:12" ht="15.9" customHeight="1" x14ac:dyDescent="0.25">
      <c r="A389" s="12"/>
      <c r="B389" s="91">
        <v>43575</v>
      </c>
      <c r="C389" s="92">
        <v>0</v>
      </c>
      <c r="D389" s="9"/>
      <c r="E389" s="9"/>
      <c r="F389" s="25"/>
      <c r="G389" s="26" t="str">
        <f t="shared" si="4"/>
        <v>NA</v>
      </c>
      <c r="H389" s="26">
        <v>0</v>
      </c>
      <c r="J389" s="19"/>
      <c r="L389" s="19"/>
    </row>
    <row r="390" spans="1:12" ht="15.9" customHeight="1" x14ac:dyDescent="0.25">
      <c r="A390" s="12"/>
      <c r="B390" s="91">
        <v>43575</v>
      </c>
      <c r="C390" s="92">
        <v>0</v>
      </c>
      <c r="D390" s="9"/>
      <c r="E390" s="9"/>
      <c r="F390" s="25"/>
      <c r="G390" s="26" t="str">
        <f t="shared" si="4"/>
        <v>NA</v>
      </c>
      <c r="H390" s="26">
        <v>0</v>
      </c>
      <c r="J390" s="19"/>
      <c r="L390" s="19"/>
    </row>
    <row r="391" spans="1:12" ht="15.9" customHeight="1" x14ac:dyDescent="0.25">
      <c r="A391" s="12"/>
      <c r="B391" s="91">
        <v>43577</v>
      </c>
      <c r="C391" s="92">
        <v>0</v>
      </c>
      <c r="D391" s="9"/>
      <c r="E391" s="9"/>
      <c r="F391" s="25"/>
      <c r="G391" s="26" t="str">
        <f t="shared" si="4"/>
        <v>NA</v>
      </c>
      <c r="H391" s="26">
        <v>0</v>
      </c>
      <c r="J391" s="19"/>
      <c r="L391" s="19"/>
    </row>
    <row r="392" spans="1:12" ht="15.9" customHeight="1" x14ac:dyDescent="0.25">
      <c r="A392" s="12"/>
      <c r="B392" s="91">
        <v>43577</v>
      </c>
      <c r="C392" s="92">
        <v>0</v>
      </c>
      <c r="D392" s="9"/>
      <c r="E392" s="9"/>
      <c r="F392" s="25"/>
      <c r="G392" s="26" t="str">
        <f t="shared" si="4"/>
        <v>NA</v>
      </c>
      <c r="H392" s="26">
        <v>0</v>
      </c>
      <c r="J392" s="19"/>
      <c r="L392" s="19"/>
    </row>
    <row r="393" spans="1:12" ht="15.9" customHeight="1" x14ac:dyDescent="0.25">
      <c r="A393" s="12"/>
      <c r="B393" s="91">
        <v>43577</v>
      </c>
      <c r="C393" s="92">
        <v>0</v>
      </c>
      <c r="D393" s="9"/>
      <c r="E393" s="9"/>
      <c r="F393" s="25"/>
      <c r="G393" s="26" t="str">
        <f t="shared" si="4"/>
        <v>NA</v>
      </c>
      <c r="H393" s="26">
        <v>0</v>
      </c>
      <c r="J393" s="19"/>
      <c r="L393" s="19"/>
    </row>
    <row r="394" spans="1:12" ht="15.9" customHeight="1" x14ac:dyDescent="0.25">
      <c r="A394" s="12"/>
      <c r="B394" s="91">
        <v>43577</v>
      </c>
      <c r="C394" s="92">
        <v>0</v>
      </c>
      <c r="D394" s="9"/>
      <c r="E394" s="9"/>
      <c r="F394" s="25"/>
      <c r="G394" s="26" t="str">
        <f t="shared" si="4"/>
        <v>NA</v>
      </c>
      <c r="H394" s="26">
        <v>0</v>
      </c>
      <c r="J394" s="19"/>
      <c r="L394" s="19"/>
    </row>
    <row r="395" spans="1:12" ht="15.9" customHeight="1" x14ac:dyDescent="0.25">
      <c r="A395" s="12"/>
      <c r="B395" s="91">
        <v>43577</v>
      </c>
      <c r="C395" s="92">
        <v>0</v>
      </c>
      <c r="D395" s="9"/>
      <c r="E395" s="9"/>
      <c r="F395" s="25"/>
      <c r="G395" s="26" t="str">
        <f t="shared" si="4"/>
        <v>NA</v>
      </c>
      <c r="H395" s="26">
        <v>0</v>
      </c>
      <c r="J395" s="19"/>
      <c r="L395" s="19"/>
    </row>
    <row r="396" spans="1:12" ht="15.9" customHeight="1" x14ac:dyDescent="0.25">
      <c r="A396" s="12"/>
      <c r="B396" s="91">
        <v>43579</v>
      </c>
      <c r="C396" s="92">
        <v>0</v>
      </c>
      <c r="D396" s="9"/>
      <c r="E396" s="9"/>
      <c r="F396" s="25"/>
      <c r="G396" s="26" t="str">
        <f t="shared" si="4"/>
        <v>NA</v>
      </c>
      <c r="H396" s="26">
        <v>0</v>
      </c>
      <c r="J396" s="19"/>
      <c r="L396" s="19"/>
    </row>
    <row r="397" spans="1:12" ht="15.9" customHeight="1" x14ac:dyDescent="0.25">
      <c r="A397" s="12"/>
      <c r="B397" s="91">
        <v>43579</v>
      </c>
      <c r="C397" s="92">
        <v>0</v>
      </c>
      <c r="D397" s="9"/>
      <c r="E397" s="9"/>
      <c r="F397" s="25"/>
      <c r="G397" s="26" t="str">
        <f t="shared" si="4"/>
        <v>NA</v>
      </c>
      <c r="H397" s="26">
        <v>0</v>
      </c>
      <c r="J397" s="19"/>
      <c r="L397" s="19"/>
    </row>
    <row r="398" spans="1:12" ht="15.9" customHeight="1" x14ac:dyDescent="0.25">
      <c r="A398" s="12"/>
      <c r="B398" s="91">
        <v>43579</v>
      </c>
      <c r="C398" s="92">
        <v>0</v>
      </c>
      <c r="D398" s="9"/>
      <c r="E398" s="9"/>
      <c r="F398" s="25"/>
      <c r="G398" s="26" t="str">
        <f t="shared" si="4"/>
        <v>NA</v>
      </c>
      <c r="H398" s="26">
        <v>0</v>
      </c>
      <c r="J398" s="19"/>
      <c r="L398" s="19"/>
    </row>
    <row r="399" spans="1:12" ht="15.9" customHeight="1" x14ac:dyDescent="0.25">
      <c r="A399" s="12"/>
      <c r="B399" s="91">
        <v>43580</v>
      </c>
      <c r="C399" s="92">
        <v>0</v>
      </c>
      <c r="D399" s="9"/>
      <c r="E399" s="9"/>
      <c r="F399" s="25"/>
      <c r="G399" s="26" t="str">
        <f t="shared" si="4"/>
        <v>NA</v>
      </c>
      <c r="H399" s="26">
        <v>0</v>
      </c>
      <c r="J399" s="19"/>
      <c r="L399" s="19"/>
    </row>
    <row r="400" spans="1:12" ht="15.9" customHeight="1" x14ac:dyDescent="0.25">
      <c r="A400" s="12"/>
      <c r="B400" s="91">
        <v>43580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5.9" customHeight="1" x14ac:dyDescent="0.25">
      <c r="A401" s="12"/>
      <c r="B401" s="91">
        <v>43580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5.9" customHeight="1" x14ac:dyDescent="0.25">
      <c r="A402" s="12"/>
      <c r="B402" s="91">
        <v>43583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5.9" customHeight="1" x14ac:dyDescent="0.25">
      <c r="A403" s="12"/>
      <c r="B403" s="91">
        <v>43583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5.9" customHeight="1" x14ac:dyDescent="0.25">
      <c r="A404" s="12"/>
      <c r="B404" s="91">
        <v>43583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5.9" customHeight="1" x14ac:dyDescent="0.25">
      <c r="A405" s="12"/>
      <c r="B405" s="91">
        <v>43583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5.9" customHeight="1" x14ac:dyDescent="0.25">
      <c r="A406" s="12"/>
      <c r="B406" s="91">
        <v>43583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5.9" customHeight="1" x14ac:dyDescent="0.25">
      <c r="A407" s="12"/>
      <c r="B407" s="91">
        <v>43584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5.9" customHeight="1" x14ac:dyDescent="0.25">
      <c r="A408" s="12"/>
      <c r="B408" s="91">
        <v>43584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5.9" customHeight="1" x14ac:dyDescent="0.25">
      <c r="A409" s="12"/>
      <c r="B409" s="91">
        <v>43584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5.9" customHeight="1" x14ac:dyDescent="0.25">
      <c r="A410" s="12"/>
      <c r="B410" s="91">
        <v>43588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5.9" customHeight="1" x14ac:dyDescent="0.25">
      <c r="A411" s="12"/>
      <c r="B411" s="91">
        <v>43588</v>
      </c>
      <c r="C411" s="92">
        <v>0</v>
      </c>
      <c r="D411" s="9"/>
      <c r="E411" s="9"/>
      <c r="F411" s="25"/>
      <c r="G411" s="26" t="str">
        <f t="shared" ref="G411:G474" si="5">$C$9</f>
        <v>NA</v>
      </c>
      <c r="H411" s="26">
        <v>0</v>
      </c>
      <c r="J411" s="19"/>
      <c r="L411" s="19"/>
    </row>
    <row r="412" spans="1:12" ht="15.9" customHeight="1" x14ac:dyDescent="0.25">
      <c r="A412" s="12"/>
      <c r="B412" s="91">
        <v>43588</v>
      </c>
      <c r="C412" s="92">
        <v>0</v>
      </c>
      <c r="D412" s="9"/>
      <c r="E412" s="9"/>
      <c r="F412" s="25"/>
      <c r="G412" s="26" t="str">
        <f t="shared" si="5"/>
        <v>NA</v>
      </c>
      <c r="H412" s="26">
        <v>0</v>
      </c>
      <c r="J412" s="19"/>
      <c r="L412" s="19"/>
    </row>
    <row r="413" spans="1:12" ht="15.9" customHeight="1" x14ac:dyDescent="0.25">
      <c r="A413" s="12"/>
      <c r="B413" s="91">
        <v>43588</v>
      </c>
      <c r="C413" s="92">
        <v>0</v>
      </c>
      <c r="D413" s="9"/>
      <c r="E413" s="9"/>
      <c r="F413" s="25"/>
      <c r="G413" s="26" t="str">
        <f t="shared" si="5"/>
        <v>NA</v>
      </c>
      <c r="H413" s="26">
        <v>0</v>
      </c>
      <c r="J413" s="19"/>
      <c r="L413" s="19"/>
    </row>
    <row r="414" spans="1:12" ht="15.9" customHeight="1" x14ac:dyDescent="0.25">
      <c r="A414" s="12"/>
      <c r="B414" s="91">
        <v>43588</v>
      </c>
      <c r="C414" s="92">
        <v>0</v>
      </c>
      <c r="D414" s="9"/>
      <c r="E414" s="9"/>
      <c r="F414" s="25"/>
      <c r="G414" s="26" t="str">
        <f t="shared" si="5"/>
        <v>NA</v>
      </c>
      <c r="H414" s="26">
        <v>0</v>
      </c>
      <c r="J414" s="19"/>
      <c r="L414" s="19"/>
    </row>
    <row r="415" spans="1:12" ht="15.9" customHeight="1" x14ac:dyDescent="0.25">
      <c r="A415" s="12"/>
      <c r="B415" s="91">
        <v>43589</v>
      </c>
      <c r="C415" s="92">
        <v>0</v>
      </c>
      <c r="D415" s="9"/>
      <c r="E415" s="9"/>
      <c r="F415" s="25"/>
      <c r="G415" s="26" t="str">
        <f t="shared" si="5"/>
        <v>NA</v>
      </c>
      <c r="H415" s="26">
        <v>0</v>
      </c>
      <c r="J415" s="19"/>
      <c r="L415" s="19"/>
    </row>
    <row r="416" spans="1:12" ht="15.9" customHeight="1" x14ac:dyDescent="0.25">
      <c r="A416" s="12"/>
      <c r="B416" s="91">
        <v>43589</v>
      </c>
      <c r="C416" s="92">
        <v>0</v>
      </c>
      <c r="D416" s="9"/>
      <c r="E416" s="9"/>
      <c r="F416" s="25"/>
      <c r="G416" s="26" t="str">
        <f t="shared" si="5"/>
        <v>NA</v>
      </c>
      <c r="H416" s="26">
        <v>0</v>
      </c>
      <c r="J416" s="19"/>
      <c r="L416" s="19"/>
    </row>
    <row r="417" spans="1:12" ht="15.9" customHeight="1" x14ac:dyDescent="0.25">
      <c r="A417" s="12"/>
      <c r="B417" s="91">
        <v>43589</v>
      </c>
      <c r="C417" s="92">
        <v>0</v>
      </c>
      <c r="D417" s="9"/>
      <c r="E417" s="9"/>
      <c r="F417" s="25"/>
      <c r="G417" s="26" t="str">
        <f t="shared" si="5"/>
        <v>NA</v>
      </c>
      <c r="H417" s="26">
        <v>0</v>
      </c>
      <c r="J417" s="19"/>
      <c r="L417" s="19"/>
    </row>
    <row r="418" spans="1:12" ht="15.9" customHeight="1" x14ac:dyDescent="0.25">
      <c r="A418" s="12"/>
      <c r="B418" s="91">
        <v>43592</v>
      </c>
      <c r="C418" s="92">
        <v>0</v>
      </c>
      <c r="D418" s="9"/>
      <c r="E418" s="9"/>
      <c r="F418" s="25"/>
      <c r="G418" s="26" t="str">
        <f t="shared" si="5"/>
        <v>NA</v>
      </c>
      <c r="H418" s="26">
        <v>0</v>
      </c>
      <c r="J418" s="19"/>
      <c r="L418" s="19"/>
    </row>
    <row r="419" spans="1:12" ht="15.9" customHeight="1" x14ac:dyDescent="0.25">
      <c r="A419" s="12"/>
      <c r="B419" s="91">
        <v>43592</v>
      </c>
      <c r="C419" s="92">
        <v>0</v>
      </c>
      <c r="D419" s="9"/>
      <c r="E419" s="9"/>
      <c r="F419" s="25"/>
      <c r="G419" s="26" t="str">
        <f t="shared" si="5"/>
        <v>NA</v>
      </c>
      <c r="H419" s="26">
        <v>0</v>
      </c>
      <c r="J419" s="19"/>
      <c r="L419" s="19"/>
    </row>
    <row r="420" spans="1:12" ht="15.9" customHeight="1" x14ac:dyDescent="0.25">
      <c r="A420" s="12"/>
      <c r="B420" s="91">
        <v>43592</v>
      </c>
      <c r="C420" s="92">
        <v>0</v>
      </c>
      <c r="D420" s="9"/>
      <c r="E420" s="9"/>
      <c r="F420" s="25"/>
      <c r="G420" s="26" t="str">
        <f t="shared" si="5"/>
        <v>NA</v>
      </c>
      <c r="H420" s="26">
        <v>0</v>
      </c>
      <c r="J420" s="19"/>
      <c r="L420" s="19"/>
    </row>
    <row r="421" spans="1:12" ht="15.9" customHeight="1" x14ac:dyDescent="0.25">
      <c r="A421" s="12"/>
      <c r="B421" s="91">
        <v>43592</v>
      </c>
      <c r="C421" s="92">
        <v>0</v>
      </c>
      <c r="D421" s="9"/>
      <c r="E421" s="9"/>
      <c r="F421" s="25"/>
      <c r="G421" s="26" t="str">
        <f t="shared" si="5"/>
        <v>NA</v>
      </c>
      <c r="H421" s="26">
        <v>0</v>
      </c>
      <c r="J421" s="19"/>
      <c r="L421" s="19"/>
    </row>
    <row r="422" spans="1:12" ht="15.9" customHeight="1" x14ac:dyDescent="0.25">
      <c r="A422" s="12"/>
      <c r="B422" s="91">
        <v>43592</v>
      </c>
      <c r="C422" s="92">
        <v>0</v>
      </c>
      <c r="D422" s="9"/>
      <c r="E422" s="9"/>
      <c r="F422" s="25"/>
      <c r="G422" s="26" t="str">
        <f t="shared" si="5"/>
        <v>NA</v>
      </c>
      <c r="H422" s="26">
        <v>0</v>
      </c>
      <c r="J422" s="19"/>
      <c r="L422" s="19"/>
    </row>
    <row r="423" spans="1:12" ht="15.9" customHeight="1" x14ac:dyDescent="0.25">
      <c r="A423" s="12"/>
      <c r="B423" s="91">
        <v>43593</v>
      </c>
      <c r="C423" s="92">
        <v>0</v>
      </c>
      <c r="D423" s="9"/>
      <c r="E423" s="9"/>
      <c r="F423" s="25"/>
      <c r="G423" s="26" t="str">
        <f t="shared" si="5"/>
        <v>NA</v>
      </c>
      <c r="H423" s="26">
        <v>0</v>
      </c>
      <c r="J423" s="19"/>
      <c r="L423" s="19"/>
    </row>
    <row r="424" spans="1:12" ht="15.9" customHeight="1" x14ac:dyDescent="0.25">
      <c r="A424" s="12"/>
      <c r="B424" s="91">
        <v>43593</v>
      </c>
      <c r="C424" s="92">
        <v>0</v>
      </c>
      <c r="D424" s="9"/>
      <c r="E424" s="9"/>
      <c r="F424" s="25"/>
      <c r="G424" s="26" t="str">
        <f t="shared" si="5"/>
        <v>NA</v>
      </c>
      <c r="H424" s="26">
        <v>0</v>
      </c>
      <c r="J424" s="19"/>
      <c r="L424" s="19"/>
    </row>
    <row r="425" spans="1:12" ht="15.9" customHeight="1" x14ac:dyDescent="0.25">
      <c r="A425" s="12"/>
      <c r="B425" s="91">
        <v>43593</v>
      </c>
      <c r="C425" s="92">
        <v>0</v>
      </c>
      <c r="D425" s="9"/>
      <c r="E425" s="9"/>
      <c r="F425" s="25"/>
      <c r="G425" s="26" t="str">
        <f t="shared" si="5"/>
        <v>NA</v>
      </c>
      <c r="H425" s="26">
        <v>0</v>
      </c>
      <c r="J425" s="19"/>
      <c r="L425" s="19"/>
    </row>
    <row r="426" spans="1:12" ht="15.9" customHeight="1" x14ac:dyDescent="0.25">
      <c r="A426" s="12"/>
      <c r="B426" s="91">
        <v>43596</v>
      </c>
      <c r="C426" s="92">
        <v>0</v>
      </c>
      <c r="D426" s="9"/>
      <c r="E426" s="9"/>
      <c r="F426" s="25"/>
      <c r="G426" s="26" t="str">
        <f t="shared" si="5"/>
        <v>NA</v>
      </c>
      <c r="H426" s="26">
        <v>0</v>
      </c>
      <c r="J426" s="19"/>
      <c r="L426" s="19"/>
    </row>
    <row r="427" spans="1:12" ht="15.9" customHeight="1" x14ac:dyDescent="0.25">
      <c r="A427" s="12"/>
      <c r="B427" s="91">
        <v>43596</v>
      </c>
      <c r="C427" s="92">
        <v>0</v>
      </c>
      <c r="D427" s="9"/>
      <c r="E427" s="9"/>
      <c r="F427" s="25"/>
      <c r="G427" s="26" t="str">
        <f t="shared" si="5"/>
        <v>NA</v>
      </c>
      <c r="H427" s="26">
        <v>0</v>
      </c>
      <c r="J427" s="19"/>
      <c r="L427" s="19"/>
    </row>
    <row r="428" spans="1:12" ht="15.9" customHeight="1" x14ac:dyDescent="0.25">
      <c r="A428" s="12"/>
      <c r="B428" s="91">
        <v>43596</v>
      </c>
      <c r="C428" s="92">
        <v>0</v>
      </c>
      <c r="D428" s="9"/>
      <c r="E428" s="9"/>
      <c r="F428" s="25"/>
      <c r="G428" s="26" t="str">
        <f t="shared" si="5"/>
        <v>NA</v>
      </c>
      <c r="H428" s="26">
        <v>0</v>
      </c>
      <c r="J428" s="19"/>
      <c r="L428" s="19"/>
    </row>
    <row r="429" spans="1:12" ht="15.9" customHeight="1" x14ac:dyDescent="0.25">
      <c r="A429" s="12"/>
      <c r="B429" s="91">
        <v>43596</v>
      </c>
      <c r="C429" s="92">
        <v>0</v>
      </c>
      <c r="D429" s="9"/>
      <c r="E429" s="9"/>
      <c r="F429" s="25"/>
      <c r="G429" s="26" t="str">
        <f t="shared" si="5"/>
        <v>NA</v>
      </c>
      <c r="H429" s="26">
        <v>0</v>
      </c>
      <c r="J429" s="19"/>
      <c r="L429" s="19"/>
    </row>
    <row r="430" spans="1:12" ht="15.9" customHeight="1" x14ac:dyDescent="0.25">
      <c r="A430" s="12"/>
      <c r="B430" s="91">
        <v>43596</v>
      </c>
      <c r="C430" s="92">
        <v>0</v>
      </c>
      <c r="D430" s="9"/>
      <c r="E430" s="9"/>
      <c r="F430" s="25"/>
      <c r="G430" s="26" t="str">
        <f t="shared" si="5"/>
        <v>NA</v>
      </c>
      <c r="H430" s="26">
        <v>0</v>
      </c>
      <c r="J430" s="19"/>
      <c r="L430" s="19"/>
    </row>
    <row r="431" spans="1:12" ht="15.9" customHeight="1" x14ac:dyDescent="0.25">
      <c r="A431" s="12"/>
      <c r="B431" s="91">
        <v>43598</v>
      </c>
      <c r="C431" s="92">
        <v>0</v>
      </c>
      <c r="D431" s="9"/>
      <c r="E431" s="9"/>
      <c r="F431" s="25"/>
      <c r="G431" s="26" t="str">
        <f t="shared" si="5"/>
        <v>NA</v>
      </c>
      <c r="H431" s="26">
        <v>0</v>
      </c>
      <c r="J431" s="19"/>
      <c r="L431" s="19"/>
    </row>
    <row r="432" spans="1:12" ht="15.9" customHeight="1" x14ac:dyDescent="0.25">
      <c r="A432" s="12"/>
      <c r="B432" s="91">
        <v>43598</v>
      </c>
      <c r="C432" s="92">
        <v>0</v>
      </c>
      <c r="D432" s="9"/>
      <c r="E432" s="9"/>
      <c r="F432" s="25"/>
      <c r="G432" s="26" t="str">
        <f t="shared" si="5"/>
        <v>NA</v>
      </c>
      <c r="H432" s="26">
        <v>0</v>
      </c>
      <c r="J432" s="19"/>
      <c r="L432" s="19"/>
    </row>
    <row r="433" spans="1:12" ht="15.9" customHeight="1" x14ac:dyDescent="0.25">
      <c r="A433" s="12"/>
      <c r="B433" s="91">
        <v>43598</v>
      </c>
      <c r="C433" s="92">
        <v>0</v>
      </c>
      <c r="D433" s="9"/>
      <c r="E433" s="9"/>
      <c r="F433" s="25"/>
      <c r="G433" s="26" t="str">
        <f t="shared" si="5"/>
        <v>NA</v>
      </c>
      <c r="H433" s="26">
        <v>0</v>
      </c>
      <c r="J433" s="19"/>
      <c r="L433" s="19"/>
    </row>
    <row r="434" spans="1:12" ht="15.9" customHeight="1" x14ac:dyDescent="0.25">
      <c r="A434" s="12"/>
      <c r="B434" s="91">
        <v>43598</v>
      </c>
      <c r="C434" s="92">
        <v>0</v>
      </c>
      <c r="D434" s="9"/>
      <c r="E434" s="9"/>
      <c r="F434" s="25"/>
      <c r="G434" s="26" t="str">
        <f t="shared" si="5"/>
        <v>NA</v>
      </c>
      <c r="H434" s="26">
        <v>0</v>
      </c>
      <c r="J434" s="19"/>
      <c r="L434" s="19"/>
    </row>
    <row r="435" spans="1:12" ht="15.9" customHeight="1" x14ac:dyDescent="0.25">
      <c r="A435" s="12"/>
      <c r="B435" s="91">
        <v>43600</v>
      </c>
      <c r="C435" s="92">
        <v>0</v>
      </c>
      <c r="D435" s="9"/>
      <c r="E435" s="9"/>
      <c r="F435" s="25"/>
      <c r="G435" s="26" t="str">
        <f t="shared" si="5"/>
        <v>NA</v>
      </c>
      <c r="H435" s="26">
        <v>0</v>
      </c>
      <c r="J435" s="19"/>
      <c r="L435" s="19"/>
    </row>
    <row r="436" spans="1:12" ht="15.9" customHeight="1" x14ac:dyDescent="0.25">
      <c r="A436" s="12"/>
      <c r="B436" s="91">
        <v>43600</v>
      </c>
      <c r="C436" s="92">
        <v>0</v>
      </c>
      <c r="D436" s="9"/>
      <c r="E436" s="9"/>
      <c r="F436" s="25"/>
      <c r="G436" s="26" t="str">
        <f t="shared" si="5"/>
        <v>NA</v>
      </c>
      <c r="H436" s="26">
        <v>0</v>
      </c>
      <c r="J436" s="19"/>
      <c r="L436" s="19"/>
    </row>
    <row r="437" spans="1:12" ht="15.9" customHeight="1" x14ac:dyDescent="0.25">
      <c r="A437" s="12"/>
      <c r="B437" s="91">
        <v>43600</v>
      </c>
      <c r="C437" s="92">
        <v>0</v>
      </c>
      <c r="D437" s="9"/>
      <c r="E437" s="9"/>
      <c r="F437" s="25"/>
      <c r="G437" s="26" t="str">
        <f t="shared" si="5"/>
        <v>NA</v>
      </c>
      <c r="H437" s="26">
        <v>0</v>
      </c>
      <c r="J437" s="19"/>
      <c r="L437" s="19"/>
    </row>
    <row r="438" spans="1:12" ht="15.9" customHeight="1" x14ac:dyDescent="0.25">
      <c r="A438" s="12"/>
      <c r="B438" s="91">
        <v>43600</v>
      </c>
      <c r="C438" s="92">
        <v>0</v>
      </c>
      <c r="D438" s="9"/>
      <c r="E438" s="9"/>
      <c r="F438" s="25"/>
      <c r="G438" s="26" t="str">
        <f t="shared" si="5"/>
        <v>NA</v>
      </c>
      <c r="H438" s="26">
        <v>0</v>
      </c>
      <c r="J438" s="19"/>
      <c r="L438" s="19"/>
    </row>
    <row r="439" spans="1:12" ht="15.9" customHeight="1" x14ac:dyDescent="0.25">
      <c r="A439" s="12"/>
      <c r="B439" s="91">
        <v>43600</v>
      </c>
      <c r="C439" s="92">
        <v>0</v>
      </c>
      <c r="D439" s="9"/>
      <c r="E439" s="9"/>
      <c r="F439" s="25"/>
      <c r="G439" s="26" t="str">
        <f t="shared" si="5"/>
        <v>NA</v>
      </c>
      <c r="H439" s="26">
        <v>0</v>
      </c>
      <c r="J439" s="19"/>
      <c r="L439" s="19"/>
    </row>
    <row r="440" spans="1:12" ht="15.9" customHeight="1" x14ac:dyDescent="0.25">
      <c r="A440" s="12"/>
      <c r="B440" s="91">
        <v>43602</v>
      </c>
      <c r="C440" s="92">
        <v>0</v>
      </c>
      <c r="D440" s="9"/>
      <c r="E440" s="9"/>
      <c r="F440" s="25"/>
      <c r="G440" s="26" t="str">
        <f t="shared" si="5"/>
        <v>NA</v>
      </c>
      <c r="H440" s="26">
        <v>0</v>
      </c>
      <c r="J440" s="19"/>
      <c r="L440" s="19"/>
    </row>
    <row r="441" spans="1:12" ht="15.9" customHeight="1" x14ac:dyDescent="0.25">
      <c r="A441" s="12"/>
      <c r="B441" s="91">
        <v>43602</v>
      </c>
      <c r="C441" s="92">
        <v>0</v>
      </c>
      <c r="D441" s="9"/>
      <c r="E441" s="9"/>
      <c r="F441" s="25"/>
      <c r="G441" s="26" t="str">
        <f t="shared" si="5"/>
        <v>NA</v>
      </c>
      <c r="H441" s="26">
        <v>0</v>
      </c>
      <c r="J441" s="19"/>
      <c r="L441" s="19"/>
    </row>
    <row r="442" spans="1:12" ht="15.9" customHeight="1" x14ac:dyDescent="0.25">
      <c r="A442" s="12"/>
      <c r="B442" s="91">
        <v>43602</v>
      </c>
      <c r="C442" s="92">
        <v>0</v>
      </c>
      <c r="D442" s="9"/>
      <c r="E442" s="9"/>
      <c r="F442" s="25"/>
      <c r="G442" s="26" t="str">
        <f t="shared" si="5"/>
        <v>NA</v>
      </c>
      <c r="H442" s="26">
        <v>0</v>
      </c>
      <c r="J442" s="19"/>
      <c r="L442" s="19"/>
    </row>
    <row r="443" spans="1:12" ht="15.9" customHeight="1" x14ac:dyDescent="0.25">
      <c r="A443" s="12"/>
      <c r="B443" s="91">
        <v>43602</v>
      </c>
      <c r="C443" s="92">
        <v>0</v>
      </c>
      <c r="D443" s="9"/>
      <c r="E443" s="9"/>
      <c r="F443" s="25"/>
      <c r="G443" s="26" t="str">
        <f t="shared" si="5"/>
        <v>NA</v>
      </c>
      <c r="H443" s="26">
        <v>0</v>
      </c>
      <c r="J443" s="19"/>
      <c r="L443" s="19"/>
    </row>
    <row r="444" spans="1:12" ht="15.9" customHeight="1" x14ac:dyDescent="0.25">
      <c r="A444" s="12"/>
      <c r="B444" s="91">
        <v>43602</v>
      </c>
      <c r="C444" s="92">
        <v>0</v>
      </c>
      <c r="D444" s="9"/>
      <c r="E444" s="9"/>
      <c r="F444" s="25"/>
      <c r="G444" s="26" t="str">
        <f t="shared" si="5"/>
        <v>NA</v>
      </c>
      <c r="H444" s="26">
        <v>0</v>
      </c>
      <c r="J444" s="19"/>
      <c r="L444" s="19"/>
    </row>
    <row r="445" spans="1:12" ht="15.9" customHeight="1" x14ac:dyDescent="0.25">
      <c r="A445" s="12"/>
      <c r="B445" s="91">
        <v>43604</v>
      </c>
      <c r="C445" s="92">
        <v>0</v>
      </c>
      <c r="D445" s="9"/>
      <c r="E445" s="9"/>
      <c r="F445" s="25"/>
      <c r="G445" s="26" t="str">
        <f t="shared" si="5"/>
        <v>NA</v>
      </c>
      <c r="H445" s="26">
        <v>0</v>
      </c>
      <c r="J445" s="19"/>
      <c r="L445" s="19"/>
    </row>
    <row r="446" spans="1:12" ht="15.9" customHeight="1" x14ac:dyDescent="0.25">
      <c r="A446" s="12"/>
      <c r="B446" s="91">
        <v>43604</v>
      </c>
      <c r="C446" s="92">
        <v>0</v>
      </c>
      <c r="D446" s="9"/>
      <c r="E446" s="9"/>
      <c r="F446" s="25"/>
      <c r="G446" s="26" t="str">
        <f t="shared" si="5"/>
        <v>NA</v>
      </c>
      <c r="H446" s="26">
        <v>0</v>
      </c>
      <c r="J446" s="19"/>
      <c r="L446" s="19"/>
    </row>
    <row r="447" spans="1:12" ht="15.9" customHeight="1" x14ac:dyDescent="0.25">
      <c r="A447" s="12"/>
      <c r="B447" s="91">
        <v>43604</v>
      </c>
      <c r="C447" s="92">
        <v>0</v>
      </c>
      <c r="D447" s="9"/>
      <c r="E447" s="9"/>
      <c r="F447" s="25"/>
      <c r="G447" s="26" t="str">
        <f t="shared" si="5"/>
        <v>NA</v>
      </c>
      <c r="H447" s="26">
        <v>0</v>
      </c>
      <c r="J447" s="19"/>
      <c r="L447" s="19"/>
    </row>
    <row r="448" spans="1:12" ht="15.9" customHeight="1" x14ac:dyDescent="0.25">
      <c r="A448" s="12"/>
      <c r="B448" s="91">
        <v>43604</v>
      </c>
      <c r="C448" s="92">
        <v>0</v>
      </c>
      <c r="D448" s="9"/>
      <c r="E448" s="9"/>
      <c r="F448" s="25"/>
      <c r="G448" s="26" t="str">
        <f t="shared" si="5"/>
        <v>NA</v>
      </c>
      <c r="H448" s="26">
        <v>0</v>
      </c>
      <c r="J448" s="19"/>
      <c r="L448" s="19"/>
    </row>
    <row r="449" spans="1:12" ht="15.9" customHeight="1" x14ac:dyDescent="0.25">
      <c r="A449" s="12"/>
      <c r="B449" s="91">
        <v>43606</v>
      </c>
      <c r="C449" s="92">
        <v>0</v>
      </c>
      <c r="D449" s="9"/>
      <c r="E449" s="9"/>
      <c r="F449" s="25"/>
      <c r="G449" s="26" t="str">
        <f t="shared" si="5"/>
        <v>NA</v>
      </c>
      <c r="H449" s="26">
        <v>0</v>
      </c>
      <c r="J449" s="19"/>
      <c r="L449" s="19"/>
    </row>
    <row r="450" spans="1:12" ht="15.9" customHeight="1" x14ac:dyDescent="0.25">
      <c r="A450" s="12"/>
      <c r="B450" s="91">
        <v>43606</v>
      </c>
      <c r="C450" s="92">
        <v>0</v>
      </c>
      <c r="D450" s="9"/>
      <c r="E450" s="9"/>
      <c r="F450" s="25"/>
      <c r="G450" s="26" t="str">
        <f t="shared" si="5"/>
        <v>NA</v>
      </c>
      <c r="H450" s="26">
        <v>0</v>
      </c>
      <c r="J450" s="19"/>
      <c r="L450" s="19"/>
    </row>
    <row r="451" spans="1:12" ht="15.9" customHeight="1" x14ac:dyDescent="0.25">
      <c r="A451" s="12"/>
      <c r="B451" s="91">
        <v>43606</v>
      </c>
      <c r="C451" s="92">
        <v>0</v>
      </c>
      <c r="D451" s="9"/>
      <c r="E451" s="9"/>
      <c r="F451" s="25"/>
      <c r="G451" s="26" t="str">
        <f t="shared" si="5"/>
        <v>NA</v>
      </c>
      <c r="H451" s="26">
        <v>0</v>
      </c>
      <c r="J451" s="19"/>
      <c r="L451" s="19"/>
    </row>
    <row r="452" spans="1:12" ht="15.9" customHeight="1" x14ac:dyDescent="0.25">
      <c r="A452" s="12"/>
      <c r="B452" s="91">
        <v>43606</v>
      </c>
      <c r="C452" s="92">
        <v>0</v>
      </c>
      <c r="D452" s="9"/>
      <c r="E452" s="9"/>
      <c r="F452" s="25"/>
      <c r="G452" s="26" t="str">
        <f t="shared" si="5"/>
        <v>NA</v>
      </c>
      <c r="H452" s="26">
        <v>0</v>
      </c>
      <c r="J452" s="19"/>
      <c r="L452" s="19"/>
    </row>
    <row r="453" spans="1:12" ht="15.9" customHeight="1" x14ac:dyDescent="0.25">
      <c r="A453" s="12"/>
      <c r="B453" s="91">
        <v>43608</v>
      </c>
      <c r="C453" s="92">
        <v>0</v>
      </c>
      <c r="D453" s="9"/>
      <c r="E453" s="9"/>
      <c r="F453" s="25"/>
      <c r="G453" s="26" t="str">
        <f t="shared" si="5"/>
        <v>NA</v>
      </c>
      <c r="H453" s="26">
        <v>0</v>
      </c>
      <c r="J453" s="19"/>
      <c r="L453" s="19"/>
    </row>
    <row r="454" spans="1:12" ht="15.9" customHeight="1" x14ac:dyDescent="0.25">
      <c r="A454" s="12"/>
      <c r="B454" s="91">
        <v>43608</v>
      </c>
      <c r="C454" s="92">
        <v>0</v>
      </c>
      <c r="D454" s="9"/>
      <c r="E454" s="9"/>
      <c r="F454" s="25"/>
      <c r="G454" s="26" t="str">
        <f t="shared" si="5"/>
        <v>NA</v>
      </c>
      <c r="H454" s="26">
        <v>0</v>
      </c>
      <c r="J454" s="19"/>
      <c r="L454" s="19"/>
    </row>
    <row r="455" spans="1:12" ht="15.9" customHeight="1" x14ac:dyDescent="0.25">
      <c r="A455" s="12"/>
      <c r="B455" s="91">
        <v>43608</v>
      </c>
      <c r="C455" s="92">
        <v>0</v>
      </c>
      <c r="D455" s="9"/>
      <c r="E455" s="9"/>
      <c r="F455" s="25"/>
      <c r="G455" s="26" t="str">
        <f t="shared" si="5"/>
        <v>NA</v>
      </c>
      <c r="H455" s="26">
        <v>0</v>
      </c>
      <c r="J455" s="19"/>
      <c r="L455" s="19"/>
    </row>
    <row r="456" spans="1:12" ht="15.9" customHeight="1" x14ac:dyDescent="0.25">
      <c r="A456" s="12"/>
      <c r="B456" s="91">
        <v>43608</v>
      </c>
      <c r="C456" s="92">
        <v>0</v>
      </c>
      <c r="D456" s="9"/>
      <c r="E456" s="9"/>
      <c r="F456" s="25"/>
      <c r="G456" s="26" t="str">
        <f t="shared" si="5"/>
        <v>NA</v>
      </c>
      <c r="H456" s="26">
        <v>0</v>
      </c>
      <c r="J456" s="19"/>
      <c r="L456" s="19"/>
    </row>
    <row r="457" spans="1:12" ht="15.9" customHeight="1" x14ac:dyDescent="0.25">
      <c r="A457" s="12"/>
      <c r="B457" s="91">
        <v>43610</v>
      </c>
      <c r="C457" s="92">
        <v>0</v>
      </c>
      <c r="D457" s="9"/>
      <c r="E457" s="9"/>
      <c r="F457" s="25"/>
      <c r="G457" s="26" t="str">
        <f t="shared" si="5"/>
        <v>NA</v>
      </c>
      <c r="H457" s="26">
        <v>0</v>
      </c>
      <c r="J457" s="19"/>
      <c r="L457" s="19"/>
    </row>
    <row r="458" spans="1:12" ht="15.9" customHeight="1" x14ac:dyDescent="0.25">
      <c r="A458" s="12"/>
      <c r="B458" s="91">
        <v>43610</v>
      </c>
      <c r="C458" s="92">
        <v>0</v>
      </c>
      <c r="D458" s="9"/>
      <c r="E458" s="9"/>
      <c r="F458" s="25"/>
      <c r="G458" s="26" t="str">
        <f t="shared" si="5"/>
        <v>NA</v>
      </c>
      <c r="H458" s="26">
        <v>0</v>
      </c>
      <c r="J458" s="19"/>
      <c r="L458" s="19"/>
    </row>
    <row r="459" spans="1:12" ht="15.9" customHeight="1" x14ac:dyDescent="0.25">
      <c r="A459" s="12"/>
      <c r="B459" s="91">
        <v>43612</v>
      </c>
      <c r="C459" s="92">
        <v>0</v>
      </c>
      <c r="D459" s="9"/>
      <c r="E459" s="9"/>
      <c r="F459" s="25"/>
      <c r="G459" s="26" t="str">
        <f t="shared" si="5"/>
        <v>NA</v>
      </c>
      <c r="H459" s="26">
        <v>0</v>
      </c>
      <c r="J459" s="19"/>
      <c r="L459" s="19"/>
    </row>
    <row r="460" spans="1:12" ht="15.9" customHeight="1" x14ac:dyDescent="0.25">
      <c r="A460" s="12"/>
      <c r="B460" s="91">
        <v>43612</v>
      </c>
      <c r="C460" s="92">
        <v>0</v>
      </c>
      <c r="D460" s="9"/>
      <c r="E460" s="9"/>
      <c r="F460" s="25"/>
      <c r="G460" s="26" t="str">
        <f t="shared" si="5"/>
        <v>NA</v>
      </c>
      <c r="H460" s="26">
        <v>0</v>
      </c>
      <c r="J460" s="19"/>
      <c r="L460" s="19"/>
    </row>
    <row r="461" spans="1:12" ht="15.9" customHeight="1" x14ac:dyDescent="0.25">
      <c r="A461" s="12"/>
      <c r="B461" s="91">
        <v>43612</v>
      </c>
      <c r="C461" s="92">
        <v>0</v>
      </c>
      <c r="D461" s="9"/>
      <c r="E461" s="9"/>
      <c r="F461" s="25"/>
      <c r="G461" s="26" t="str">
        <f t="shared" si="5"/>
        <v>NA</v>
      </c>
      <c r="H461" s="26">
        <v>0</v>
      </c>
      <c r="J461" s="19"/>
      <c r="L461" s="19"/>
    </row>
    <row r="462" spans="1:12" ht="15.9" customHeight="1" x14ac:dyDescent="0.25">
      <c r="A462" s="12"/>
      <c r="B462" s="91">
        <v>43612</v>
      </c>
      <c r="C462" s="92">
        <v>0</v>
      </c>
      <c r="D462" s="9"/>
      <c r="E462" s="9"/>
      <c r="F462" s="25"/>
      <c r="G462" s="26" t="str">
        <f t="shared" si="5"/>
        <v>NA</v>
      </c>
      <c r="H462" s="26">
        <v>0</v>
      </c>
      <c r="J462" s="19"/>
      <c r="L462" s="19"/>
    </row>
    <row r="463" spans="1:12" ht="15.9" customHeight="1" x14ac:dyDescent="0.25">
      <c r="A463" s="12"/>
      <c r="B463" s="91">
        <v>43612</v>
      </c>
      <c r="C463" s="92">
        <v>0</v>
      </c>
      <c r="D463" s="9"/>
      <c r="E463" s="9"/>
      <c r="F463" s="25"/>
      <c r="G463" s="26" t="str">
        <f t="shared" si="5"/>
        <v>NA</v>
      </c>
      <c r="H463" s="26">
        <v>0</v>
      </c>
      <c r="J463" s="19"/>
      <c r="L463" s="19"/>
    </row>
    <row r="464" spans="1:12" ht="15.9" customHeight="1" x14ac:dyDescent="0.25">
      <c r="A464" s="12"/>
      <c r="B464" s="91">
        <v>43613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5.9" customHeight="1" x14ac:dyDescent="0.25">
      <c r="A465" s="12"/>
      <c r="B465" s="91">
        <v>43614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5.9" customHeight="1" x14ac:dyDescent="0.25">
      <c r="A466" s="12"/>
      <c r="B466" s="91">
        <v>43614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5.9" customHeight="1" x14ac:dyDescent="0.25">
      <c r="A467" s="12"/>
      <c r="B467" s="91">
        <v>43614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5.9" customHeight="1" x14ac:dyDescent="0.25">
      <c r="A468" s="12"/>
      <c r="B468" s="91">
        <v>43614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5.9" customHeight="1" x14ac:dyDescent="0.25">
      <c r="A469" s="12"/>
      <c r="B469" s="91">
        <v>43614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5.9" customHeight="1" x14ac:dyDescent="0.25">
      <c r="A470" s="12"/>
      <c r="B470" s="91">
        <v>43615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5.9" customHeight="1" x14ac:dyDescent="0.25">
      <c r="A471" s="12"/>
      <c r="B471" s="91">
        <v>43615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5.9" customHeight="1" x14ac:dyDescent="0.25">
      <c r="A472" s="12"/>
      <c r="B472" s="91">
        <v>43616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5.9" customHeight="1" x14ac:dyDescent="0.25">
      <c r="A473" s="12"/>
      <c r="B473" s="91">
        <v>43616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5.9" customHeight="1" x14ac:dyDescent="0.25">
      <c r="A474" s="12"/>
      <c r="B474" s="91">
        <v>43616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5.9" customHeight="1" x14ac:dyDescent="0.25">
      <c r="A475" s="12"/>
      <c r="B475" s="91">
        <v>43616</v>
      </c>
      <c r="C475" s="92">
        <v>0</v>
      </c>
      <c r="D475" s="9"/>
      <c r="E475" s="9"/>
      <c r="F475" s="25"/>
      <c r="G475" s="26" t="str">
        <f t="shared" ref="G475:G538" si="6">$C$9</f>
        <v>NA</v>
      </c>
      <c r="H475" s="26">
        <v>0</v>
      </c>
      <c r="J475" s="19"/>
      <c r="L475" s="19"/>
    </row>
    <row r="476" spans="1:12" ht="15.9" customHeight="1" x14ac:dyDescent="0.25">
      <c r="A476" s="12"/>
      <c r="B476" s="91">
        <v>43616</v>
      </c>
      <c r="C476" s="92">
        <v>0</v>
      </c>
      <c r="D476" s="9"/>
      <c r="E476" s="9"/>
      <c r="F476" s="25"/>
      <c r="G476" s="26" t="str">
        <f t="shared" si="6"/>
        <v>NA</v>
      </c>
      <c r="H476" s="26">
        <v>0</v>
      </c>
      <c r="J476" s="19"/>
      <c r="L476" s="19"/>
    </row>
    <row r="477" spans="1:12" ht="15.9" customHeight="1" x14ac:dyDescent="0.25">
      <c r="A477" s="12"/>
      <c r="B477" s="91">
        <v>43617</v>
      </c>
      <c r="C477" s="92">
        <v>0</v>
      </c>
      <c r="D477" s="9"/>
      <c r="E477" s="9"/>
      <c r="F477" s="25"/>
      <c r="G477" s="26" t="str">
        <f t="shared" si="6"/>
        <v>NA</v>
      </c>
      <c r="H477" s="26">
        <v>0</v>
      </c>
      <c r="J477" s="19"/>
      <c r="L477" s="19"/>
    </row>
    <row r="478" spans="1:12" ht="15.9" customHeight="1" x14ac:dyDescent="0.25">
      <c r="A478" s="12"/>
      <c r="B478" s="91">
        <v>43619</v>
      </c>
      <c r="C478" s="92">
        <v>0</v>
      </c>
      <c r="D478" s="9"/>
      <c r="E478" s="9"/>
      <c r="F478" s="25"/>
      <c r="G478" s="26" t="str">
        <f t="shared" si="6"/>
        <v>NA</v>
      </c>
      <c r="H478" s="26">
        <v>0</v>
      </c>
      <c r="J478" s="19"/>
      <c r="L478" s="19"/>
    </row>
    <row r="479" spans="1:12" ht="15.9" customHeight="1" x14ac:dyDescent="0.25">
      <c r="A479" s="12"/>
      <c r="B479" s="91">
        <v>43619</v>
      </c>
      <c r="C479" s="92">
        <v>0</v>
      </c>
      <c r="D479" s="9"/>
      <c r="E479" s="9"/>
      <c r="F479" s="25"/>
      <c r="G479" s="26" t="str">
        <f t="shared" si="6"/>
        <v>NA</v>
      </c>
      <c r="H479" s="26">
        <v>0</v>
      </c>
      <c r="J479" s="19"/>
      <c r="L479" s="19"/>
    </row>
    <row r="480" spans="1:12" ht="15.9" customHeight="1" x14ac:dyDescent="0.25">
      <c r="A480" s="12"/>
      <c r="B480" s="91">
        <v>43619</v>
      </c>
      <c r="C480" s="92">
        <v>0</v>
      </c>
      <c r="D480" s="9"/>
      <c r="E480" s="9"/>
      <c r="F480" s="25"/>
      <c r="G480" s="26" t="str">
        <f t="shared" si="6"/>
        <v>NA</v>
      </c>
      <c r="H480" s="26">
        <v>0</v>
      </c>
      <c r="J480" s="19"/>
      <c r="L480" s="19"/>
    </row>
    <row r="481" spans="1:12" ht="15.9" customHeight="1" x14ac:dyDescent="0.25">
      <c r="A481" s="12"/>
      <c r="B481" s="91">
        <v>43619</v>
      </c>
      <c r="C481" s="92">
        <v>0</v>
      </c>
      <c r="D481" s="9"/>
      <c r="E481" s="9"/>
      <c r="F481" s="25"/>
      <c r="G481" s="26" t="str">
        <f t="shared" si="6"/>
        <v>NA</v>
      </c>
      <c r="H481" s="26">
        <v>0</v>
      </c>
      <c r="J481" s="19"/>
      <c r="L481" s="19"/>
    </row>
    <row r="482" spans="1:12" ht="15.9" customHeight="1" x14ac:dyDescent="0.25">
      <c r="A482" s="12"/>
      <c r="B482" s="91">
        <v>43619</v>
      </c>
      <c r="C482" s="92">
        <v>0</v>
      </c>
      <c r="D482" s="9"/>
      <c r="E482" s="9"/>
      <c r="F482" s="25"/>
      <c r="G482" s="26" t="str">
        <f t="shared" si="6"/>
        <v>NA</v>
      </c>
      <c r="H482" s="26">
        <v>0</v>
      </c>
      <c r="J482" s="19"/>
      <c r="L482" s="19"/>
    </row>
    <row r="483" spans="1:12" ht="15.9" customHeight="1" x14ac:dyDescent="0.25">
      <c r="A483" s="12"/>
      <c r="B483" s="91">
        <v>43621</v>
      </c>
      <c r="C483" s="92">
        <v>0</v>
      </c>
      <c r="D483" s="9"/>
      <c r="E483" s="9"/>
      <c r="F483" s="25"/>
      <c r="G483" s="26" t="str">
        <f t="shared" si="6"/>
        <v>NA</v>
      </c>
      <c r="H483" s="26">
        <v>0</v>
      </c>
      <c r="J483" s="19"/>
      <c r="L483" s="19"/>
    </row>
    <row r="484" spans="1:12" ht="15.9" customHeight="1" x14ac:dyDescent="0.25">
      <c r="A484" s="12"/>
      <c r="B484" s="91">
        <v>43621</v>
      </c>
      <c r="C484" s="92">
        <v>0</v>
      </c>
      <c r="D484" s="9"/>
      <c r="E484" s="9"/>
      <c r="F484" s="25"/>
      <c r="G484" s="26" t="str">
        <f t="shared" si="6"/>
        <v>NA</v>
      </c>
      <c r="H484" s="26">
        <v>0</v>
      </c>
      <c r="J484" s="19"/>
      <c r="L484" s="19"/>
    </row>
    <row r="485" spans="1:12" ht="15.9" customHeight="1" x14ac:dyDescent="0.25">
      <c r="A485" s="12"/>
      <c r="B485" s="91">
        <v>43621</v>
      </c>
      <c r="C485" s="92">
        <v>0</v>
      </c>
      <c r="D485" s="9"/>
      <c r="E485" s="9"/>
      <c r="F485" s="25"/>
      <c r="G485" s="26" t="str">
        <f t="shared" si="6"/>
        <v>NA</v>
      </c>
      <c r="H485" s="26">
        <v>0</v>
      </c>
      <c r="J485" s="19"/>
      <c r="L485" s="19"/>
    </row>
    <row r="486" spans="1:12" ht="15.9" customHeight="1" x14ac:dyDescent="0.25">
      <c r="A486" s="12"/>
      <c r="B486" s="91">
        <v>43621</v>
      </c>
      <c r="C486" s="92">
        <v>0</v>
      </c>
      <c r="D486" s="9"/>
      <c r="E486" s="9"/>
      <c r="F486" s="25"/>
      <c r="G486" s="26" t="str">
        <f t="shared" si="6"/>
        <v>NA</v>
      </c>
      <c r="H486" s="26">
        <v>0</v>
      </c>
      <c r="J486" s="19"/>
      <c r="L486" s="19"/>
    </row>
    <row r="487" spans="1:12" ht="15.9" customHeight="1" x14ac:dyDescent="0.25">
      <c r="A487" s="12"/>
      <c r="B487" s="91">
        <v>43621</v>
      </c>
      <c r="C487" s="92">
        <v>0</v>
      </c>
      <c r="D487" s="9"/>
      <c r="E487" s="9"/>
      <c r="F487" s="25"/>
      <c r="G487" s="26" t="str">
        <f t="shared" si="6"/>
        <v>NA</v>
      </c>
      <c r="H487" s="26">
        <v>0</v>
      </c>
      <c r="J487" s="19"/>
      <c r="L487" s="19"/>
    </row>
    <row r="488" spans="1:12" ht="15.9" customHeight="1" x14ac:dyDescent="0.25">
      <c r="A488" s="12"/>
      <c r="B488" s="91">
        <v>43623</v>
      </c>
      <c r="C488" s="92">
        <v>0</v>
      </c>
      <c r="D488" s="9"/>
      <c r="E488" s="9"/>
      <c r="F488" s="25"/>
      <c r="G488" s="26" t="str">
        <f t="shared" si="6"/>
        <v>NA</v>
      </c>
      <c r="H488" s="26">
        <v>0</v>
      </c>
      <c r="J488" s="19"/>
      <c r="L488" s="19"/>
    </row>
    <row r="489" spans="1:12" ht="15.9" customHeight="1" x14ac:dyDescent="0.25">
      <c r="A489" s="12"/>
      <c r="B489" s="91">
        <v>43623</v>
      </c>
      <c r="C489" s="92">
        <v>0</v>
      </c>
      <c r="D489" s="9"/>
      <c r="E489" s="9"/>
      <c r="F489" s="25"/>
      <c r="G489" s="26" t="str">
        <f t="shared" si="6"/>
        <v>NA</v>
      </c>
      <c r="H489" s="26">
        <v>0</v>
      </c>
      <c r="J489" s="19"/>
      <c r="L489" s="19"/>
    </row>
    <row r="490" spans="1:12" ht="15.9" customHeight="1" x14ac:dyDescent="0.25">
      <c r="A490" s="12"/>
      <c r="B490" s="91">
        <v>43623</v>
      </c>
      <c r="C490" s="92">
        <v>0</v>
      </c>
      <c r="D490" s="9"/>
      <c r="E490" s="9"/>
      <c r="F490" s="25"/>
      <c r="G490" s="26" t="str">
        <f t="shared" si="6"/>
        <v>NA</v>
      </c>
      <c r="H490" s="26">
        <v>0</v>
      </c>
      <c r="J490" s="19"/>
      <c r="L490" s="19"/>
    </row>
    <row r="491" spans="1:12" ht="15.9" customHeight="1" x14ac:dyDescent="0.25">
      <c r="A491" s="12"/>
      <c r="B491" s="91">
        <v>43623</v>
      </c>
      <c r="C491" s="92">
        <v>0</v>
      </c>
      <c r="D491" s="9"/>
      <c r="E491" s="9"/>
      <c r="F491" s="25"/>
      <c r="G491" s="26" t="str">
        <f t="shared" si="6"/>
        <v>NA</v>
      </c>
      <c r="H491" s="26">
        <v>0</v>
      </c>
      <c r="J491" s="19"/>
      <c r="L491" s="19"/>
    </row>
    <row r="492" spans="1:12" ht="15.9" customHeight="1" x14ac:dyDescent="0.25">
      <c r="A492" s="12"/>
      <c r="B492" s="91">
        <v>43623</v>
      </c>
      <c r="C492" s="92">
        <v>0</v>
      </c>
      <c r="D492" s="9"/>
      <c r="E492" s="9"/>
      <c r="F492" s="25"/>
      <c r="G492" s="26" t="str">
        <f t="shared" si="6"/>
        <v>NA</v>
      </c>
      <c r="H492" s="26">
        <v>0</v>
      </c>
      <c r="J492" s="19"/>
      <c r="L492" s="19"/>
    </row>
    <row r="493" spans="1:12" ht="15.9" customHeight="1" x14ac:dyDescent="0.25">
      <c r="A493" s="12"/>
      <c r="B493" s="91">
        <v>43624</v>
      </c>
      <c r="C493" s="92">
        <v>0</v>
      </c>
      <c r="D493" s="9"/>
      <c r="E493" s="9"/>
      <c r="F493" s="25"/>
      <c r="G493" s="26" t="str">
        <f t="shared" si="6"/>
        <v>NA</v>
      </c>
      <c r="H493" s="26">
        <v>0</v>
      </c>
      <c r="J493" s="19"/>
      <c r="L493" s="19"/>
    </row>
    <row r="494" spans="1:12" ht="15.9" customHeight="1" x14ac:dyDescent="0.25">
      <c r="A494" s="12"/>
      <c r="B494" s="91">
        <v>43625</v>
      </c>
      <c r="C494" s="92">
        <v>0</v>
      </c>
      <c r="D494" s="9"/>
      <c r="E494" s="9"/>
      <c r="F494" s="25"/>
      <c r="G494" s="26" t="str">
        <f t="shared" si="6"/>
        <v>NA</v>
      </c>
      <c r="H494" s="26">
        <v>0</v>
      </c>
      <c r="J494" s="19"/>
      <c r="L494" s="19"/>
    </row>
    <row r="495" spans="1:12" ht="15.9" customHeight="1" x14ac:dyDescent="0.25">
      <c r="A495" s="12"/>
      <c r="B495" s="91">
        <v>43625</v>
      </c>
      <c r="C495" s="92">
        <v>0</v>
      </c>
      <c r="D495" s="9"/>
      <c r="E495" s="9"/>
      <c r="F495" s="25"/>
      <c r="G495" s="26" t="str">
        <f t="shared" si="6"/>
        <v>NA</v>
      </c>
      <c r="H495" s="26">
        <v>0</v>
      </c>
      <c r="J495" s="19"/>
      <c r="L495" s="19"/>
    </row>
    <row r="496" spans="1:12" ht="15.9" customHeight="1" x14ac:dyDescent="0.25">
      <c r="A496" s="12"/>
      <c r="B496" s="91">
        <v>43625</v>
      </c>
      <c r="C496" s="92">
        <v>0</v>
      </c>
      <c r="D496" s="9"/>
      <c r="E496" s="9"/>
      <c r="F496" s="25"/>
      <c r="G496" s="26" t="str">
        <f t="shared" si="6"/>
        <v>NA</v>
      </c>
      <c r="H496" s="26">
        <v>0</v>
      </c>
      <c r="J496" s="19"/>
      <c r="L496" s="19"/>
    </row>
    <row r="497" spans="1:12" ht="15.9" customHeight="1" x14ac:dyDescent="0.25">
      <c r="A497" s="12"/>
      <c r="B497" s="91">
        <v>43625</v>
      </c>
      <c r="C497" s="92">
        <v>0</v>
      </c>
      <c r="D497" s="9"/>
      <c r="E497" s="9"/>
      <c r="F497" s="25"/>
      <c r="G497" s="26" t="str">
        <f t="shared" si="6"/>
        <v>NA</v>
      </c>
      <c r="H497" s="26">
        <v>0</v>
      </c>
      <c r="J497" s="19"/>
      <c r="L497" s="19"/>
    </row>
    <row r="498" spans="1:12" ht="15.9" customHeight="1" x14ac:dyDescent="0.25">
      <c r="A498" s="12"/>
      <c r="B498" s="94">
        <v>43627</v>
      </c>
      <c r="C498" s="92">
        <v>0</v>
      </c>
      <c r="D498" s="9"/>
      <c r="E498" s="9"/>
      <c r="F498" s="25"/>
      <c r="G498" s="26" t="str">
        <f t="shared" si="6"/>
        <v>NA</v>
      </c>
      <c r="H498" s="26">
        <v>0</v>
      </c>
      <c r="J498" s="19"/>
      <c r="L498" s="19"/>
    </row>
    <row r="499" spans="1:12" ht="15.9" customHeight="1" x14ac:dyDescent="0.25">
      <c r="A499" s="12"/>
      <c r="B499" s="94">
        <v>43627</v>
      </c>
      <c r="C499" s="92">
        <v>0</v>
      </c>
      <c r="D499" s="9"/>
      <c r="E499" s="9"/>
      <c r="F499" s="25"/>
      <c r="G499" s="26" t="str">
        <f t="shared" si="6"/>
        <v>NA</v>
      </c>
      <c r="H499" s="26">
        <v>0</v>
      </c>
      <c r="J499" s="19"/>
      <c r="L499" s="19"/>
    </row>
    <row r="500" spans="1:12" ht="15.9" customHeight="1" x14ac:dyDescent="0.25">
      <c r="A500" s="12"/>
      <c r="B500" s="94">
        <v>43627</v>
      </c>
      <c r="C500" s="92">
        <v>0</v>
      </c>
      <c r="D500" s="9"/>
      <c r="E500" s="9"/>
      <c r="F500" s="25"/>
      <c r="G500" s="26" t="str">
        <f t="shared" si="6"/>
        <v>NA</v>
      </c>
      <c r="H500" s="26">
        <v>0</v>
      </c>
      <c r="J500" s="19"/>
      <c r="L500" s="19"/>
    </row>
    <row r="501" spans="1:12" ht="15.9" customHeight="1" x14ac:dyDescent="0.25">
      <c r="A501" s="12"/>
      <c r="B501" s="94">
        <v>43627</v>
      </c>
      <c r="C501" s="92">
        <v>0</v>
      </c>
      <c r="D501" s="9"/>
      <c r="E501" s="9"/>
      <c r="F501" s="25"/>
      <c r="G501" s="26" t="str">
        <f t="shared" si="6"/>
        <v>NA</v>
      </c>
      <c r="H501" s="26">
        <v>0</v>
      </c>
      <c r="J501" s="19"/>
      <c r="L501" s="19"/>
    </row>
    <row r="502" spans="1:12" ht="15.9" customHeight="1" x14ac:dyDescent="0.25">
      <c r="A502" s="12"/>
      <c r="B502" s="94">
        <v>43627</v>
      </c>
      <c r="C502" s="92">
        <v>0</v>
      </c>
      <c r="D502" s="9"/>
      <c r="E502" s="9"/>
      <c r="F502" s="25"/>
      <c r="G502" s="26" t="str">
        <f t="shared" si="6"/>
        <v>NA</v>
      </c>
      <c r="H502" s="26">
        <v>0</v>
      </c>
      <c r="J502" s="19"/>
      <c r="L502" s="19"/>
    </row>
    <row r="503" spans="1:12" ht="15.9" customHeight="1" x14ac:dyDescent="0.25">
      <c r="A503" s="12"/>
      <c r="B503" s="91">
        <v>43628</v>
      </c>
      <c r="C503" s="92">
        <v>0</v>
      </c>
      <c r="D503" s="9"/>
      <c r="E503" s="9"/>
      <c r="F503" s="25"/>
      <c r="G503" s="26" t="str">
        <f t="shared" si="6"/>
        <v>NA</v>
      </c>
      <c r="H503" s="26">
        <v>0</v>
      </c>
      <c r="J503" s="19"/>
      <c r="L503" s="19"/>
    </row>
    <row r="504" spans="1:12" ht="15.9" customHeight="1" x14ac:dyDescent="0.25">
      <c r="A504" s="12"/>
      <c r="B504" s="91">
        <v>43629</v>
      </c>
      <c r="C504" s="92">
        <v>0</v>
      </c>
      <c r="D504" s="9"/>
      <c r="E504" s="9"/>
      <c r="F504" s="25"/>
      <c r="G504" s="26" t="str">
        <f t="shared" si="6"/>
        <v>NA</v>
      </c>
      <c r="H504" s="26">
        <v>0</v>
      </c>
      <c r="J504" s="19"/>
      <c r="L504" s="19"/>
    </row>
    <row r="505" spans="1:12" ht="15.9" customHeight="1" x14ac:dyDescent="0.25">
      <c r="A505" s="12"/>
      <c r="B505" s="91">
        <v>43629</v>
      </c>
      <c r="C505" s="92">
        <v>0</v>
      </c>
      <c r="D505" s="9"/>
      <c r="E505" s="9"/>
      <c r="F505" s="25"/>
      <c r="G505" s="26" t="str">
        <f t="shared" si="6"/>
        <v>NA</v>
      </c>
      <c r="H505" s="26">
        <v>0</v>
      </c>
      <c r="J505" s="19"/>
      <c r="L505" s="19"/>
    </row>
    <row r="506" spans="1:12" ht="15.9" customHeight="1" x14ac:dyDescent="0.25">
      <c r="A506" s="12"/>
      <c r="B506" s="91">
        <v>43629</v>
      </c>
      <c r="C506" s="92">
        <v>0</v>
      </c>
      <c r="D506" s="9"/>
      <c r="E506" s="9"/>
      <c r="F506" s="25"/>
      <c r="G506" s="26" t="str">
        <f t="shared" si="6"/>
        <v>NA</v>
      </c>
      <c r="H506" s="26">
        <v>0</v>
      </c>
      <c r="J506" s="19"/>
      <c r="L506" s="19"/>
    </row>
    <row r="507" spans="1:12" ht="15.9" customHeight="1" x14ac:dyDescent="0.25">
      <c r="A507" s="12"/>
      <c r="B507" s="91">
        <v>43629</v>
      </c>
      <c r="C507" s="92">
        <v>0</v>
      </c>
      <c r="D507" s="9"/>
      <c r="E507" s="9"/>
      <c r="F507" s="25"/>
      <c r="G507" s="26" t="str">
        <f t="shared" si="6"/>
        <v>NA</v>
      </c>
      <c r="H507" s="26">
        <v>0</v>
      </c>
      <c r="J507" s="19"/>
      <c r="L507" s="19"/>
    </row>
    <row r="508" spans="1:12" ht="15.9" customHeight="1" x14ac:dyDescent="0.25">
      <c r="A508" s="12"/>
      <c r="B508" s="91">
        <v>43635</v>
      </c>
      <c r="C508" s="92">
        <v>0</v>
      </c>
      <c r="D508" s="9"/>
      <c r="E508" s="9"/>
      <c r="F508" s="25"/>
      <c r="G508" s="26" t="str">
        <f t="shared" si="6"/>
        <v>NA</v>
      </c>
      <c r="H508" s="26">
        <v>0</v>
      </c>
      <c r="J508" s="19"/>
      <c r="L508" s="19"/>
    </row>
    <row r="509" spans="1:12" ht="15.9" customHeight="1" x14ac:dyDescent="0.25">
      <c r="A509" s="12"/>
      <c r="B509" s="91">
        <v>43635</v>
      </c>
      <c r="C509" s="92">
        <v>0</v>
      </c>
      <c r="D509" s="9"/>
      <c r="E509" s="9"/>
      <c r="F509" s="25"/>
      <c r="G509" s="26" t="str">
        <f t="shared" si="6"/>
        <v>NA</v>
      </c>
      <c r="H509" s="26">
        <v>0</v>
      </c>
      <c r="J509" s="19"/>
      <c r="L509" s="19"/>
    </row>
    <row r="510" spans="1:12" ht="15.9" customHeight="1" x14ac:dyDescent="0.25">
      <c r="A510" s="12"/>
      <c r="B510" s="91">
        <v>43635</v>
      </c>
      <c r="C510" s="92">
        <v>0</v>
      </c>
      <c r="D510" s="9"/>
      <c r="E510" s="9"/>
      <c r="F510" s="25"/>
      <c r="G510" s="26" t="str">
        <f t="shared" si="6"/>
        <v>NA</v>
      </c>
      <c r="H510" s="26">
        <v>0</v>
      </c>
      <c r="J510" s="19"/>
      <c r="L510" s="19"/>
    </row>
    <row r="511" spans="1:12" ht="15.9" customHeight="1" x14ac:dyDescent="0.25">
      <c r="A511" s="12"/>
      <c r="B511" s="91">
        <v>43635</v>
      </c>
      <c r="C511" s="92">
        <v>0</v>
      </c>
      <c r="D511" s="9"/>
      <c r="E511" s="9"/>
      <c r="F511" s="25"/>
      <c r="G511" s="26" t="str">
        <f t="shared" si="6"/>
        <v>NA</v>
      </c>
      <c r="H511" s="26">
        <v>0</v>
      </c>
      <c r="J511" s="19"/>
      <c r="L511" s="19"/>
    </row>
    <row r="512" spans="1:12" ht="15.9" customHeight="1" x14ac:dyDescent="0.25">
      <c r="A512" s="12"/>
      <c r="B512" s="91">
        <v>43635</v>
      </c>
      <c r="C512" s="92">
        <v>0</v>
      </c>
      <c r="D512" s="9"/>
      <c r="E512" s="9"/>
      <c r="F512" s="25"/>
      <c r="G512" s="26" t="str">
        <f t="shared" si="6"/>
        <v>NA</v>
      </c>
      <c r="H512" s="26">
        <v>0</v>
      </c>
      <c r="J512" s="19"/>
      <c r="L512" s="19"/>
    </row>
    <row r="513" spans="1:12" ht="15.9" customHeight="1" x14ac:dyDescent="0.25">
      <c r="A513" s="12"/>
      <c r="B513" s="91">
        <v>43636</v>
      </c>
      <c r="C513" s="92">
        <v>0</v>
      </c>
      <c r="D513" s="9"/>
      <c r="E513" s="9"/>
      <c r="F513" s="25"/>
      <c r="G513" s="26" t="str">
        <f t="shared" si="6"/>
        <v>NA</v>
      </c>
      <c r="H513" s="26">
        <v>0</v>
      </c>
      <c r="J513" s="19"/>
      <c r="L513" s="19"/>
    </row>
    <row r="514" spans="1:12" ht="15.9" customHeight="1" x14ac:dyDescent="0.25">
      <c r="A514" s="12"/>
      <c r="B514" s="91">
        <v>43637</v>
      </c>
      <c r="C514" s="92">
        <v>0</v>
      </c>
      <c r="D514" s="9"/>
      <c r="E514" s="9"/>
      <c r="F514" s="25"/>
      <c r="G514" s="26" t="str">
        <f t="shared" si="6"/>
        <v>NA</v>
      </c>
      <c r="H514" s="26">
        <v>0</v>
      </c>
      <c r="J514" s="19"/>
      <c r="L514" s="19"/>
    </row>
    <row r="515" spans="1:12" ht="15.9" customHeight="1" x14ac:dyDescent="0.25">
      <c r="A515" s="12"/>
      <c r="B515" s="91">
        <v>43637</v>
      </c>
      <c r="C515" s="92">
        <v>0</v>
      </c>
      <c r="D515" s="9"/>
      <c r="E515" s="9"/>
      <c r="F515" s="25"/>
      <c r="G515" s="26" t="str">
        <f t="shared" si="6"/>
        <v>NA</v>
      </c>
      <c r="H515" s="26">
        <v>0</v>
      </c>
      <c r="J515" s="19"/>
      <c r="L515" s="19"/>
    </row>
    <row r="516" spans="1:12" ht="15.9" customHeight="1" x14ac:dyDescent="0.25">
      <c r="A516" s="12"/>
      <c r="B516" s="91">
        <v>43640</v>
      </c>
      <c r="C516" s="92">
        <v>0</v>
      </c>
      <c r="D516" s="9"/>
      <c r="E516" s="9"/>
      <c r="F516" s="25"/>
      <c r="G516" s="26" t="str">
        <f t="shared" si="6"/>
        <v>NA</v>
      </c>
      <c r="H516" s="26">
        <v>0</v>
      </c>
      <c r="J516" s="19"/>
      <c r="L516" s="19"/>
    </row>
    <row r="517" spans="1:12" ht="15.9" customHeight="1" x14ac:dyDescent="0.25">
      <c r="A517" s="12"/>
      <c r="B517" s="91">
        <v>43640</v>
      </c>
      <c r="C517" s="92">
        <v>0</v>
      </c>
      <c r="D517" s="9"/>
      <c r="E517" s="9"/>
      <c r="F517" s="25"/>
      <c r="G517" s="26" t="str">
        <f t="shared" si="6"/>
        <v>NA</v>
      </c>
      <c r="H517" s="26">
        <v>0</v>
      </c>
      <c r="J517" s="19"/>
      <c r="L517" s="19"/>
    </row>
    <row r="518" spans="1:12" ht="15.9" customHeight="1" x14ac:dyDescent="0.25">
      <c r="A518" s="12"/>
      <c r="B518" s="91">
        <v>43640</v>
      </c>
      <c r="C518" s="92">
        <v>0</v>
      </c>
      <c r="D518" s="9"/>
      <c r="E518" s="9"/>
      <c r="F518" s="25"/>
      <c r="G518" s="26" t="str">
        <f t="shared" si="6"/>
        <v>NA</v>
      </c>
      <c r="H518" s="26">
        <v>0</v>
      </c>
      <c r="J518" s="19"/>
      <c r="L518" s="19"/>
    </row>
    <row r="519" spans="1:12" ht="15.9" customHeight="1" x14ac:dyDescent="0.25">
      <c r="A519" s="12"/>
      <c r="B519" s="91">
        <v>43640</v>
      </c>
      <c r="C519" s="92">
        <v>0</v>
      </c>
      <c r="D519" s="9"/>
      <c r="E519" s="9"/>
      <c r="F519" s="25"/>
      <c r="G519" s="26" t="str">
        <f t="shared" si="6"/>
        <v>NA</v>
      </c>
      <c r="H519" s="26">
        <v>0</v>
      </c>
      <c r="J519" s="19"/>
      <c r="L519" s="19"/>
    </row>
    <row r="520" spans="1:12" ht="15.9" customHeight="1" x14ac:dyDescent="0.25">
      <c r="A520" s="12"/>
      <c r="B520" s="91">
        <v>43640</v>
      </c>
      <c r="C520" s="92">
        <v>0</v>
      </c>
      <c r="D520" s="9"/>
      <c r="E520" s="9"/>
      <c r="F520" s="25"/>
      <c r="G520" s="26" t="str">
        <f t="shared" si="6"/>
        <v>NA</v>
      </c>
      <c r="H520" s="26">
        <v>0</v>
      </c>
      <c r="J520" s="19"/>
      <c r="L520" s="19"/>
    </row>
    <row r="521" spans="1:12" ht="15.9" customHeight="1" x14ac:dyDescent="0.25">
      <c r="A521" s="12"/>
      <c r="B521" s="91">
        <v>43641</v>
      </c>
      <c r="C521" s="92">
        <v>0</v>
      </c>
      <c r="D521" s="9"/>
      <c r="E521" s="9"/>
      <c r="F521" s="25"/>
      <c r="G521" s="26" t="str">
        <f t="shared" si="6"/>
        <v>NA</v>
      </c>
      <c r="H521" s="26">
        <v>0</v>
      </c>
      <c r="J521" s="19"/>
      <c r="L521" s="19"/>
    </row>
    <row r="522" spans="1:12" ht="15.9" customHeight="1" x14ac:dyDescent="0.25">
      <c r="A522" s="12"/>
      <c r="B522" s="91">
        <v>43642</v>
      </c>
      <c r="C522" s="92">
        <v>0</v>
      </c>
      <c r="D522" s="9"/>
      <c r="E522" s="9"/>
      <c r="F522" s="25"/>
      <c r="G522" s="26" t="str">
        <f t="shared" si="6"/>
        <v>NA</v>
      </c>
      <c r="H522" s="26">
        <v>0</v>
      </c>
      <c r="J522" s="19"/>
      <c r="L522" s="19"/>
    </row>
    <row r="523" spans="1:12" ht="15.9" customHeight="1" x14ac:dyDescent="0.25">
      <c r="A523" s="12"/>
      <c r="B523" s="91">
        <v>43642</v>
      </c>
      <c r="C523" s="92">
        <v>0</v>
      </c>
      <c r="D523" s="9"/>
      <c r="E523" s="9"/>
      <c r="F523" s="25"/>
      <c r="G523" s="26" t="str">
        <f t="shared" si="6"/>
        <v>NA</v>
      </c>
      <c r="H523" s="26">
        <v>0</v>
      </c>
      <c r="J523" s="19"/>
      <c r="L523" s="19"/>
    </row>
    <row r="524" spans="1:12" ht="15.9" customHeight="1" x14ac:dyDescent="0.25">
      <c r="A524" s="12"/>
      <c r="B524" s="91">
        <v>43642</v>
      </c>
      <c r="C524" s="92">
        <v>0</v>
      </c>
      <c r="D524" s="9"/>
      <c r="E524" s="9"/>
      <c r="F524" s="25"/>
      <c r="G524" s="26" t="str">
        <f t="shared" si="6"/>
        <v>NA</v>
      </c>
      <c r="H524" s="26">
        <v>0</v>
      </c>
      <c r="J524" s="19"/>
      <c r="L524" s="19"/>
    </row>
    <row r="525" spans="1:12" ht="15.9" customHeight="1" x14ac:dyDescent="0.25">
      <c r="A525" s="12"/>
      <c r="B525" s="91">
        <v>43642</v>
      </c>
      <c r="C525" s="92">
        <v>0</v>
      </c>
      <c r="D525" s="9"/>
      <c r="E525" s="9"/>
      <c r="F525" s="25"/>
      <c r="G525" s="26" t="str">
        <f t="shared" si="6"/>
        <v>NA</v>
      </c>
      <c r="H525" s="26">
        <v>0</v>
      </c>
      <c r="J525" s="19"/>
      <c r="L525" s="19"/>
    </row>
    <row r="526" spans="1:12" ht="15.9" customHeight="1" x14ac:dyDescent="0.25">
      <c r="A526" s="12"/>
      <c r="B526" s="91">
        <v>43642</v>
      </c>
      <c r="C526" s="92">
        <v>0</v>
      </c>
      <c r="D526" s="9"/>
      <c r="E526" s="9"/>
      <c r="F526" s="25"/>
      <c r="G526" s="26" t="str">
        <f t="shared" si="6"/>
        <v>NA</v>
      </c>
      <c r="H526" s="26">
        <v>0</v>
      </c>
      <c r="J526" s="19"/>
      <c r="L526" s="19"/>
    </row>
    <row r="527" spans="1:12" ht="15.9" customHeight="1" x14ac:dyDescent="0.25">
      <c r="A527" s="12"/>
      <c r="B527" s="91">
        <v>43644</v>
      </c>
      <c r="C527" s="92">
        <v>0</v>
      </c>
      <c r="D527" s="9"/>
      <c r="E527" s="9"/>
      <c r="F527" s="25"/>
      <c r="G527" s="26" t="str">
        <f t="shared" si="6"/>
        <v>NA</v>
      </c>
      <c r="H527" s="26">
        <v>0</v>
      </c>
      <c r="J527" s="19"/>
      <c r="L527" s="19"/>
    </row>
    <row r="528" spans="1:12" ht="15.9" customHeight="1" x14ac:dyDescent="0.25">
      <c r="A528" s="12"/>
      <c r="B528" s="91">
        <v>43644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5.9" customHeight="1" x14ac:dyDescent="0.25">
      <c r="A529" s="12"/>
      <c r="B529" s="91">
        <v>43644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5.9" customHeight="1" x14ac:dyDescent="0.25">
      <c r="A530" s="12"/>
      <c r="B530" s="91">
        <v>43644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5.9" customHeight="1" x14ac:dyDescent="0.25">
      <c r="A531" s="12"/>
      <c r="B531" s="91">
        <v>43644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5.9" customHeight="1" x14ac:dyDescent="0.25">
      <c r="A532" s="12"/>
      <c r="B532" s="95">
        <v>43647</v>
      </c>
      <c r="C532" s="92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5.9" customHeight="1" x14ac:dyDescent="0.25">
      <c r="A533" s="12"/>
      <c r="B533" s="95">
        <v>43647</v>
      </c>
      <c r="C533" s="92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5.9" customHeight="1" x14ac:dyDescent="0.25">
      <c r="A534" s="12"/>
      <c r="B534" s="95">
        <v>43647</v>
      </c>
      <c r="C534" s="92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5.9" customHeight="1" x14ac:dyDescent="0.25">
      <c r="A535" s="12"/>
      <c r="B535" s="95">
        <v>43647</v>
      </c>
      <c r="C535" s="92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5.9" customHeight="1" x14ac:dyDescent="0.25">
      <c r="A536" s="12"/>
      <c r="B536" s="95">
        <v>43647</v>
      </c>
      <c r="C536" s="92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5.9" customHeight="1" x14ac:dyDescent="0.25">
      <c r="A537" s="12"/>
      <c r="B537" s="95">
        <v>43649</v>
      </c>
      <c r="C537" s="92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5.9" customHeight="1" x14ac:dyDescent="0.25">
      <c r="A538" s="12"/>
      <c r="B538" s="95">
        <v>43649</v>
      </c>
      <c r="C538" s="92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5.9" customHeight="1" x14ac:dyDescent="0.25">
      <c r="A539" s="12"/>
      <c r="B539" s="95">
        <v>43649</v>
      </c>
      <c r="C539" s="92">
        <v>0</v>
      </c>
      <c r="D539" s="9"/>
      <c r="E539" s="9"/>
      <c r="F539" s="25"/>
      <c r="G539" s="26" t="str">
        <f t="shared" ref="G539:G602" si="7">$C$9</f>
        <v>NA</v>
      </c>
      <c r="H539" s="26">
        <v>0</v>
      </c>
      <c r="J539" s="19"/>
      <c r="L539" s="19"/>
    </row>
    <row r="540" spans="1:12" ht="15.9" customHeight="1" x14ac:dyDescent="0.25">
      <c r="A540" s="12"/>
      <c r="B540" s="95">
        <v>43649</v>
      </c>
      <c r="C540" s="92">
        <v>0</v>
      </c>
      <c r="D540" s="9"/>
      <c r="E540" s="9"/>
      <c r="F540" s="25"/>
      <c r="G540" s="26" t="str">
        <f t="shared" si="7"/>
        <v>NA</v>
      </c>
      <c r="H540" s="26">
        <v>0</v>
      </c>
      <c r="J540" s="19"/>
      <c r="L540" s="19"/>
    </row>
    <row r="541" spans="1:12" ht="15.9" customHeight="1" x14ac:dyDescent="0.25">
      <c r="A541" s="12"/>
      <c r="B541" s="95">
        <v>43649</v>
      </c>
      <c r="C541" s="92">
        <v>0</v>
      </c>
      <c r="D541" s="9"/>
      <c r="E541" s="9"/>
      <c r="F541" s="25"/>
      <c r="G541" s="26" t="str">
        <f t="shared" si="7"/>
        <v>NA</v>
      </c>
      <c r="H541" s="26">
        <v>0</v>
      </c>
      <c r="J541" s="19"/>
      <c r="L541" s="19"/>
    </row>
    <row r="542" spans="1:12" ht="15.9" customHeight="1" x14ac:dyDescent="0.25">
      <c r="A542" s="12"/>
      <c r="B542" s="95">
        <v>43650</v>
      </c>
      <c r="C542" s="92">
        <v>0</v>
      </c>
      <c r="D542" s="9"/>
      <c r="E542" s="9"/>
      <c r="F542" s="25"/>
      <c r="G542" s="26" t="str">
        <f t="shared" si="7"/>
        <v>NA</v>
      </c>
      <c r="H542" s="26">
        <v>0</v>
      </c>
      <c r="J542" s="19"/>
      <c r="L542" s="19"/>
    </row>
    <row r="543" spans="1:12" ht="15.9" customHeight="1" x14ac:dyDescent="0.25">
      <c r="A543" s="12"/>
      <c r="B543" s="95">
        <v>43651</v>
      </c>
      <c r="C543" s="92">
        <v>0</v>
      </c>
      <c r="D543" s="9"/>
      <c r="E543" s="9"/>
      <c r="F543" s="25"/>
      <c r="G543" s="26" t="str">
        <f t="shared" si="7"/>
        <v>NA</v>
      </c>
      <c r="H543" s="26">
        <v>0</v>
      </c>
      <c r="J543" s="19"/>
      <c r="L543" s="19"/>
    </row>
    <row r="544" spans="1:12" ht="15.9" customHeight="1" x14ac:dyDescent="0.25">
      <c r="A544" s="12"/>
      <c r="B544" s="95">
        <v>43651</v>
      </c>
      <c r="C544" s="92">
        <v>0</v>
      </c>
      <c r="D544" s="9"/>
      <c r="E544" s="9"/>
      <c r="F544" s="25"/>
      <c r="G544" s="26" t="str">
        <f t="shared" si="7"/>
        <v>NA</v>
      </c>
      <c r="H544" s="26">
        <v>0</v>
      </c>
      <c r="J544" s="19"/>
      <c r="L544" s="19"/>
    </row>
    <row r="545" spans="1:12" ht="15.9" customHeight="1" x14ac:dyDescent="0.25">
      <c r="A545" s="12"/>
      <c r="B545" s="95">
        <v>43651</v>
      </c>
      <c r="C545" s="92">
        <v>0</v>
      </c>
      <c r="D545" s="9"/>
      <c r="E545" s="9"/>
      <c r="F545" s="25"/>
      <c r="G545" s="26" t="str">
        <f t="shared" si="7"/>
        <v>NA</v>
      </c>
      <c r="H545" s="26">
        <v>0</v>
      </c>
      <c r="J545" s="19"/>
      <c r="L545" s="19"/>
    </row>
    <row r="546" spans="1:12" ht="15.9" customHeight="1" x14ac:dyDescent="0.25">
      <c r="A546" s="12"/>
      <c r="B546" s="95">
        <v>43654</v>
      </c>
      <c r="C546" s="92">
        <v>0</v>
      </c>
      <c r="D546" s="9"/>
      <c r="E546" s="9"/>
      <c r="F546" s="25"/>
      <c r="G546" s="26" t="str">
        <f t="shared" si="7"/>
        <v>NA</v>
      </c>
      <c r="H546" s="26">
        <v>0</v>
      </c>
      <c r="J546" s="19"/>
      <c r="L546" s="19"/>
    </row>
    <row r="547" spans="1:12" ht="15.9" customHeight="1" x14ac:dyDescent="0.25">
      <c r="A547" s="12"/>
      <c r="B547" s="95">
        <v>43654</v>
      </c>
      <c r="C547" s="92">
        <v>0</v>
      </c>
      <c r="D547" s="9"/>
      <c r="E547" s="9"/>
      <c r="F547" s="25"/>
      <c r="G547" s="26" t="str">
        <f t="shared" si="7"/>
        <v>NA</v>
      </c>
      <c r="H547" s="26">
        <v>0</v>
      </c>
      <c r="J547" s="19"/>
      <c r="L547" s="19"/>
    </row>
    <row r="548" spans="1:12" ht="15.9" customHeight="1" x14ac:dyDescent="0.25">
      <c r="A548" s="12"/>
      <c r="B548" s="95">
        <v>43654</v>
      </c>
      <c r="C548" s="92">
        <v>0</v>
      </c>
      <c r="D548" s="9"/>
      <c r="E548" s="9"/>
      <c r="F548" s="25"/>
      <c r="G548" s="26" t="str">
        <f t="shared" si="7"/>
        <v>NA</v>
      </c>
      <c r="H548" s="26">
        <v>0</v>
      </c>
      <c r="J548" s="19"/>
      <c r="L548" s="19"/>
    </row>
    <row r="549" spans="1:12" ht="15.9" customHeight="1" x14ac:dyDescent="0.25">
      <c r="A549" s="12"/>
      <c r="B549" s="95">
        <v>43654</v>
      </c>
      <c r="C549" s="92">
        <v>0</v>
      </c>
      <c r="D549" s="9"/>
      <c r="E549" s="9"/>
      <c r="F549" s="25"/>
      <c r="G549" s="26" t="str">
        <f t="shared" si="7"/>
        <v>NA</v>
      </c>
      <c r="H549" s="26">
        <v>0</v>
      </c>
      <c r="J549" s="19"/>
      <c r="L549" s="19"/>
    </row>
    <row r="550" spans="1:12" ht="15.9" customHeight="1" x14ac:dyDescent="0.25">
      <c r="A550" s="12"/>
      <c r="B550" s="95">
        <v>43654</v>
      </c>
      <c r="C550" s="92">
        <v>0</v>
      </c>
      <c r="D550" s="9"/>
      <c r="E550" s="9"/>
      <c r="F550" s="25"/>
      <c r="G550" s="26" t="str">
        <f t="shared" si="7"/>
        <v>NA</v>
      </c>
      <c r="H550" s="26">
        <v>0</v>
      </c>
      <c r="J550" s="19"/>
      <c r="L550" s="19"/>
    </row>
    <row r="551" spans="1:12" ht="15.9" customHeight="1" x14ac:dyDescent="0.25">
      <c r="A551" s="12"/>
      <c r="B551" s="95">
        <v>43655</v>
      </c>
      <c r="C551" s="92">
        <v>0</v>
      </c>
      <c r="D551" s="9"/>
      <c r="E551" s="9"/>
      <c r="F551" s="25"/>
      <c r="G551" s="26" t="str">
        <f t="shared" si="7"/>
        <v>NA</v>
      </c>
      <c r="H551" s="26">
        <v>0</v>
      </c>
      <c r="J551" s="19"/>
      <c r="L551" s="19"/>
    </row>
    <row r="552" spans="1:12" ht="15.9" customHeight="1" x14ac:dyDescent="0.25">
      <c r="A552" s="12"/>
      <c r="B552" s="95">
        <v>43656</v>
      </c>
      <c r="C552" s="92">
        <v>0</v>
      </c>
      <c r="D552" s="9"/>
      <c r="E552" s="9"/>
      <c r="F552" s="25"/>
      <c r="G552" s="26" t="str">
        <f t="shared" si="7"/>
        <v>NA</v>
      </c>
      <c r="H552" s="26">
        <v>0</v>
      </c>
      <c r="J552" s="19"/>
      <c r="L552" s="19"/>
    </row>
    <row r="553" spans="1:12" ht="15.9" customHeight="1" x14ac:dyDescent="0.25">
      <c r="A553" s="12"/>
      <c r="B553" s="95">
        <v>43656</v>
      </c>
      <c r="C553" s="92">
        <v>0</v>
      </c>
      <c r="D553" s="9"/>
      <c r="E553" s="9"/>
      <c r="F553" s="25"/>
      <c r="G553" s="26" t="str">
        <f t="shared" si="7"/>
        <v>NA</v>
      </c>
      <c r="H553" s="26">
        <v>0</v>
      </c>
      <c r="J553" s="19"/>
      <c r="L553" s="19"/>
    </row>
    <row r="554" spans="1:12" ht="15.9" customHeight="1" x14ac:dyDescent="0.25">
      <c r="A554" s="12"/>
      <c r="B554" s="95">
        <v>43656</v>
      </c>
      <c r="C554" s="92">
        <v>0</v>
      </c>
      <c r="D554" s="9"/>
      <c r="E554" s="9"/>
      <c r="F554" s="25"/>
      <c r="G554" s="26" t="str">
        <f t="shared" si="7"/>
        <v>NA</v>
      </c>
      <c r="H554" s="26">
        <v>0</v>
      </c>
      <c r="J554" s="19"/>
      <c r="L554" s="19"/>
    </row>
    <row r="555" spans="1:12" ht="15.9" customHeight="1" x14ac:dyDescent="0.25">
      <c r="A555" s="12"/>
      <c r="B555" s="95">
        <v>43656</v>
      </c>
      <c r="C555" s="92">
        <v>0</v>
      </c>
      <c r="D555" s="9"/>
      <c r="E555" s="9"/>
      <c r="F555" s="25"/>
      <c r="G555" s="26" t="str">
        <f t="shared" si="7"/>
        <v>NA</v>
      </c>
      <c r="H555" s="26">
        <v>0</v>
      </c>
      <c r="J555" s="19"/>
      <c r="L555" s="19"/>
    </row>
    <row r="556" spans="1:12" ht="15.9" customHeight="1" x14ac:dyDescent="0.25">
      <c r="A556" s="12"/>
      <c r="B556" s="95">
        <v>43658</v>
      </c>
      <c r="C556" s="92">
        <v>0</v>
      </c>
      <c r="D556" s="9"/>
      <c r="E556" s="9"/>
      <c r="F556" s="25"/>
      <c r="G556" s="26" t="str">
        <f t="shared" si="7"/>
        <v>NA</v>
      </c>
      <c r="H556" s="26">
        <v>0</v>
      </c>
      <c r="J556" s="19"/>
      <c r="L556" s="19"/>
    </row>
    <row r="557" spans="1:12" ht="15.9" customHeight="1" x14ac:dyDescent="0.25">
      <c r="A557" s="12"/>
      <c r="B557" s="95">
        <v>43658</v>
      </c>
      <c r="C557" s="92">
        <v>0</v>
      </c>
      <c r="D557" s="9"/>
      <c r="E557" s="9"/>
      <c r="F557" s="25"/>
      <c r="G557" s="26" t="str">
        <f t="shared" si="7"/>
        <v>NA</v>
      </c>
      <c r="H557" s="26">
        <v>0</v>
      </c>
      <c r="J557" s="19"/>
      <c r="L557" s="19"/>
    </row>
    <row r="558" spans="1:12" ht="15.9" customHeight="1" x14ac:dyDescent="0.25">
      <c r="A558" s="12"/>
      <c r="B558" s="95">
        <v>43658</v>
      </c>
      <c r="C558" s="92">
        <v>0</v>
      </c>
      <c r="D558" s="9"/>
      <c r="E558" s="9"/>
      <c r="F558" s="25"/>
      <c r="G558" s="26" t="str">
        <f t="shared" si="7"/>
        <v>NA</v>
      </c>
      <c r="H558" s="26">
        <v>0</v>
      </c>
      <c r="J558" s="19"/>
      <c r="L558" s="19"/>
    </row>
    <row r="559" spans="1:12" ht="15.9" customHeight="1" x14ac:dyDescent="0.25">
      <c r="A559" s="12"/>
      <c r="B559" s="95">
        <v>43661</v>
      </c>
      <c r="C559" s="92">
        <v>0</v>
      </c>
      <c r="D559" s="9"/>
      <c r="E559" s="9"/>
      <c r="F559" s="25"/>
      <c r="G559" s="26" t="str">
        <f t="shared" si="7"/>
        <v>NA</v>
      </c>
      <c r="H559" s="26">
        <v>0</v>
      </c>
      <c r="J559" s="19"/>
      <c r="L559" s="19"/>
    </row>
    <row r="560" spans="1:12" ht="15.9" customHeight="1" x14ac:dyDescent="0.25">
      <c r="A560" s="12"/>
      <c r="B560" s="95">
        <v>43661</v>
      </c>
      <c r="C560" s="92">
        <v>0</v>
      </c>
      <c r="D560" s="9"/>
      <c r="E560" s="9"/>
      <c r="F560" s="25"/>
      <c r="G560" s="26" t="str">
        <f t="shared" si="7"/>
        <v>NA</v>
      </c>
      <c r="H560" s="26">
        <v>0</v>
      </c>
      <c r="J560" s="19"/>
      <c r="L560" s="19"/>
    </row>
    <row r="561" spans="1:12" ht="15.9" customHeight="1" x14ac:dyDescent="0.25">
      <c r="A561" s="12"/>
      <c r="B561" s="95">
        <v>43661</v>
      </c>
      <c r="C561" s="92">
        <v>0</v>
      </c>
      <c r="D561" s="9"/>
      <c r="E561" s="9"/>
      <c r="F561" s="25"/>
      <c r="G561" s="26" t="str">
        <f t="shared" si="7"/>
        <v>NA</v>
      </c>
      <c r="H561" s="26">
        <v>0</v>
      </c>
      <c r="J561" s="19"/>
      <c r="L561" s="19"/>
    </row>
    <row r="562" spans="1:12" ht="15.9" customHeight="1" x14ac:dyDescent="0.25">
      <c r="A562" s="12"/>
      <c r="B562" s="95">
        <v>43661</v>
      </c>
      <c r="C562" s="92">
        <v>0</v>
      </c>
      <c r="D562" s="9"/>
      <c r="E562" s="9"/>
      <c r="F562" s="25"/>
      <c r="G562" s="26" t="str">
        <f t="shared" si="7"/>
        <v>NA</v>
      </c>
      <c r="H562" s="26">
        <v>0</v>
      </c>
      <c r="J562" s="19"/>
      <c r="L562" s="19"/>
    </row>
    <row r="563" spans="1:12" ht="15.9" customHeight="1" x14ac:dyDescent="0.25">
      <c r="A563" s="12"/>
      <c r="B563" s="95">
        <v>43661</v>
      </c>
      <c r="C563" s="92">
        <v>0</v>
      </c>
      <c r="D563" s="9"/>
      <c r="E563" s="9"/>
      <c r="F563" s="25"/>
      <c r="G563" s="26" t="str">
        <f t="shared" si="7"/>
        <v>NA</v>
      </c>
      <c r="H563" s="26">
        <v>0</v>
      </c>
      <c r="J563" s="19"/>
      <c r="L563" s="19"/>
    </row>
    <row r="564" spans="1:12" ht="15.9" customHeight="1" x14ac:dyDescent="0.25">
      <c r="A564" s="12"/>
      <c r="B564" s="95">
        <v>43662</v>
      </c>
      <c r="C564" s="92">
        <v>0</v>
      </c>
      <c r="D564" s="9"/>
      <c r="E564" s="9"/>
      <c r="F564" s="25"/>
      <c r="G564" s="26" t="str">
        <f t="shared" si="7"/>
        <v>NA</v>
      </c>
      <c r="H564" s="26">
        <v>0</v>
      </c>
      <c r="J564" s="19"/>
      <c r="L564" s="19"/>
    </row>
    <row r="565" spans="1:12" ht="15.9" customHeight="1" x14ac:dyDescent="0.25">
      <c r="A565" s="12"/>
      <c r="B565" s="95">
        <v>43662</v>
      </c>
      <c r="C565" s="92">
        <v>0</v>
      </c>
      <c r="D565" s="9"/>
      <c r="E565" s="9"/>
      <c r="F565" s="25"/>
      <c r="G565" s="26" t="str">
        <f t="shared" si="7"/>
        <v>NA</v>
      </c>
      <c r="H565" s="26">
        <v>0</v>
      </c>
      <c r="J565" s="19"/>
      <c r="L565" s="19"/>
    </row>
    <row r="566" spans="1:12" ht="15.9" customHeight="1" x14ac:dyDescent="0.25">
      <c r="A566" s="12"/>
      <c r="B566" s="95">
        <v>43663</v>
      </c>
      <c r="C566" s="92">
        <v>0</v>
      </c>
      <c r="D566" s="9"/>
      <c r="E566" s="9"/>
      <c r="F566" s="25"/>
      <c r="G566" s="26" t="str">
        <f t="shared" si="7"/>
        <v>NA</v>
      </c>
      <c r="H566" s="26">
        <v>0</v>
      </c>
      <c r="J566" s="19"/>
      <c r="L566" s="19"/>
    </row>
    <row r="567" spans="1:12" ht="15.9" customHeight="1" x14ac:dyDescent="0.25">
      <c r="A567" s="12"/>
      <c r="B567" s="95">
        <v>43663</v>
      </c>
      <c r="C567" s="92">
        <v>0</v>
      </c>
      <c r="D567" s="9"/>
      <c r="E567" s="9"/>
      <c r="F567" s="25"/>
      <c r="G567" s="26" t="str">
        <f t="shared" si="7"/>
        <v>NA</v>
      </c>
      <c r="H567" s="26">
        <v>0</v>
      </c>
      <c r="J567" s="19"/>
      <c r="L567" s="19"/>
    </row>
    <row r="568" spans="1:12" ht="15.9" customHeight="1" x14ac:dyDescent="0.25">
      <c r="A568" s="12"/>
      <c r="B568" s="95">
        <v>43663</v>
      </c>
      <c r="C568" s="92">
        <v>0</v>
      </c>
      <c r="D568" s="9"/>
      <c r="E568" s="9"/>
      <c r="F568" s="25"/>
      <c r="G568" s="26" t="str">
        <f t="shared" si="7"/>
        <v>NA</v>
      </c>
      <c r="H568" s="26">
        <v>0</v>
      </c>
      <c r="J568" s="19"/>
      <c r="L568" s="19"/>
    </row>
    <row r="569" spans="1:12" ht="15.9" customHeight="1" x14ac:dyDescent="0.25">
      <c r="A569" s="12"/>
      <c r="B569" s="95">
        <v>43663</v>
      </c>
      <c r="C569" s="92">
        <v>0</v>
      </c>
      <c r="D569" s="9"/>
      <c r="E569" s="9"/>
      <c r="F569" s="25"/>
      <c r="G569" s="26" t="str">
        <f t="shared" si="7"/>
        <v>NA</v>
      </c>
      <c r="H569" s="26">
        <v>0</v>
      </c>
      <c r="J569" s="19"/>
      <c r="L569" s="19"/>
    </row>
    <row r="570" spans="1:12" ht="15.9" customHeight="1" x14ac:dyDescent="0.25">
      <c r="A570" s="12"/>
      <c r="B570" s="95">
        <v>43663</v>
      </c>
      <c r="C570" s="92">
        <v>0</v>
      </c>
      <c r="D570" s="9"/>
      <c r="E570" s="9"/>
      <c r="F570" s="25"/>
      <c r="G570" s="26" t="str">
        <f t="shared" si="7"/>
        <v>NA</v>
      </c>
      <c r="H570" s="26">
        <v>0</v>
      </c>
      <c r="J570" s="19"/>
      <c r="L570" s="19"/>
    </row>
    <row r="571" spans="1:12" ht="15.9" customHeight="1" x14ac:dyDescent="0.25">
      <c r="A571" s="12"/>
      <c r="B571" s="95">
        <v>43664</v>
      </c>
      <c r="C571" s="92">
        <v>0</v>
      </c>
      <c r="D571" s="9"/>
      <c r="E571" s="9"/>
      <c r="F571" s="25"/>
      <c r="G571" s="26" t="str">
        <f t="shared" si="7"/>
        <v>NA</v>
      </c>
      <c r="H571" s="26">
        <v>0</v>
      </c>
      <c r="J571" s="19"/>
      <c r="L571" s="19"/>
    </row>
    <row r="572" spans="1:12" ht="15.9" customHeight="1" x14ac:dyDescent="0.25">
      <c r="A572" s="12"/>
      <c r="B572" s="95">
        <v>43665</v>
      </c>
      <c r="C572" s="92">
        <v>0</v>
      </c>
      <c r="D572" s="9"/>
      <c r="E572" s="9"/>
      <c r="F572" s="25"/>
      <c r="G572" s="26" t="str">
        <f t="shared" si="7"/>
        <v>NA</v>
      </c>
      <c r="H572" s="26">
        <v>0</v>
      </c>
      <c r="J572" s="19"/>
      <c r="L572" s="19"/>
    </row>
    <row r="573" spans="1:12" ht="15.9" customHeight="1" x14ac:dyDescent="0.25">
      <c r="A573" s="12"/>
      <c r="B573" s="95">
        <v>43665</v>
      </c>
      <c r="C573" s="92">
        <v>0</v>
      </c>
      <c r="D573" s="9"/>
      <c r="E573" s="9"/>
      <c r="F573" s="25"/>
      <c r="G573" s="26" t="str">
        <f t="shared" si="7"/>
        <v>NA</v>
      </c>
      <c r="H573" s="26">
        <v>0</v>
      </c>
      <c r="J573" s="19"/>
      <c r="L573" s="19"/>
    </row>
    <row r="574" spans="1:12" ht="15.9" customHeight="1" x14ac:dyDescent="0.25">
      <c r="A574" s="12"/>
      <c r="B574" s="95">
        <v>43665</v>
      </c>
      <c r="C574" s="92">
        <v>0</v>
      </c>
      <c r="D574" s="9"/>
      <c r="E574" s="9"/>
      <c r="F574" s="25"/>
      <c r="G574" s="26" t="str">
        <f t="shared" si="7"/>
        <v>NA</v>
      </c>
      <c r="H574" s="26">
        <v>0</v>
      </c>
      <c r="J574" s="19"/>
      <c r="L574" s="19"/>
    </row>
    <row r="575" spans="1:12" ht="15.9" customHeight="1" x14ac:dyDescent="0.25">
      <c r="A575" s="12"/>
      <c r="B575" s="95">
        <v>43665</v>
      </c>
      <c r="C575" s="92">
        <v>0</v>
      </c>
      <c r="D575" s="9"/>
      <c r="E575" s="9"/>
      <c r="F575" s="25"/>
      <c r="G575" s="26" t="str">
        <f t="shared" si="7"/>
        <v>NA</v>
      </c>
      <c r="H575" s="26">
        <v>0</v>
      </c>
      <c r="J575" s="19"/>
      <c r="L575" s="19"/>
    </row>
    <row r="576" spans="1:12" ht="15.9" customHeight="1" x14ac:dyDescent="0.25">
      <c r="A576" s="12"/>
      <c r="B576" s="95">
        <v>43668</v>
      </c>
      <c r="C576" s="92">
        <v>0</v>
      </c>
      <c r="D576" s="9"/>
      <c r="E576" s="9"/>
      <c r="F576" s="25"/>
      <c r="G576" s="26" t="str">
        <f t="shared" si="7"/>
        <v>NA</v>
      </c>
      <c r="H576" s="26">
        <v>0</v>
      </c>
      <c r="J576" s="19"/>
      <c r="L576" s="19"/>
    </row>
    <row r="577" spans="1:12" ht="15.9" customHeight="1" x14ac:dyDescent="0.25">
      <c r="A577" s="12"/>
      <c r="B577" s="95">
        <v>43668</v>
      </c>
      <c r="C577" s="92">
        <v>0</v>
      </c>
      <c r="D577" s="9"/>
      <c r="E577" s="9"/>
      <c r="F577" s="25"/>
      <c r="G577" s="26" t="str">
        <f t="shared" si="7"/>
        <v>NA</v>
      </c>
      <c r="H577" s="26">
        <v>0</v>
      </c>
      <c r="J577" s="19"/>
      <c r="L577" s="19"/>
    </row>
    <row r="578" spans="1:12" ht="15.9" customHeight="1" x14ac:dyDescent="0.25">
      <c r="A578" s="12"/>
      <c r="B578" s="95">
        <v>43668</v>
      </c>
      <c r="C578" s="92">
        <v>0</v>
      </c>
      <c r="D578" s="9"/>
      <c r="E578" s="9"/>
      <c r="F578" s="25"/>
      <c r="G578" s="26" t="str">
        <f t="shared" si="7"/>
        <v>NA</v>
      </c>
      <c r="H578" s="26">
        <v>0</v>
      </c>
      <c r="J578" s="19"/>
      <c r="L578" s="19"/>
    </row>
    <row r="579" spans="1:12" ht="15.9" customHeight="1" x14ac:dyDescent="0.25">
      <c r="A579" s="12"/>
      <c r="B579" s="95">
        <v>43669</v>
      </c>
      <c r="C579" s="92">
        <v>0</v>
      </c>
      <c r="D579" s="9"/>
      <c r="E579" s="9"/>
      <c r="F579" s="25"/>
      <c r="G579" s="26" t="str">
        <f t="shared" si="7"/>
        <v>NA</v>
      </c>
      <c r="H579" s="26">
        <v>0</v>
      </c>
      <c r="J579" s="19"/>
      <c r="L579" s="19"/>
    </row>
    <row r="580" spans="1:12" ht="15.9" customHeight="1" x14ac:dyDescent="0.25">
      <c r="A580" s="12"/>
      <c r="B580" s="95">
        <v>43669</v>
      </c>
      <c r="C580" s="92">
        <v>0</v>
      </c>
      <c r="D580" s="9"/>
      <c r="E580" s="9"/>
      <c r="F580" s="25"/>
      <c r="G580" s="26" t="str">
        <f t="shared" si="7"/>
        <v>NA</v>
      </c>
      <c r="H580" s="26">
        <v>0</v>
      </c>
      <c r="J580" s="19"/>
      <c r="L580" s="19"/>
    </row>
    <row r="581" spans="1:12" ht="15.9" customHeight="1" x14ac:dyDescent="0.25">
      <c r="A581" s="12"/>
      <c r="B581" s="95">
        <v>43672</v>
      </c>
      <c r="C581" s="92">
        <v>0</v>
      </c>
      <c r="D581" s="9"/>
      <c r="E581" s="9"/>
      <c r="F581" s="25"/>
      <c r="G581" s="26" t="str">
        <f t="shared" si="7"/>
        <v>NA</v>
      </c>
      <c r="H581" s="26">
        <v>0</v>
      </c>
      <c r="J581" s="19"/>
      <c r="L581" s="19"/>
    </row>
    <row r="582" spans="1:12" ht="15.9" customHeight="1" x14ac:dyDescent="0.25">
      <c r="A582" s="12"/>
      <c r="B582" s="95">
        <v>43672</v>
      </c>
      <c r="C582" s="92">
        <v>0</v>
      </c>
      <c r="D582" s="9"/>
      <c r="E582" s="9"/>
      <c r="F582" s="25"/>
      <c r="G582" s="26" t="str">
        <f t="shared" si="7"/>
        <v>NA</v>
      </c>
      <c r="H582" s="26">
        <v>0</v>
      </c>
      <c r="J582" s="19"/>
      <c r="L582" s="19"/>
    </row>
    <row r="583" spans="1:12" ht="15.9" customHeight="1" x14ac:dyDescent="0.25">
      <c r="A583" s="12"/>
      <c r="B583" s="95">
        <v>43672</v>
      </c>
      <c r="C583" s="92">
        <v>0</v>
      </c>
      <c r="D583" s="9"/>
      <c r="E583" s="9"/>
      <c r="F583" s="25"/>
      <c r="G583" s="26" t="str">
        <f t="shared" si="7"/>
        <v>NA</v>
      </c>
      <c r="H583" s="26">
        <v>0</v>
      </c>
      <c r="J583" s="19"/>
      <c r="L583" s="19"/>
    </row>
    <row r="584" spans="1:12" ht="15.9" customHeight="1" x14ac:dyDescent="0.25">
      <c r="A584" s="12"/>
      <c r="B584" s="95">
        <v>43672</v>
      </c>
      <c r="C584" s="92">
        <v>0</v>
      </c>
      <c r="D584" s="9"/>
      <c r="E584" s="9"/>
      <c r="F584" s="25"/>
      <c r="G584" s="26" t="str">
        <f t="shared" si="7"/>
        <v>NA</v>
      </c>
      <c r="H584" s="26">
        <v>0</v>
      </c>
      <c r="J584" s="19"/>
      <c r="L584" s="19"/>
    </row>
    <row r="585" spans="1:12" ht="15.9" customHeight="1" x14ac:dyDescent="0.25">
      <c r="A585" s="12"/>
      <c r="B585" s="95">
        <v>43672</v>
      </c>
      <c r="C585" s="92">
        <v>0</v>
      </c>
      <c r="D585" s="9"/>
      <c r="E585" s="9"/>
      <c r="F585" s="25"/>
      <c r="G585" s="26" t="str">
        <f t="shared" si="7"/>
        <v>NA</v>
      </c>
      <c r="H585" s="26">
        <v>0</v>
      </c>
      <c r="J585" s="19"/>
      <c r="L585" s="19"/>
    </row>
    <row r="586" spans="1:12" ht="15.9" customHeight="1" x14ac:dyDescent="0.25">
      <c r="A586" s="12"/>
      <c r="B586" s="95">
        <v>43673</v>
      </c>
      <c r="C586" s="92">
        <v>0</v>
      </c>
      <c r="D586" s="9"/>
      <c r="E586" s="9"/>
      <c r="F586" s="25"/>
      <c r="G586" s="26" t="str">
        <f t="shared" si="7"/>
        <v>NA</v>
      </c>
      <c r="H586" s="26">
        <v>0</v>
      </c>
      <c r="J586" s="19"/>
      <c r="L586" s="19"/>
    </row>
    <row r="587" spans="1:12" ht="15.9" customHeight="1" x14ac:dyDescent="0.25">
      <c r="A587" s="12"/>
      <c r="B587" s="95">
        <v>43675</v>
      </c>
      <c r="C587" s="92">
        <v>0</v>
      </c>
      <c r="D587" s="9"/>
      <c r="E587" s="9"/>
      <c r="F587" s="25"/>
      <c r="G587" s="26" t="str">
        <f t="shared" si="7"/>
        <v>NA</v>
      </c>
      <c r="H587" s="26">
        <v>0</v>
      </c>
      <c r="J587" s="19"/>
      <c r="L587" s="19"/>
    </row>
    <row r="588" spans="1:12" ht="15.9" customHeight="1" x14ac:dyDescent="0.25">
      <c r="A588" s="12"/>
      <c r="B588" s="95">
        <v>43675</v>
      </c>
      <c r="C588" s="92">
        <v>0</v>
      </c>
      <c r="D588" s="9"/>
      <c r="E588" s="9"/>
      <c r="F588" s="25"/>
      <c r="G588" s="26" t="str">
        <f t="shared" si="7"/>
        <v>NA</v>
      </c>
      <c r="H588" s="26">
        <v>0</v>
      </c>
      <c r="J588" s="19"/>
      <c r="L588" s="19"/>
    </row>
    <row r="589" spans="1:12" ht="15.9" customHeight="1" x14ac:dyDescent="0.25">
      <c r="A589" s="12"/>
      <c r="B589" s="95">
        <v>43675</v>
      </c>
      <c r="C589" s="92">
        <v>0</v>
      </c>
      <c r="D589" s="9"/>
      <c r="E589" s="9"/>
      <c r="F589" s="25"/>
      <c r="G589" s="26" t="str">
        <f t="shared" si="7"/>
        <v>NA</v>
      </c>
      <c r="H589" s="26">
        <v>0</v>
      </c>
      <c r="J589" s="19"/>
      <c r="L589" s="19"/>
    </row>
    <row r="590" spans="1:12" ht="15.9" customHeight="1" x14ac:dyDescent="0.25">
      <c r="A590" s="12"/>
      <c r="B590" s="95">
        <v>43675</v>
      </c>
      <c r="C590" s="92">
        <v>0</v>
      </c>
      <c r="D590" s="9"/>
      <c r="E590" s="9"/>
      <c r="F590" s="25"/>
      <c r="G590" s="26" t="str">
        <f t="shared" si="7"/>
        <v>NA</v>
      </c>
      <c r="H590" s="26">
        <v>0</v>
      </c>
      <c r="J590" s="19"/>
      <c r="L590" s="19"/>
    </row>
    <row r="591" spans="1:12" ht="15.9" customHeight="1" x14ac:dyDescent="0.25">
      <c r="A591" s="12"/>
      <c r="B591" s="95">
        <v>43677</v>
      </c>
      <c r="C591" s="92">
        <v>0</v>
      </c>
      <c r="D591" s="9"/>
      <c r="E591" s="9"/>
      <c r="F591" s="25"/>
      <c r="G591" s="26" t="str">
        <f t="shared" si="7"/>
        <v>NA</v>
      </c>
      <c r="H591" s="26">
        <v>0</v>
      </c>
      <c r="J591" s="19"/>
      <c r="L591" s="19"/>
    </row>
    <row r="592" spans="1:12" ht="15.9" customHeight="1" x14ac:dyDescent="0.25">
      <c r="A592" s="12"/>
      <c r="B592" s="95">
        <v>43677</v>
      </c>
      <c r="C592" s="92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5.9" customHeight="1" x14ac:dyDescent="0.25">
      <c r="A593" s="12"/>
      <c r="B593" s="95">
        <v>43677</v>
      </c>
      <c r="C593" s="92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5.9" customHeight="1" x14ac:dyDescent="0.25">
      <c r="A594" s="12"/>
      <c r="B594" s="95">
        <v>43677</v>
      </c>
      <c r="C594" s="92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5.9" customHeight="1" x14ac:dyDescent="0.25">
      <c r="A595" s="12"/>
      <c r="B595" s="95">
        <v>43677</v>
      </c>
      <c r="C595" s="92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5.9" customHeight="1" x14ac:dyDescent="0.25">
      <c r="A596" s="12"/>
      <c r="B596" s="95">
        <v>43678</v>
      </c>
      <c r="C596" s="92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5.9" customHeight="1" x14ac:dyDescent="0.25">
      <c r="A597" s="12"/>
      <c r="B597" s="95">
        <v>43679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5.9" customHeight="1" x14ac:dyDescent="0.25">
      <c r="A598" s="12"/>
      <c r="B598" s="95">
        <v>43679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5.9" customHeight="1" x14ac:dyDescent="0.25">
      <c r="A599" s="12"/>
      <c r="B599" s="95">
        <v>43679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5.9" customHeight="1" x14ac:dyDescent="0.25">
      <c r="A600" s="12"/>
      <c r="B600" s="95">
        <v>43682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5.9" customHeight="1" x14ac:dyDescent="0.25">
      <c r="A601" s="12"/>
      <c r="B601" s="95">
        <v>43682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5.9" customHeight="1" x14ac:dyDescent="0.25">
      <c r="A602" s="12"/>
      <c r="B602" s="95">
        <v>43682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5.9" customHeight="1" x14ac:dyDescent="0.25">
      <c r="A603" s="12"/>
      <c r="B603" s="95">
        <v>43684</v>
      </c>
      <c r="C603" s="92">
        <v>0</v>
      </c>
      <c r="D603" s="9"/>
      <c r="E603" s="9"/>
      <c r="F603" s="25"/>
      <c r="G603" s="26" t="str">
        <f t="shared" ref="G603:G666" si="8">$C$9</f>
        <v>NA</v>
      </c>
      <c r="H603" s="26">
        <v>0</v>
      </c>
      <c r="J603" s="19"/>
      <c r="L603" s="19"/>
    </row>
    <row r="604" spans="1:12" ht="15.9" customHeight="1" x14ac:dyDescent="0.25">
      <c r="A604" s="12"/>
      <c r="B604" s="95">
        <v>43684</v>
      </c>
      <c r="C604" s="92">
        <v>0</v>
      </c>
      <c r="D604" s="9"/>
      <c r="E604" s="9"/>
      <c r="F604" s="25"/>
      <c r="G604" s="26" t="str">
        <f t="shared" si="8"/>
        <v>NA</v>
      </c>
      <c r="H604" s="26">
        <v>0</v>
      </c>
      <c r="J604" s="19"/>
      <c r="L604" s="19"/>
    </row>
    <row r="605" spans="1:12" ht="15.9" customHeight="1" x14ac:dyDescent="0.25">
      <c r="A605" s="12"/>
      <c r="B605" s="95">
        <v>43684</v>
      </c>
      <c r="C605" s="92">
        <v>0</v>
      </c>
      <c r="D605" s="9"/>
      <c r="E605" s="9"/>
      <c r="F605" s="25"/>
      <c r="G605" s="26" t="str">
        <f t="shared" si="8"/>
        <v>NA</v>
      </c>
      <c r="H605" s="26">
        <v>0</v>
      </c>
      <c r="J605" s="19"/>
      <c r="L605" s="19"/>
    </row>
    <row r="606" spans="1:12" ht="15.9" customHeight="1" x14ac:dyDescent="0.25">
      <c r="A606" s="12"/>
      <c r="B606" s="95">
        <v>43684</v>
      </c>
      <c r="C606" s="92">
        <v>0</v>
      </c>
      <c r="D606" s="9"/>
      <c r="E606" s="9"/>
      <c r="F606" s="25"/>
      <c r="G606" s="26" t="str">
        <f t="shared" si="8"/>
        <v>NA</v>
      </c>
      <c r="H606" s="26">
        <v>0</v>
      </c>
      <c r="J606" s="19"/>
      <c r="L606" s="19"/>
    </row>
    <row r="607" spans="1:12" ht="15.9" customHeight="1" x14ac:dyDescent="0.25">
      <c r="A607" s="12"/>
      <c r="B607" s="95">
        <v>43684</v>
      </c>
      <c r="C607" s="92">
        <v>0</v>
      </c>
      <c r="D607" s="9"/>
      <c r="E607" s="9"/>
      <c r="F607" s="25"/>
      <c r="G607" s="26" t="str">
        <f t="shared" si="8"/>
        <v>NA</v>
      </c>
      <c r="H607" s="26">
        <v>0</v>
      </c>
      <c r="J607" s="19"/>
      <c r="L607" s="19"/>
    </row>
    <row r="608" spans="1:12" ht="15.9" customHeight="1" x14ac:dyDescent="0.25">
      <c r="A608" s="12"/>
      <c r="B608" s="95">
        <v>43685</v>
      </c>
      <c r="C608" s="92">
        <v>0</v>
      </c>
      <c r="D608" s="9"/>
      <c r="E608" s="9"/>
      <c r="F608" s="25"/>
      <c r="G608" s="26" t="str">
        <f t="shared" si="8"/>
        <v>NA</v>
      </c>
      <c r="H608" s="26">
        <v>0</v>
      </c>
      <c r="J608" s="19"/>
      <c r="L608" s="19"/>
    </row>
    <row r="609" spans="1:12" ht="15.9" customHeight="1" x14ac:dyDescent="0.25">
      <c r="A609" s="12"/>
      <c r="B609" s="95">
        <v>43685</v>
      </c>
      <c r="C609" s="92">
        <v>0</v>
      </c>
      <c r="D609" s="9"/>
      <c r="E609" s="9"/>
      <c r="F609" s="25"/>
      <c r="G609" s="26" t="str">
        <f t="shared" si="8"/>
        <v>NA</v>
      </c>
      <c r="H609" s="26">
        <v>0</v>
      </c>
      <c r="J609" s="19"/>
      <c r="L609" s="19"/>
    </row>
    <row r="610" spans="1:12" ht="15.9" customHeight="1" x14ac:dyDescent="0.25">
      <c r="A610" s="12"/>
      <c r="B610" s="95">
        <v>43686</v>
      </c>
      <c r="C610" s="92">
        <v>0</v>
      </c>
      <c r="D610" s="9"/>
      <c r="E610" s="9"/>
      <c r="F610" s="25"/>
      <c r="G610" s="26" t="str">
        <f t="shared" si="8"/>
        <v>NA</v>
      </c>
      <c r="H610" s="26">
        <v>0</v>
      </c>
      <c r="J610" s="19"/>
      <c r="L610" s="19"/>
    </row>
    <row r="611" spans="1:12" ht="15.9" customHeight="1" x14ac:dyDescent="0.25">
      <c r="A611" s="12"/>
      <c r="B611" s="95">
        <v>43686</v>
      </c>
      <c r="C611" s="92">
        <v>0</v>
      </c>
      <c r="D611" s="9"/>
      <c r="E611" s="9"/>
      <c r="F611" s="25"/>
      <c r="G611" s="26" t="str">
        <f t="shared" si="8"/>
        <v>NA</v>
      </c>
      <c r="H611" s="26">
        <v>0</v>
      </c>
      <c r="J611" s="19"/>
      <c r="L611" s="19"/>
    </row>
    <row r="612" spans="1:12" ht="15.9" customHeight="1" x14ac:dyDescent="0.25">
      <c r="A612" s="12"/>
      <c r="B612" s="95">
        <v>43686</v>
      </c>
      <c r="C612" s="92">
        <v>0</v>
      </c>
      <c r="D612" s="9"/>
      <c r="E612" s="9"/>
      <c r="F612" s="25"/>
      <c r="G612" s="26" t="str">
        <f t="shared" si="8"/>
        <v>NA</v>
      </c>
      <c r="H612" s="26">
        <v>0</v>
      </c>
      <c r="J612" s="19"/>
      <c r="L612" s="19"/>
    </row>
    <row r="613" spans="1:12" ht="15.9" customHeight="1" x14ac:dyDescent="0.25">
      <c r="A613" s="12"/>
      <c r="B613" s="95">
        <v>43686</v>
      </c>
      <c r="C613" s="92">
        <v>0</v>
      </c>
      <c r="D613" s="9"/>
      <c r="E613" s="9"/>
      <c r="F613" s="25"/>
      <c r="G613" s="26" t="str">
        <f t="shared" si="8"/>
        <v>NA</v>
      </c>
      <c r="H613" s="26">
        <v>0</v>
      </c>
      <c r="J613" s="19"/>
      <c r="L613" s="19"/>
    </row>
    <row r="614" spans="1:12" ht="15.9" customHeight="1" x14ac:dyDescent="0.25">
      <c r="A614" s="12"/>
      <c r="B614" s="95">
        <v>43686</v>
      </c>
      <c r="C614" s="92">
        <v>0</v>
      </c>
      <c r="D614" s="9"/>
      <c r="E614" s="9"/>
      <c r="F614" s="25"/>
      <c r="G614" s="26" t="str">
        <f t="shared" si="8"/>
        <v>NA</v>
      </c>
      <c r="H614" s="26">
        <v>0</v>
      </c>
      <c r="J614" s="19"/>
      <c r="L614" s="19"/>
    </row>
    <row r="615" spans="1:12" ht="15.9" customHeight="1" x14ac:dyDescent="0.25">
      <c r="A615" s="12"/>
      <c r="B615" s="95">
        <v>43687</v>
      </c>
      <c r="C615" s="92">
        <v>0</v>
      </c>
      <c r="D615" s="9"/>
      <c r="E615" s="9"/>
      <c r="F615" s="25"/>
      <c r="G615" s="26" t="str">
        <f t="shared" si="8"/>
        <v>NA</v>
      </c>
      <c r="H615" s="26">
        <v>0</v>
      </c>
      <c r="J615" s="19"/>
      <c r="L615" s="19"/>
    </row>
    <row r="616" spans="1:12" ht="15.9" customHeight="1" x14ac:dyDescent="0.25">
      <c r="A616" s="12"/>
      <c r="B616" s="95">
        <v>43689</v>
      </c>
      <c r="C616" s="92">
        <v>0</v>
      </c>
      <c r="D616" s="9"/>
      <c r="E616" s="9"/>
      <c r="F616" s="25"/>
      <c r="G616" s="26" t="str">
        <f t="shared" si="8"/>
        <v>NA</v>
      </c>
      <c r="H616" s="26">
        <v>0</v>
      </c>
      <c r="J616" s="19"/>
      <c r="L616" s="19"/>
    </row>
    <row r="617" spans="1:12" ht="15.9" customHeight="1" x14ac:dyDescent="0.25">
      <c r="A617" s="12"/>
      <c r="B617" s="95">
        <v>43689</v>
      </c>
      <c r="C617" s="92">
        <v>0</v>
      </c>
      <c r="D617" s="9"/>
      <c r="E617" s="9"/>
      <c r="F617" s="25"/>
      <c r="G617" s="26" t="str">
        <f t="shared" si="8"/>
        <v>NA</v>
      </c>
      <c r="H617" s="26">
        <v>0</v>
      </c>
      <c r="J617" s="19"/>
      <c r="L617" s="19"/>
    </row>
    <row r="618" spans="1:12" ht="15.9" customHeight="1" x14ac:dyDescent="0.25">
      <c r="A618" s="12"/>
      <c r="B618" s="95">
        <v>43689</v>
      </c>
      <c r="C618" s="92">
        <v>0</v>
      </c>
      <c r="D618" s="9"/>
      <c r="E618" s="9"/>
      <c r="F618" s="25"/>
      <c r="G618" s="26" t="str">
        <f t="shared" si="8"/>
        <v>NA</v>
      </c>
      <c r="H618" s="26">
        <v>0</v>
      </c>
      <c r="J618" s="19"/>
      <c r="L618" s="19"/>
    </row>
    <row r="619" spans="1:12" ht="15.9" customHeight="1" x14ac:dyDescent="0.25">
      <c r="A619" s="12"/>
      <c r="B619" s="95">
        <v>43689</v>
      </c>
      <c r="C619" s="92">
        <v>0</v>
      </c>
      <c r="D619" s="9"/>
      <c r="E619" s="9"/>
      <c r="F619" s="25"/>
      <c r="G619" s="26" t="str">
        <f t="shared" si="8"/>
        <v>NA</v>
      </c>
      <c r="H619" s="26">
        <v>0</v>
      </c>
      <c r="J619" s="19"/>
      <c r="L619" s="19"/>
    </row>
    <row r="620" spans="1:12" ht="15.9" customHeight="1" x14ac:dyDescent="0.25">
      <c r="A620" s="12"/>
      <c r="B620" s="95">
        <v>43689</v>
      </c>
      <c r="C620" s="92">
        <v>0</v>
      </c>
      <c r="D620" s="9"/>
      <c r="E620" s="9"/>
      <c r="F620" s="25"/>
      <c r="G620" s="26" t="str">
        <f t="shared" si="8"/>
        <v>NA</v>
      </c>
      <c r="H620" s="26">
        <v>0</v>
      </c>
      <c r="J620" s="19"/>
      <c r="L620" s="19"/>
    </row>
    <row r="621" spans="1:12" ht="15.9" customHeight="1" x14ac:dyDescent="0.25">
      <c r="A621" s="12"/>
      <c r="B621" s="95">
        <v>43690</v>
      </c>
      <c r="C621" s="92">
        <v>0</v>
      </c>
      <c r="D621" s="9"/>
      <c r="E621" s="9"/>
      <c r="F621" s="25"/>
      <c r="G621" s="26" t="str">
        <f t="shared" si="8"/>
        <v>NA</v>
      </c>
      <c r="H621" s="26">
        <v>0</v>
      </c>
      <c r="J621" s="19"/>
      <c r="L621" s="19"/>
    </row>
    <row r="622" spans="1:12" ht="15.9" customHeight="1" x14ac:dyDescent="0.25">
      <c r="A622" s="12"/>
      <c r="B622" s="95">
        <v>43691</v>
      </c>
      <c r="C622" s="92">
        <v>0</v>
      </c>
      <c r="D622" s="9"/>
      <c r="E622" s="9"/>
      <c r="F622" s="25"/>
      <c r="G622" s="26" t="str">
        <f t="shared" si="8"/>
        <v>NA</v>
      </c>
      <c r="H622" s="26">
        <v>0</v>
      </c>
      <c r="J622" s="19"/>
      <c r="L622" s="19"/>
    </row>
    <row r="623" spans="1:12" ht="15.9" customHeight="1" x14ac:dyDescent="0.25">
      <c r="A623" s="12"/>
      <c r="B623" s="95">
        <v>43691</v>
      </c>
      <c r="C623" s="92">
        <v>0</v>
      </c>
      <c r="D623" s="9"/>
      <c r="E623" s="9"/>
      <c r="F623" s="25"/>
      <c r="G623" s="26" t="str">
        <f t="shared" si="8"/>
        <v>NA</v>
      </c>
      <c r="H623" s="26">
        <v>0</v>
      </c>
      <c r="J623" s="19"/>
      <c r="L623" s="19"/>
    </row>
    <row r="624" spans="1:12" ht="15.9" customHeight="1" x14ac:dyDescent="0.25">
      <c r="A624" s="12"/>
      <c r="B624" s="95">
        <v>43691</v>
      </c>
      <c r="C624" s="92">
        <v>0</v>
      </c>
      <c r="D624" s="9"/>
      <c r="E624" s="9"/>
      <c r="F624" s="25"/>
      <c r="G624" s="26" t="str">
        <f t="shared" si="8"/>
        <v>NA</v>
      </c>
      <c r="H624" s="26">
        <v>0</v>
      </c>
      <c r="J624" s="19"/>
      <c r="L624" s="19"/>
    </row>
    <row r="625" spans="1:12" ht="15.9" customHeight="1" x14ac:dyDescent="0.25">
      <c r="A625" s="12"/>
      <c r="B625" s="95">
        <v>43691</v>
      </c>
      <c r="C625" s="92">
        <v>0</v>
      </c>
      <c r="D625" s="9"/>
      <c r="E625" s="9"/>
      <c r="F625" s="25"/>
      <c r="G625" s="26" t="str">
        <f t="shared" si="8"/>
        <v>NA</v>
      </c>
      <c r="H625" s="26">
        <v>0</v>
      </c>
      <c r="J625" s="19"/>
      <c r="L625" s="19"/>
    </row>
    <row r="626" spans="1:12" ht="15.9" customHeight="1" x14ac:dyDescent="0.25">
      <c r="A626" s="12"/>
      <c r="B626" s="95">
        <v>43691</v>
      </c>
      <c r="C626" s="92">
        <v>0</v>
      </c>
      <c r="D626" s="9"/>
      <c r="E626" s="9"/>
      <c r="F626" s="25"/>
      <c r="G626" s="26" t="str">
        <f t="shared" si="8"/>
        <v>NA</v>
      </c>
      <c r="H626" s="26">
        <v>0</v>
      </c>
      <c r="J626" s="19"/>
      <c r="L626" s="19"/>
    </row>
    <row r="627" spans="1:12" ht="15.9" customHeight="1" x14ac:dyDescent="0.25">
      <c r="A627" s="12"/>
      <c r="B627" s="95">
        <v>43692</v>
      </c>
      <c r="C627" s="92">
        <v>0</v>
      </c>
      <c r="D627" s="9"/>
      <c r="E627" s="9"/>
      <c r="F627" s="25"/>
      <c r="G627" s="26" t="str">
        <f t="shared" si="8"/>
        <v>NA</v>
      </c>
      <c r="H627" s="26">
        <v>0</v>
      </c>
      <c r="J627" s="19"/>
      <c r="L627" s="19"/>
    </row>
    <row r="628" spans="1:12" ht="15.9" customHeight="1" x14ac:dyDescent="0.25">
      <c r="A628" s="12"/>
      <c r="B628" s="95">
        <v>43693</v>
      </c>
      <c r="C628" s="92">
        <v>0</v>
      </c>
      <c r="D628" s="9"/>
      <c r="E628" s="9"/>
      <c r="F628" s="25"/>
      <c r="G628" s="26" t="str">
        <f t="shared" si="8"/>
        <v>NA</v>
      </c>
      <c r="H628" s="26">
        <v>0</v>
      </c>
      <c r="J628" s="19"/>
      <c r="L628" s="19"/>
    </row>
    <row r="629" spans="1:12" ht="15.9" customHeight="1" x14ac:dyDescent="0.25">
      <c r="A629" s="12"/>
      <c r="B629" s="95">
        <v>43693</v>
      </c>
      <c r="C629" s="92">
        <v>0</v>
      </c>
      <c r="D629" s="9"/>
      <c r="E629" s="9"/>
      <c r="F629" s="25"/>
      <c r="G629" s="26" t="str">
        <f t="shared" si="8"/>
        <v>NA</v>
      </c>
      <c r="H629" s="26">
        <v>0</v>
      </c>
      <c r="J629" s="19"/>
      <c r="L629" s="19"/>
    </row>
    <row r="630" spans="1:12" ht="15.9" customHeight="1" x14ac:dyDescent="0.25">
      <c r="A630" s="12"/>
      <c r="B630" s="95">
        <v>43693</v>
      </c>
      <c r="C630" s="92">
        <v>0</v>
      </c>
      <c r="D630" s="9"/>
      <c r="E630" s="9"/>
      <c r="F630" s="25"/>
      <c r="G630" s="26" t="str">
        <f t="shared" si="8"/>
        <v>NA</v>
      </c>
      <c r="H630" s="26">
        <v>0</v>
      </c>
      <c r="J630" s="19"/>
      <c r="L630" s="19"/>
    </row>
    <row r="631" spans="1:12" ht="15.9" customHeight="1" x14ac:dyDescent="0.25">
      <c r="A631" s="12"/>
      <c r="B631" s="95">
        <v>43693</v>
      </c>
      <c r="C631" s="92">
        <v>0</v>
      </c>
      <c r="D631" s="9"/>
      <c r="E631" s="9"/>
      <c r="F631" s="25"/>
      <c r="G631" s="26" t="str">
        <f t="shared" si="8"/>
        <v>NA</v>
      </c>
      <c r="H631" s="26">
        <v>0</v>
      </c>
      <c r="J631" s="19"/>
      <c r="L631" s="19"/>
    </row>
    <row r="632" spans="1:12" ht="15.9" customHeight="1" x14ac:dyDescent="0.25">
      <c r="A632" s="12"/>
      <c r="B632" s="95">
        <v>43693</v>
      </c>
      <c r="C632" s="92">
        <v>0</v>
      </c>
      <c r="D632" s="9"/>
      <c r="E632" s="9"/>
      <c r="F632" s="25"/>
      <c r="G632" s="26" t="str">
        <f t="shared" si="8"/>
        <v>NA</v>
      </c>
      <c r="H632" s="26">
        <v>0</v>
      </c>
      <c r="J632" s="19"/>
      <c r="L632" s="19"/>
    </row>
    <row r="633" spans="1:12" ht="15.9" customHeight="1" x14ac:dyDescent="0.25">
      <c r="A633" s="12"/>
      <c r="B633" s="95">
        <v>43696</v>
      </c>
      <c r="C633" s="92">
        <v>0</v>
      </c>
      <c r="D633" s="9"/>
      <c r="E633" s="9"/>
      <c r="F633" s="25"/>
      <c r="G633" s="26" t="str">
        <f t="shared" si="8"/>
        <v>NA</v>
      </c>
      <c r="H633" s="26">
        <v>0</v>
      </c>
      <c r="J633" s="19"/>
      <c r="L633" s="19"/>
    </row>
    <row r="634" spans="1:12" ht="15.9" customHeight="1" x14ac:dyDescent="0.25">
      <c r="A634" s="12"/>
      <c r="B634" s="95">
        <v>43696</v>
      </c>
      <c r="C634" s="92">
        <v>0</v>
      </c>
      <c r="D634" s="9"/>
      <c r="E634" s="9"/>
      <c r="F634" s="25"/>
      <c r="G634" s="26" t="str">
        <f t="shared" si="8"/>
        <v>NA</v>
      </c>
      <c r="H634" s="26">
        <v>0</v>
      </c>
      <c r="J634" s="19"/>
      <c r="L634" s="19"/>
    </row>
    <row r="635" spans="1:12" ht="15.9" customHeight="1" x14ac:dyDescent="0.25">
      <c r="A635" s="12"/>
      <c r="B635" s="95">
        <v>43696</v>
      </c>
      <c r="C635" s="92">
        <v>0</v>
      </c>
      <c r="D635" s="9"/>
      <c r="E635" s="9"/>
      <c r="F635" s="25"/>
      <c r="G635" s="26" t="str">
        <f t="shared" si="8"/>
        <v>NA</v>
      </c>
      <c r="H635" s="26">
        <v>0</v>
      </c>
      <c r="J635" s="19"/>
      <c r="L635" s="19"/>
    </row>
    <row r="636" spans="1:12" ht="15.9" customHeight="1" x14ac:dyDescent="0.25">
      <c r="A636" s="12"/>
      <c r="B636" s="95">
        <v>43696</v>
      </c>
      <c r="C636" s="92">
        <v>0</v>
      </c>
      <c r="D636" s="9"/>
      <c r="E636" s="9"/>
      <c r="F636" s="25"/>
      <c r="G636" s="26" t="str">
        <f t="shared" si="8"/>
        <v>NA</v>
      </c>
      <c r="H636" s="26">
        <v>0</v>
      </c>
      <c r="J636" s="19"/>
      <c r="L636" s="19"/>
    </row>
    <row r="637" spans="1:12" ht="15.9" customHeight="1" x14ac:dyDescent="0.25">
      <c r="A637" s="12"/>
      <c r="B637" s="95">
        <v>43696</v>
      </c>
      <c r="C637" s="92">
        <v>0</v>
      </c>
      <c r="D637" s="9"/>
      <c r="E637" s="9"/>
      <c r="F637" s="25"/>
      <c r="G637" s="26" t="str">
        <f t="shared" si="8"/>
        <v>NA</v>
      </c>
      <c r="H637" s="26">
        <v>0</v>
      </c>
      <c r="J637" s="19"/>
      <c r="L637" s="19"/>
    </row>
    <row r="638" spans="1:12" ht="15.9" customHeight="1" x14ac:dyDescent="0.25">
      <c r="A638" s="12"/>
      <c r="B638" s="95">
        <v>43697</v>
      </c>
      <c r="C638" s="92">
        <v>0</v>
      </c>
      <c r="D638" s="9"/>
      <c r="E638" s="9"/>
      <c r="F638" s="25"/>
      <c r="G638" s="26" t="str">
        <f t="shared" si="8"/>
        <v>NA</v>
      </c>
      <c r="H638" s="26">
        <v>0</v>
      </c>
      <c r="J638" s="19"/>
      <c r="L638" s="19"/>
    </row>
    <row r="639" spans="1:12" ht="15.9" customHeight="1" x14ac:dyDescent="0.25">
      <c r="A639" s="12"/>
      <c r="B639" s="95">
        <v>43697</v>
      </c>
      <c r="C639" s="92">
        <v>0</v>
      </c>
      <c r="D639" s="9"/>
      <c r="E639" s="9"/>
      <c r="F639" s="25"/>
      <c r="G639" s="26" t="str">
        <f t="shared" si="8"/>
        <v>NA</v>
      </c>
      <c r="H639" s="26">
        <v>0</v>
      </c>
      <c r="J639" s="19"/>
      <c r="L639" s="19"/>
    </row>
    <row r="640" spans="1:12" ht="15.9" customHeight="1" x14ac:dyDescent="0.25">
      <c r="A640" s="12"/>
      <c r="B640" s="95">
        <v>43698</v>
      </c>
      <c r="C640" s="92">
        <v>0</v>
      </c>
      <c r="D640" s="9"/>
      <c r="E640" s="9"/>
      <c r="F640" s="25"/>
      <c r="G640" s="26" t="str">
        <f t="shared" si="8"/>
        <v>NA</v>
      </c>
      <c r="H640" s="26">
        <v>0</v>
      </c>
      <c r="J640" s="19"/>
      <c r="L640" s="19"/>
    </row>
    <row r="641" spans="1:12" ht="15.9" customHeight="1" x14ac:dyDescent="0.25">
      <c r="A641" s="12"/>
      <c r="B641" s="95">
        <v>43698</v>
      </c>
      <c r="C641" s="92">
        <v>0</v>
      </c>
      <c r="D641" s="9"/>
      <c r="E641" s="9"/>
      <c r="F641" s="25"/>
      <c r="G641" s="26" t="str">
        <f t="shared" si="8"/>
        <v>NA</v>
      </c>
      <c r="H641" s="26">
        <v>0</v>
      </c>
      <c r="J641" s="19"/>
      <c r="L641" s="19"/>
    </row>
    <row r="642" spans="1:12" ht="15.9" customHeight="1" x14ac:dyDescent="0.25">
      <c r="A642" s="12"/>
      <c r="B642" s="95">
        <v>43698</v>
      </c>
      <c r="C642" s="92">
        <v>0</v>
      </c>
      <c r="D642" s="9"/>
      <c r="E642" s="9"/>
      <c r="F642" s="25"/>
      <c r="G642" s="26" t="str">
        <f t="shared" si="8"/>
        <v>NA</v>
      </c>
      <c r="H642" s="26">
        <v>0</v>
      </c>
      <c r="J642" s="19"/>
      <c r="L642" s="19"/>
    </row>
    <row r="643" spans="1:12" ht="15.9" customHeight="1" x14ac:dyDescent="0.25">
      <c r="A643" s="12"/>
      <c r="B643" s="95">
        <v>43698</v>
      </c>
      <c r="C643" s="92">
        <v>0</v>
      </c>
      <c r="D643" s="9"/>
      <c r="E643" s="9"/>
      <c r="F643" s="25"/>
      <c r="G643" s="26" t="str">
        <f t="shared" si="8"/>
        <v>NA</v>
      </c>
      <c r="H643" s="26">
        <v>0</v>
      </c>
      <c r="J643" s="19"/>
      <c r="L643" s="19"/>
    </row>
    <row r="644" spans="1:12" ht="15.9" customHeight="1" x14ac:dyDescent="0.25">
      <c r="A644" s="12"/>
      <c r="B644" s="95">
        <v>43700</v>
      </c>
      <c r="C644" s="92">
        <v>0</v>
      </c>
      <c r="D644" s="9"/>
      <c r="E644" s="9"/>
      <c r="F644" s="25"/>
      <c r="G644" s="26" t="str">
        <f t="shared" si="8"/>
        <v>NA</v>
      </c>
      <c r="H644" s="26">
        <v>0</v>
      </c>
      <c r="J644" s="19"/>
      <c r="L644" s="19"/>
    </row>
    <row r="645" spans="1:12" ht="15.9" customHeight="1" x14ac:dyDescent="0.25">
      <c r="A645" s="12"/>
      <c r="B645" s="95">
        <v>43700</v>
      </c>
      <c r="C645" s="92">
        <v>0</v>
      </c>
      <c r="D645" s="9"/>
      <c r="E645" s="9"/>
      <c r="F645" s="25"/>
      <c r="G645" s="26" t="str">
        <f t="shared" si="8"/>
        <v>NA</v>
      </c>
      <c r="H645" s="26">
        <v>0</v>
      </c>
      <c r="J645" s="19"/>
      <c r="L645" s="19"/>
    </row>
    <row r="646" spans="1:12" ht="15.9" customHeight="1" x14ac:dyDescent="0.25">
      <c r="A646" s="12"/>
      <c r="B646" s="95">
        <v>43700</v>
      </c>
      <c r="C646" s="92">
        <v>0</v>
      </c>
      <c r="D646" s="9"/>
      <c r="E646" s="9"/>
      <c r="F646" s="25"/>
      <c r="G646" s="26" t="str">
        <f t="shared" si="8"/>
        <v>NA</v>
      </c>
      <c r="H646" s="26">
        <v>0</v>
      </c>
      <c r="J646" s="19"/>
      <c r="L646" s="19"/>
    </row>
    <row r="647" spans="1:12" ht="15.9" customHeight="1" x14ac:dyDescent="0.25">
      <c r="A647" s="12"/>
      <c r="B647" s="95">
        <v>43700</v>
      </c>
      <c r="C647" s="92">
        <v>0</v>
      </c>
      <c r="D647" s="9"/>
      <c r="E647" s="9"/>
      <c r="F647" s="25"/>
      <c r="G647" s="26" t="str">
        <f t="shared" si="8"/>
        <v>NA</v>
      </c>
      <c r="H647" s="26">
        <v>0</v>
      </c>
      <c r="J647" s="19"/>
      <c r="L647" s="19"/>
    </row>
    <row r="648" spans="1:12" ht="15.9" customHeight="1" x14ac:dyDescent="0.25">
      <c r="A648" s="12"/>
      <c r="B648" s="95">
        <v>43703</v>
      </c>
      <c r="C648" s="92">
        <v>0</v>
      </c>
      <c r="D648" s="9"/>
      <c r="E648" s="9"/>
      <c r="F648" s="25"/>
      <c r="G648" s="26" t="str">
        <f t="shared" si="8"/>
        <v>NA</v>
      </c>
      <c r="H648" s="26">
        <v>0</v>
      </c>
      <c r="J648" s="19"/>
      <c r="L648" s="19"/>
    </row>
    <row r="649" spans="1:12" ht="15.9" customHeight="1" x14ac:dyDescent="0.25">
      <c r="A649" s="12"/>
      <c r="B649" s="95">
        <v>43703</v>
      </c>
      <c r="C649" s="92">
        <v>0</v>
      </c>
      <c r="D649" s="9"/>
      <c r="E649" s="9"/>
      <c r="F649" s="25"/>
      <c r="G649" s="26" t="str">
        <f t="shared" si="8"/>
        <v>NA</v>
      </c>
      <c r="H649" s="26">
        <v>0</v>
      </c>
      <c r="J649" s="19"/>
      <c r="L649" s="19"/>
    </row>
    <row r="650" spans="1:12" ht="15.9" customHeight="1" x14ac:dyDescent="0.25">
      <c r="A650" s="12"/>
      <c r="B650" s="95">
        <v>43703</v>
      </c>
      <c r="C650" s="92">
        <v>0</v>
      </c>
      <c r="D650" s="9"/>
      <c r="E650" s="9"/>
      <c r="F650" s="25"/>
      <c r="G650" s="26" t="str">
        <f t="shared" si="8"/>
        <v>NA</v>
      </c>
      <c r="H650" s="26">
        <v>0</v>
      </c>
      <c r="J650" s="19"/>
      <c r="L650" s="19"/>
    </row>
    <row r="651" spans="1:12" ht="15.9" customHeight="1" x14ac:dyDescent="0.25">
      <c r="A651" s="12"/>
      <c r="B651" s="95">
        <v>43703</v>
      </c>
      <c r="C651" s="92">
        <v>0</v>
      </c>
      <c r="D651" s="9"/>
      <c r="E651" s="9"/>
      <c r="F651" s="25"/>
      <c r="G651" s="26" t="str">
        <f t="shared" si="8"/>
        <v>NA</v>
      </c>
      <c r="H651" s="26">
        <v>0</v>
      </c>
      <c r="J651" s="19"/>
      <c r="L651" s="19"/>
    </row>
    <row r="652" spans="1:12" ht="15.9" customHeight="1" x14ac:dyDescent="0.25">
      <c r="A652" s="12"/>
      <c r="B652" s="95">
        <v>43703</v>
      </c>
      <c r="C652" s="92">
        <v>0</v>
      </c>
      <c r="D652" s="9"/>
      <c r="E652" s="9"/>
      <c r="F652" s="25"/>
      <c r="G652" s="26" t="str">
        <f t="shared" si="8"/>
        <v>NA</v>
      </c>
      <c r="H652" s="26">
        <v>0</v>
      </c>
      <c r="J652" s="19"/>
      <c r="L652" s="19"/>
    </row>
    <row r="653" spans="1:12" ht="15.9" customHeight="1" x14ac:dyDescent="0.25">
      <c r="A653" s="12"/>
      <c r="B653" s="95">
        <v>43704</v>
      </c>
      <c r="C653" s="92">
        <v>0</v>
      </c>
      <c r="D653" s="9"/>
      <c r="E653" s="9"/>
      <c r="F653" s="25"/>
      <c r="G653" s="26" t="str">
        <f t="shared" si="8"/>
        <v>NA</v>
      </c>
      <c r="H653" s="26">
        <v>0</v>
      </c>
      <c r="J653" s="19"/>
      <c r="L653" s="19"/>
    </row>
    <row r="654" spans="1:12" ht="15.9" customHeight="1" x14ac:dyDescent="0.25">
      <c r="A654" s="12"/>
      <c r="B654" s="95">
        <v>43704</v>
      </c>
      <c r="C654" s="92">
        <v>0</v>
      </c>
      <c r="D654" s="9"/>
      <c r="E654" s="9"/>
      <c r="F654" s="25"/>
      <c r="G654" s="26" t="str">
        <f t="shared" si="8"/>
        <v>NA</v>
      </c>
      <c r="H654" s="26">
        <v>0</v>
      </c>
      <c r="J654" s="19"/>
      <c r="L654" s="19"/>
    </row>
    <row r="655" spans="1:12" ht="15.9" customHeight="1" x14ac:dyDescent="0.25">
      <c r="A655" s="12"/>
      <c r="B655" s="95">
        <v>43705</v>
      </c>
      <c r="C655" s="92">
        <v>0</v>
      </c>
      <c r="D655" s="9"/>
      <c r="E655" s="9"/>
      <c r="F655" s="25"/>
      <c r="G655" s="26" t="str">
        <f t="shared" si="8"/>
        <v>NA</v>
      </c>
      <c r="H655" s="26">
        <v>0</v>
      </c>
      <c r="J655" s="19"/>
      <c r="L655" s="19"/>
    </row>
    <row r="656" spans="1:12" ht="15.9" customHeight="1" x14ac:dyDescent="0.25">
      <c r="A656" s="12"/>
      <c r="B656" s="95">
        <v>43705</v>
      </c>
      <c r="C656" s="9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5.9" customHeight="1" x14ac:dyDescent="0.25">
      <c r="A657" s="12"/>
      <c r="B657" s="95">
        <v>43705</v>
      </c>
      <c r="C657" s="9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5.9" customHeight="1" x14ac:dyDescent="0.25">
      <c r="A658" s="12"/>
      <c r="B658" s="95">
        <v>43705</v>
      </c>
      <c r="C658" s="9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5.9" customHeight="1" x14ac:dyDescent="0.25">
      <c r="A659" s="12"/>
      <c r="B659" s="95">
        <v>43705</v>
      </c>
      <c r="C659" s="9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5.9" customHeight="1" x14ac:dyDescent="0.25">
      <c r="A660" s="12"/>
      <c r="B660" s="95">
        <v>43706</v>
      </c>
      <c r="C660" s="92">
        <v>0</v>
      </c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5.9" customHeight="1" x14ac:dyDescent="0.25">
      <c r="A661" s="12"/>
      <c r="B661" s="95">
        <v>43706</v>
      </c>
      <c r="C661" s="92">
        <v>0</v>
      </c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5.9" customHeight="1" x14ac:dyDescent="0.25">
      <c r="A662" s="12"/>
      <c r="B662" s="95">
        <v>43707</v>
      </c>
      <c r="C662" s="9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5.9" customHeight="1" x14ac:dyDescent="0.25">
      <c r="A663" s="12"/>
      <c r="B663" s="95">
        <v>43707</v>
      </c>
      <c r="C663" s="9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5.9" customHeight="1" x14ac:dyDescent="0.25">
      <c r="A664" s="12"/>
      <c r="B664" s="95">
        <v>43707</v>
      </c>
      <c r="C664" s="9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5.9" customHeight="1" x14ac:dyDescent="0.25">
      <c r="A665" s="12"/>
      <c r="B665" s="95">
        <v>43707</v>
      </c>
      <c r="C665" s="9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5.9" customHeight="1" x14ac:dyDescent="0.25">
      <c r="A666" s="12"/>
      <c r="B666" s="96">
        <v>43709</v>
      </c>
      <c r="C666" s="9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5.9" customHeight="1" x14ac:dyDescent="0.25">
      <c r="A667" s="12"/>
      <c r="B667" s="96">
        <v>43709</v>
      </c>
      <c r="C667" s="92">
        <v>0</v>
      </c>
      <c r="D667" s="9"/>
      <c r="E667" s="9"/>
      <c r="F667" s="25"/>
      <c r="G667" s="26" t="str">
        <f t="shared" ref="G667:G730" si="9">$C$9</f>
        <v>NA</v>
      </c>
      <c r="H667" s="26">
        <v>0</v>
      </c>
      <c r="J667" s="19"/>
      <c r="L667" s="19"/>
    </row>
    <row r="668" spans="1:12" ht="15.9" customHeight="1" x14ac:dyDescent="0.25">
      <c r="A668" s="12"/>
      <c r="B668" s="96">
        <v>43709</v>
      </c>
      <c r="C668" s="92">
        <v>0</v>
      </c>
      <c r="D668" s="9"/>
      <c r="E668" s="9"/>
      <c r="F668" s="25"/>
      <c r="G668" s="26" t="str">
        <f t="shared" si="9"/>
        <v>NA</v>
      </c>
      <c r="H668" s="26">
        <v>0</v>
      </c>
      <c r="J668" s="19"/>
      <c r="L668" s="19"/>
    </row>
    <row r="669" spans="1:12" ht="15.9" customHeight="1" x14ac:dyDescent="0.25">
      <c r="A669" s="12"/>
      <c r="B669" s="96">
        <v>43709</v>
      </c>
      <c r="C669" s="92">
        <v>0</v>
      </c>
      <c r="D669" s="9"/>
      <c r="E669" s="9"/>
      <c r="F669" s="25"/>
      <c r="G669" s="26" t="str">
        <f t="shared" si="9"/>
        <v>NA</v>
      </c>
      <c r="H669" s="26">
        <v>0</v>
      </c>
      <c r="J669" s="19"/>
      <c r="L669" s="19"/>
    </row>
    <row r="670" spans="1:12" ht="15.9" customHeight="1" x14ac:dyDescent="0.25">
      <c r="A670" s="12"/>
      <c r="B670" s="96">
        <v>43709</v>
      </c>
      <c r="C670" s="92">
        <v>0</v>
      </c>
      <c r="D670" s="9"/>
      <c r="E670" s="9"/>
      <c r="F670" s="25"/>
      <c r="G670" s="26" t="str">
        <f t="shared" si="9"/>
        <v>NA</v>
      </c>
      <c r="H670" s="26">
        <v>0</v>
      </c>
      <c r="J670" s="19"/>
      <c r="L670" s="19"/>
    </row>
    <row r="671" spans="1:12" ht="15.9" customHeight="1" x14ac:dyDescent="0.25">
      <c r="A671" s="12"/>
      <c r="B671" s="96">
        <v>43712</v>
      </c>
      <c r="C671" s="92">
        <v>0</v>
      </c>
      <c r="D671" s="9"/>
      <c r="E671" s="9"/>
      <c r="F671" s="25"/>
      <c r="G671" s="26" t="str">
        <f t="shared" si="9"/>
        <v>NA</v>
      </c>
      <c r="H671" s="26">
        <v>0</v>
      </c>
      <c r="J671" s="19"/>
      <c r="L671" s="19"/>
    </row>
    <row r="672" spans="1:12" ht="15.9" customHeight="1" x14ac:dyDescent="0.25">
      <c r="A672" s="12"/>
      <c r="B672" s="96">
        <v>43712</v>
      </c>
      <c r="C672" s="92">
        <v>0</v>
      </c>
      <c r="D672" s="9"/>
      <c r="E672" s="9"/>
      <c r="F672" s="25"/>
      <c r="G672" s="26" t="str">
        <f t="shared" si="9"/>
        <v>NA</v>
      </c>
      <c r="H672" s="26">
        <v>0</v>
      </c>
      <c r="J672" s="19"/>
      <c r="L672" s="19"/>
    </row>
    <row r="673" spans="1:12" ht="15.9" customHeight="1" x14ac:dyDescent="0.25">
      <c r="A673" s="12"/>
      <c r="B673" s="96">
        <v>43712</v>
      </c>
      <c r="C673" s="92">
        <v>0</v>
      </c>
      <c r="D673" s="9"/>
      <c r="E673" s="9"/>
      <c r="F673" s="25"/>
      <c r="G673" s="26" t="str">
        <f t="shared" si="9"/>
        <v>NA</v>
      </c>
      <c r="H673" s="26">
        <v>0</v>
      </c>
      <c r="J673" s="19"/>
      <c r="L673" s="19"/>
    </row>
    <row r="674" spans="1:12" ht="15.9" customHeight="1" x14ac:dyDescent="0.25">
      <c r="A674" s="12"/>
      <c r="B674" s="96">
        <v>43712</v>
      </c>
      <c r="C674" s="92">
        <v>0</v>
      </c>
      <c r="D674" s="9"/>
      <c r="E674" s="9"/>
      <c r="F674" s="25"/>
      <c r="G674" s="26" t="str">
        <f t="shared" si="9"/>
        <v>NA</v>
      </c>
      <c r="H674" s="26">
        <v>0</v>
      </c>
      <c r="J674" s="19"/>
      <c r="L674" s="19"/>
    </row>
    <row r="675" spans="1:12" ht="15.9" customHeight="1" x14ac:dyDescent="0.25">
      <c r="A675" s="12"/>
      <c r="B675" s="96">
        <v>43712</v>
      </c>
      <c r="C675" s="92">
        <v>0</v>
      </c>
      <c r="D675" s="9"/>
      <c r="E675" s="9"/>
      <c r="F675" s="25"/>
      <c r="G675" s="26" t="str">
        <f t="shared" si="9"/>
        <v>NA</v>
      </c>
      <c r="H675" s="26">
        <v>0</v>
      </c>
      <c r="J675" s="19"/>
      <c r="L675" s="19"/>
    </row>
    <row r="676" spans="1:12" ht="15.9" customHeight="1" x14ac:dyDescent="0.25">
      <c r="A676" s="12"/>
      <c r="B676" s="96">
        <v>43713</v>
      </c>
      <c r="C676" s="92">
        <v>0</v>
      </c>
      <c r="D676" s="9"/>
      <c r="E676" s="9"/>
      <c r="F676" s="25"/>
      <c r="G676" s="26" t="str">
        <f t="shared" si="9"/>
        <v>NA</v>
      </c>
      <c r="H676" s="26">
        <v>0</v>
      </c>
      <c r="J676" s="19"/>
      <c r="L676" s="19"/>
    </row>
    <row r="677" spans="1:12" ht="15.9" customHeight="1" x14ac:dyDescent="0.25">
      <c r="A677" s="12"/>
      <c r="B677" s="96">
        <v>43714</v>
      </c>
      <c r="C677" s="92">
        <v>0</v>
      </c>
      <c r="D677" s="9"/>
      <c r="E677" s="9"/>
      <c r="F677" s="25"/>
      <c r="G677" s="26" t="str">
        <f t="shared" si="9"/>
        <v>NA</v>
      </c>
      <c r="H677" s="26">
        <v>0</v>
      </c>
      <c r="J677" s="19"/>
      <c r="L677" s="19"/>
    </row>
    <row r="678" spans="1:12" ht="15.9" customHeight="1" x14ac:dyDescent="0.25">
      <c r="A678" s="12"/>
      <c r="B678" s="96">
        <v>43714</v>
      </c>
      <c r="C678" s="92">
        <v>0</v>
      </c>
      <c r="D678" s="9"/>
      <c r="E678" s="9"/>
      <c r="F678" s="25"/>
      <c r="G678" s="26" t="str">
        <f t="shared" si="9"/>
        <v>NA</v>
      </c>
      <c r="H678" s="26">
        <v>0</v>
      </c>
      <c r="J678" s="19"/>
      <c r="L678" s="19"/>
    </row>
    <row r="679" spans="1:12" ht="15.9" customHeight="1" x14ac:dyDescent="0.25">
      <c r="A679" s="12"/>
      <c r="B679" s="96">
        <v>43714</v>
      </c>
      <c r="C679" s="92">
        <v>0</v>
      </c>
      <c r="D679" s="9"/>
      <c r="E679" s="9"/>
      <c r="F679" s="25"/>
      <c r="G679" s="26" t="str">
        <f t="shared" si="9"/>
        <v>NA</v>
      </c>
      <c r="H679" s="26">
        <v>0</v>
      </c>
      <c r="J679" s="19"/>
      <c r="L679" s="19"/>
    </row>
    <row r="680" spans="1:12" ht="15.9" customHeight="1" x14ac:dyDescent="0.25">
      <c r="A680" s="12"/>
      <c r="B680" s="96">
        <v>43714</v>
      </c>
      <c r="C680" s="92">
        <v>0</v>
      </c>
      <c r="D680" s="9"/>
      <c r="E680" s="9"/>
      <c r="F680" s="25"/>
      <c r="G680" s="26" t="str">
        <f t="shared" si="9"/>
        <v>NA</v>
      </c>
      <c r="H680" s="26">
        <v>0</v>
      </c>
      <c r="J680" s="19"/>
      <c r="L680" s="19"/>
    </row>
    <row r="681" spans="1:12" ht="15.9" customHeight="1" x14ac:dyDescent="0.25">
      <c r="A681" s="12"/>
      <c r="B681" s="96">
        <v>43714</v>
      </c>
      <c r="C681" s="92">
        <v>0</v>
      </c>
      <c r="D681" s="9"/>
      <c r="E681" s="9"/>
      <c r="F681" s="25"/>
      <c r="G681" s="26" t="str">
        <f t="shared" si="9"/>
        <v>NA</v>
      </c>
      <c r="H681" s="26">
        <v>0</v>
      </c>
      <c r="J681" s="19"/>
      <c r="L681" s="19"/>
    </row>
    <row r="682" spans="1:12" ht="15.9" customHeight="1" x14ac:dyDescent="0.25">
      <c r="A682" s="12"/>
      <c r="B682" s="96">
        <v>43715</v>
      </c>
      <c r="C682" s="92">
        <v>0</v>
      </c>
      <c r="D682" s="9"/>
      <c r="E682" s="9"/>
      <c r="F682" s="25"/>
      <c r="G682" s="26" t="str">
        <f t="shared" si="9"/>
        <v>NA</v>
      </c>
      <c r="H682" s="26">
        <v>0</v>
      </c>
      <c r="J682" s="19"/>
      <c r="L682" s="19"/>
    </row>
    <row r="683" spans="1:12" ht="15.9" customHeight="1" x14ac:dyDescent="0.25">
      <c r="A683" s="12"/>
      <c r="B683" s="96">
        <v>43716</v>
      </c>
      <c r="C683" s="92">
        <v>0</v>
      </c>
      <c r="D683" s="9"/>
      <c r="E683" s="9"/>
      <c r="F683" s="25"/>
      <c r="G683" s="26" t="str">
        <f t="shared" si="9"/>
        <v>NA</v>
      </c>
      <c r="H683" s="26">
        <v>0</v>
      </c>
      <c r="J683" s="19"/>
      <c r="L683" s="19"/>
    </row>
    <row r="684" spans="1:12" ht="15.9" customHeight="1" x14ac:dyDescent="0.25">
      <c r="A684" s="12"/>
      <c r="B684" s="96">
        <v>43716</v>
      </c>
      <c r="C684" s="92">
        <v>0</v>
      </c>
      <c r="D684" s="9"/>
      <c r="E684" s="9"/>
      <c r="F684" s="25"/>
      <c r="G684" s="26" t="str">
        <f t="shared" si="9"/>
        <v>NA</v>
      </c>
      <c r="H684" s="26">
        <v>0</v>
      </c>
      <c r="J684" s="19"/>
      <c r="L684" s="19"/>
    </row>
    <row r="685" spans="1:12" ht="15.9" customHeight="1" x14ac:dyDescent="0.25">
      <c r="A685" s="12"/>
      <c r="B685" s="96">
        <v>43716</v>
      </c>
      <c r="C685" s="92">
        <v>0</v>
      </c>
      <c r="D685" s="9"/>
      <c r="E685" s="9"/>
      <c r="F685" s="25"/>
      <c r="G685" s="26" t="str">
        <f t="shared" si="9"/>
        <v>NA</v>
      </c>
      <c r="H685" s="26">
        <v>0</v>
      </c>
      <c r="J685" s="19"/>
      <c r="L685" s="19"/>
    </row>
    <row r="686" spans="1:12" ht="15.9" customHeight="1" x14ac:dyDescent="0.25">
      <c r="A686" s="12"/>
      <c r="B686" s="96">
        <v>43718</v>
      </c>
      <c r="C686" s="92">
        <v>0</v>
      </c>
      <c r="D686" s="9"/>
      <c r="E686" s="9"/>
      <c r="F686" s="25"/>
      <c r="G686" s="26" t="str">
        <f t="shared" si="9"/>
        <v>NA</v>
      </c>
      <c r="H686" s="26">
        <v>0</v>
      </c>
      <c r="J686" s="19"/>
      <c r="L686" s="19"/>
    </row>
    <row r="687" spans="1:12" ht="15.9" customHeight="1" x14ac:dyDescent="0.25">
      <c r="A687" s="12"/>
      <c r="B687" s="96">
        <v>43718</v>
      </c>
      <c r="C687" s="92">
        <v>0</v>
      </c>
      <c r="D687" s="9"/>
      <c r="E687" s="9"/>
      <c r="F687" s="25"/>
      <c r="G687" s="26" t="str">
        <f t="shared" si="9"/>
        <v>NA</v>
      </c>
      <c r="H687" s="26">
        <v>0</v>
      </c>
      <c r="J687" s="19"/>
      <c r="L687" s="19"/>
    </row>
    <row r="688" spans="1:12" ht="15.9" customHeight="1" x14ac:dyDescent="0.25">
      <c r="A688" s="12"/>
      <c r="B688" s="96">
        <v>43718</v>
      </c>
      <c r="C688" s="92">
        <v>0</v>
      </c>
      <c r="D688" s="9"/>
      <c r="E688" s="9"/>
      <c r="F688" s="25"/>
      <c r="G688" s="26" t="str">
        <f t="shared" si="9"/>
        <v>NA</v>
      </c>
      <c r="H688" s="26">
        <v>0</v>
      </c>
      <c r="J688" s="19"/>
      <c r="L688" s="19"/>
    </row>
    <row r="689" spans="1:12" ht="15.9" customHeight="1" x14ac:dyDescent="0.25">
      <c r="A689" s="12"/>
      <c r="B689" s="96">
        <v>43718</v>
      </c>
      <c r="C689" s="92">
        <v>0</v>
      </c>
      <c r="D689" s="9"/>
      <c r="E689" s="9"/>
      <c r="F689" s="25"/>
      <c r="G689" s="26" t="str">
        <f t="shared" si="9"/>
        <v>NA</v>
      </c>
      <c r="H689" s="26">
        <v>0</v>
      </c>
      <c r="J689" s="19"/>
      <c r="L689" s="19"/>
    </row>
    <row r="690" spans="1:12" ht="15.9" customHeight="1" x14ac:dyDescent="0.25">
      <c r="A690" s="12"/>
      <c r="B690" s="96">
        <v>43718</v>
      </c>
      <c r="C690" s="92">
        <v>0</v>
      </c>
      <c r="D690" s="9"/>
      <c r="E690" s="9"/>
      <c r="F690" s="25"/>
      <c r="G690" s="26" t="str">
        <f t="shared" si="9"/>
        <v>NA</v>
      </c>
      <c r="H690" s="26">
        <v>0</v>
      </c>
      <c r="J690" s="19"/>
      <c r="L690" s="19"/>
    </row>
    <row r="691" spans="1:12" ht="15.9" customHeight="1" x14ac:dyDescent="0.25">
      <c r="A691" s="12"/>
      <c r="B691" s="96">
        <v>43719</v>
      </c>
      <c r="C691" s="92">
        <v>0</v>
      </c>
      <c r="D691" s="9"/>
      <c r="E691" s="9"/>
      <c r="F691" s="25"/>
      <c r="G691" s="26" t="str">
        <f t="shared" si="9"/>
        <v>NA</v>
      </c>
      <c r="H691" s="26">
        <v>0</v>
      </c>
      <c r="J691" s="19"/>
      <c r="L691" s="19"/>
    </row>
    <row r="692" spans="1:12" ht="15.9" customHeight="1" x14ac:dyDescent="0.25">
      <c r="A692" s="12"/>
      <c r="B692" s="96">
        <v>43720</v>
      </c>
      <c r="C692" s="92">
        <v>0</v>
      </c>
      <c r="D692" s="9"/>
      <c r="E692" s="9"/>
      <c r="F692" s="25"/>
      <c r="G692" s="26" t="str">
        <f t="shared" si="9"/>
        <v>NA</v>
      </c>
      <c r="H692" s="26">
        <v>0</v>
      </c>
      <c r="J692" s="19"/>
      <c r="L692" s="19"/>
    </row>
    <row r="693" spans="1:12" ht="15.9" customHeight="1" x14ac:dyDescent="0.25">
      <c r="A693" s="12"/>
      <c r="B693" s="96">
        <v>43720</v>
      </c>
      <c r="C693" s="92">
        <v>0</v>
      </c>
      <c r="D693" s="9"/>
      <c r="E693" s="9"/>
      <c r="F693" s="25"/>
      <c r="G693" s="26" t="str">
        <f t="shared" si="9"/>
        <v>NA</v>
      </c>
      <c r="H693" s="26">
        <v>0</v>
      </c>
      <c r="J693" s="19"/>
      <c r="L693" s="19"/>
    </row>
    <row r="694" spans="1:12" ht="15.9" customHeight="1" x14ac:dyDescent="0.25">
      <c r="A694" s="12"/>
      <c r="B694" s="96">
        <v>43720</v>
      </c>
      <c r="C694" s="92">
        <v>0</v>
      </c>
      <c r="D694" s="9"/>
      <c r="E694" s="9"/>
      <c r="F694" s="25"/>
      <c r="G694" s="26" t="str">
        <f t="shared" si="9"/>
        <v>NA</v>
      </c>
      <c r="H694" s="26">
        <v>0</v>
      </c>
      <c r="J694" s="19"/>
      <c r="L694" s="19"/>
    </row>
    <row r="695" spans="1:12" ht="15.9" customHeight="1" x14ac:dyDescent="0.25">
      <c r="A695" s="12"/>
      <c r="B695" s="96">
        <v>43720</v>
      </c>
      <c r="C695" s="92">
        <v>0</v>
      </c>
      <c r="D695" s="9"/>
      <c r="E695" s="9"/>
      <c r="F695" s="25"/>
      <c r="G695" s="26" t="str">
        <f t="shared" si="9"/>
        <v>NA</v>
      </c>
      <c r="H695" s="26">
        <v>0</v>
      </c>
      <c r="J695" s="19"/>
      <c r="L695" s="19"/>
    </row>
    <row r="696" spans="1:12" ht="15.9" customHeight="1" x14ac:dyDescent="0.25">
      <c r="A696" s="12"/>
      <c r="B696" s="96">
        <v>43720</v>
      </c>
      <c r="C696" s="92">
        <v>0</v>
      </c>
      <c r="D696" s="9"/>
      <c r="E696" s="9"/>
      <c r="F696" s="25"/>
      <c r="G696" s="26" t="str">
        <f t="shared" si="9"/>
        <v>NA</v>
      </c>
      <c r="H696" s="26">
        <v>0</v>
      </c>
      <c r="J696" s="19"/>
      <c r="L696" s="19"/>
    </row>
    <row r="697" spans="1:12" ht="15.9" customHeight="1" x14ac:dyDescent="0.25">
      <c r="A697" s="12"/>
      <c r="B697" s="96">
        <v>43721</v>
      </c>
      <c r="C697" s="92">
        <v>0</v>
      </c>
      <c r="D697" s="9"/>
      <c r="E697" s="9"/>
      <c r="F697" s="25"/>
      <c r="G697" s="26" t="str">
        <f t="shared" si="9"/>
        <v>NA</v>
      </c>
      <c r="H697" s="26">
        <v>0</v>
      </c>
      <c r="J697" s="19"/>
      <c r="L697" s="19"/>
    </row>
    <row r="698" spans="1:12" ht="15.9" customHeight="1" x14ac:dyDescent="0.25">
      <c r="A698" s="12"/>
      <c r="B698" s="96">
        <v>43721</v>
      </c>
      <c r="C698" s="92">
        <v>0</v>
      </c>
      <c r="D698" s="9"/>
      <c r="E698" s="9"/>
      <c r="F698" s="25"/>
      <c r="G698" s="26" t="str">
        <f t="shared" si="9"/>
        <v>NA</v>
      </c>
      <c r="H698" s="26">
        <v>0</v>
      </c>
      <c r="J698" s="19"/>
      <c r="L698" s="19"/>
    </row>
    <row r="699" spans="1:12" ht="15.9" customHeight="1" x14ac:dyDescent="0.25">
      <c r="A699" s="12"/>
      <c r="B699" s="96">
        <v>43722</v>
      </c>
      <c r="C699" s="92">
        <v>0</v>
      </c>
      <c r="D699" s="9"/>
      <c r="E699" s="9"/>
      <c r="F699" s="25"/>
      <c r="G699" s="26" t="str">
        <f t="shared" si="9"/>
        <v>NA</v>
      </c>
      <c r="H699" s="26">
        <v>0</v>
      </c>
      <c r="J699" s="19"/>
      <c r="L699" s="19"/>
    </row>
    <row r="700" spans="1:12" ht="15.9" customHeight="1" x14ac:dyDescent="0.25">
      <c r="A700" s="12"/>
      <c r="B700" s="96">
        <v>43722</v>
      </c>
      <c r="C700" s="92">
        <v>0</v>
      </c>
      <c r="D700" s="9"/>
      <c r="E700" s="9"/>
      <c r="F700" s="25"/>
      <c r="G700" s="26" t="str">
        <f t="shared" si="9"/>
        <v>NA</v>
      </c>
      <c r="H700" s="26">
        <v>0</v>
      </c>
      <c r="J700" s="19"/>
      <c r="L700" s="19"/>
    </row>
    <row r="701" spans="1:12" ht="15.9" customHeight="1" x14ac:dyDescent="0.25">
      <c r="A701" s="12"/>
      <c r="B701" s="96">
        <v>43722</v>
      </c>
      <c r="C701" s="92">
        <v>0</v>
      </c>
      <c r="D701" s="9"/>
      <c r="E701" s="9"/>
      <c r="F701" s="25"/>
      <c r="G701" s="26" t="str">
        <f t="shared" si="9"/>
        <v>NA</v>
      </c>
      <c r="H701" s="26">
        <v>0</v>
      </c>
      <c r="J701" s="19"/>
      <c r="L701" s="19"/>
    </row>
    <row r="702" spans="1:12" ht="15.9" customHeight="1" x14ac:dyDescent="0.25">
      <c r="A702" s="12"/>
      <c r="B702" s="96">
        <v>43722</v>
      </c>
      <c r="C702" s="92">
        <v>0</v>
      </c>
      <c r="D702" s="9"/>
      <c r="E702" s="9"/>
      <c r="F702" s="25"/>
      <c r="G702" s="26" t="str">
        <f t="shared" si="9"/>
        <v>NA</v>
      </c>
      <c r="H702" s="26">
        <v>0</v>
      </c>
      <c r="J702" s="19"/>
      <c r="L702" s="19"/>
    </row>
    <row r="703" spans="1:12" ht="15.9" customHeight="1" x14ac:dyDescent="0.25">
      <c r="A703" s="12"/>
      <c r="B703" s="96">
        <v>43722</v>
      </c>
      <c r="C703" s="92">
        <v>0</v>
      </c>
      <c r="D703" s="9"/>
      <c r="E703" s="9"/>
      <c r="F703" s="25"/>
      <c r="G703" s="26" t="str">
        <f t="shared" si="9"/>
        <v>NA</v>
      </c>
      <c r="H703" s="26">
        <v>0</v>
      </c>
      <c r="J703" s="19"/>
      <c r="L703" s="19"/>
    </row>
    <row r="704" spans="1:12" ht="15.9" customHeight="1" x14ac:dyDescent="0.25">
      <c r="A704" s="12"/>
      <c r="B704" s="96">
        <v>43723</v>
      </c>
      <c r="C704" s="92">
        <v>0</v>
      </c>
      <c r="D704" s="9"/>
      <c r="E704" s="9"/>
      <c r="F704" s="25"/>
      <c r="G704" s="26" t="str">
        <f t="shared" si="9"/>
        <v>NA</v>
      </c>
      <c r="H704" s="26">
        <v>0</v>
      </c>
      <c r="J704" s="19"/>
      <c r="L704" s="19"/>
    </row>
    <row r="705" spans="1:12" ht="15.9" customHeight="1" x14ac:dyDescent="0.25">
      <c r="A705" s="12"/>
      <c r="B705" s="96">
        <v>43723</v>
      </c>
      <c r="C705" s="92">
        <v>0</v>
      </c>
      <c r="D705" s="9"/>
      <c r="E705" s="9"/>
      <c r="F705" s="25"/>
      <c r="G705" s="26" t="str">
        <f t="shared" si="9"/>
        <v>NA</v>
      </c>
      <c r="H705" s="26">
        <v>0</v>
      </c>
      <c r="J705" s="19"/>
      <c r="L705" s="19"/>
    </row>
    <row r="706" spans="1:12" ht="15.9" customHeight="1" x14ac:dyDescent="0.25">
      <c r="A706" s="12"/>
      <c r="B706" s="96">
        <v>43730</v>
      </c>
      <c r="C706" s="92">
        <v>0</v>
      </c>
      <c r="D706" s="9"/>
      <c r="E706" s="9"/>
      <c r="F706" s="25"/>
      <c r="G706" s="26" t="str">
        <f t="shared" si="9"/>
        <v>NA</v>
      </c>
      <c r="H706" s="26">
        <v>0</v>
      </c>
      <c r="J706" s="19"/>
      <c r="L706" s="19"/>
    </row>
    <row r="707" spans="1:12" ht="15.9" customHeight="1" x14ac:dyDescent="0.25">
      <c r="A707" s="12"/>
      <c r="B707" s="96">
        <v>43737</v>
      </c>
      <c r="C707" s="92">
        <v>0</v>
      </c>
      <c r="D707" s="9"/>
      <c r="E707" s="9"/>
      <c r="F707" s="25"/>
      <c r="G707" s="26" t="str">
        <f t="shared" si="9"/>
        <v>NA</v>
      </c>
      <c r="H707" s="26">
        <v>0</v>
      </c>
      <c r="J707" s="19"/>
      <c r="L707" s="19"/>
    </row>
    <row r="708" spans="1:12" ht="15.9" customHeight="1" x14ac:dyDescent="0.25">
      <c r="A708" s="12"/>
      <c r="B708" s="101">
        <v>43740</v>
      </c>
      <c r="C708" s="102">
        <v>0</v>
      </c>
      <c r="D708" s="9"/>
      <c r="E708" s="9"/>
      <c r="F708" s="25"/>
      <c r="G708" s="26" t="str">
        <f t="shared" si="9"/>
        <v>NA</v>
      </c>
      <c r="H708" s="26">
        <v>0</v>
      </c>
      <c r="J708" s="19"/>
      <c r="L708" s="19"/>
    </row>
    <row r="709" spans="1:12" ht="15.9" customHeight="1" x14ac:dyDescent="0.25">
      <c r="A709" s="12"/>
      <c r="B709" s="101">
        <v>43750</v>
      </c>
      <c r="C709" s="102">
        <v>0</v>
      </c>
      <c r="D709" s="9"/>
      <c r="E709" s="9"/>
      <c r="F709" s="25"/>
      <c r="G709" s="26" t="str">
        <f t="shared" si="9"/>
        <v>NA</v>
      </c>
      <c r="H709" s="26">
        <v>0</v>
      </c>
      <c r="J709" s="19"/>
      <c r="L709" s="19"/>
    </row>
    <row r="710" spans="1:12" ht="15.9" customHeight="1" x14ac:dyDescent="0.25">
      <c r="A710" s="12"/>
      <c r="B710" s="101">
        <v>43752</v>
      </c>
      <c r="C710" s="102">
        <v>0</v>
      </c>
      <c r="D710" s="9"/>
      <c r="E710" s="9"/>
      <c r="F710" s="25"/>
      <c r="G710" s="26" t="str">
        <f t="shared" si="9"/>
        <v>NA</v>
      </c>
      <c r="H710" s="26">
        <v>0</v>
      </c>
      <c r="J710" s="19"/>
      <c r="L710" s="19"/>
    </row>
    <row r="711" spans="1:12" ht="15.9" customHeight="1" x14ac:dyDescent="0.25">
      <c r="A711" s="12"/>
      <c r="B711" s="101">
        <v>43752</v>
      </c>
      <c r="C711" s="102">
        <v>0</v>
      </c>
      <c r="D711" s="9"/>
      <c r="E711" s="9"/>
      <c r="F711" s="25"/>
      <c r="G711" s="26" t="str">
        <f t="shared" si="9"/>
        <v>NA</v>
      </c>
      <c r="H711" s="26">
        <v>0</v>
      </c>
      <c r="J711" s="19"/>
      <c r="L711" s="19"/>
    </row>
    <row r="712" spans="1:12" ht="15.9" customHeight="1" x14ac:dyDescent="0.25">
      <c r="A712" s="12"/>
      <c r="B712" s="101">
        <v>43752</v>
      </c>
      <c r="C712" s="102">
        <v>0</v>
      </c>
      <c r="D712" s="9"/>
      <c r="E712" s="9"/>
      <c r="F712" s="25"/>
      <c r="G712" s="26" t="str">
        <f t="shared" si="9"/>
        <v>NA</v>
      </c>
      <c r="H712" s="26">
        <v>0</v>
      </c>
      <c r="J712" s="19"/>
      <c r="L712" s="19"/>
    </row>
    <row r="713" spans="1:12" ht="15.9" customHeight="1" x14ac:dyDescent="0.25">
      <c r="A713" s="12"/>
      <c r="B713" s="101">
        <v>43752</v>
      </c>
      <c r="C713" s="102">
        <v>0</v>
      </c>
      <c r="D713" s="9"/>
      <c r="E713" s="9"/>
      <c r="F713" s="25"/>
      <c r="G713" s="26" t="str">
        <f t="shared" si="9"/>
        <v>NA</v>
      </c>
      <c r="H713" s="26">
        <v>0</v>
      </c>
      <c r="J713" s="19"/>
      <c r="L713" s="19"/>
    </row>
    <row r="714" spans="1:12" ht="15.9" customHeight="1" x14ac:dyDescent="0.25">
      <c r="A714" s="12"/>
      <c r="B714" s="101">
        <v>43752</v>
      </c>
      <c r="C714" s="102">
        <v>0</v>
      </c>
      <c r="D714" s="9"/>
      <c r="E714" s="9"/>
      <c r="F714" s="25"/>
      <c r="G714" s="26" t="str">
        <f t="shared" si="9"/>
        <v>NA</v>
      </c>
      <c r="H714" s="26">
        <v>0</v>
      </c>
      <c r="J714" s="19"/>
      <c r="L714" s="19"/>
    </row>
    <row r="715" spans="1:12" ht="15.9" customHeight="1" x14ac:dyDescent="0.25">
      <c r="A715" s="12"/>
      <c r="B715" s="101">
        <v>43755</v>
      </c>
      <c r="C715" s="102">
        <v>0</v>
      </c>
      <c r="D715" s="9"/>
      <c r="E715" s="9"/>
      <c r="F715" s="25"/>
      <c r="G715" s="26" t="str">
        <f t="shared" si="9"/>
        <v>NA</v>
      </c>
      <c r="H715" s="26">
        <v>0</v>
      </c>
      <c r="J715" s="19"/>
      <c r="L715" s="19"/>
    </row>
    <row r="716" spans="1:12" ht="15.9" customHeight="1" x14ac:dyDescent="0.25">
      <c r="A716" s="12"/>
      <c r="B716" s="101">
        <v>43755</v>
      </c>
      <c r="C716" s="102">
        <v>0</v>
      </c>
      <c r="D716" s="9"/>
      <c r="E716" s="9"/>
      <c r="F716" s="25"/>
      <c r="G716" s="26" t="str">
        <f t="shared" si="9"/>
        <v>NA</v>
      </c>
      <c r="H716" s="26">
        <v>0</v>
      </c>
      <c r="J716" s="19"/>
      <c r="L716" s="19"/>
    </row>
    <row r="717" spans="1:12" ht="15.9" customHeight="1" x14ac:dyDescent="0.25">
      <c r="A717" s="12"/>
      <c r="B717" s="101">
        <v>43755</v>
      </c>
      <c r="C717" s="102">
        <v>0</v>
      </c>
      <c r="D717" s="9"/>
      <c r="E717" s="9"/>
      <c r="F717" s="25"/>
      <c r="G717" s="26" t="str">
        <f t="shared" si="9"/>
        <v>NA</v>
      </c>
      <c r="H717" s="26">
        <v>0</v>
      </c>
      <c r="J717" s="19"/>
      <c r="L717" s="19"/>
    </row>
    <row r="718" spans="1:12" ht="15.9" customHeight="1" x14ac:dyDescent="0.25">
      <c r="A718" s="12"/>
      <c r="B718" s="101">
        <v>43755</v>
      </c>
      <c r="C718" s="102">
        <v>0</v>
      </c>
      <c r="D718" s="9"/>
      <c r="E718" s="9"/>
      <c r="F718" s="25"/>
      <c r="G718" s="26" t="str">
        <f t="shared" si="9"/>
        <v>NA</v>
      </c>
      <c r="H718" s="26">
        <v>0</v>
      </c>
      <c r="J718" s="19"/>
      <c r="L718" s="19"/>
    </row>
    <row r="719" spans="1:12" ht="15.9" customHeight="1" x14ac:dyDescent="0.25">
      <c r="A719" s="12"/>
      <c r="B719" s="101">
        <v>43755</v>
      </c>
      <c r="C719" s="102">
        <v>0</v>
      </c>
      <c r="D719" s="9"/>
      <c r="E719" s="9"/>
      <c r="F719" s="25"/>
      <c r="G719" s="26" t="str">
        <f t="shared" si="9"/>
        <v>NA</v>
      </c>
      <c r="H719" s="26">
        <v>0</v>
      </c>
      <c r="J719" s="19"/>
      <c r="L719" s="19"/>
    </row>
    <row r="720" spans="1:12" ht="15.9" customHeight="1" x14ac:dyDescent="0.25">
      <c r="A720" s="12"/>
      <c r="B720" s="101">
        <v>43756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5.9" customHeight="1" x14ac:dyDescent="0.25">
      <c r="A721" s="12"/>
      <c r="B721" s="101">
        <v>43756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5.9" customHeight="1" x14ac:dyDescent="0.25">
      <c r="A722" s="12"/>
      <c r="B722" s="101">
        <v>43757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5.9" customHeight="1" x14ac:dyDescent="0.25">
      <c r="A723" s="12"/>
      <c r="B723" s="101">
        <v>43757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5.9" customHeight="1" x14ac:dyDescent="0.25">
      <c r="A724" s="12"/>
      <c r="B724" s="101">
        <v>43757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5.9" customHeight="1" x14ac:dyDescent="0.25">
      <c r="A725" s="12"/>
      <c r="B725" s="101">
        <v>43757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5.9" customHeight="1" x14ac:dyDescent="0.25">
      <c r="A726" s="12"/>
      <c r="B726" s="101">
        <v>43757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5.9" customHeight="1" x14ac:dyDescent="0.25">
      <c r="A727" s="12"/>
      <c r="B727" s="101">
        <v>43758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5.9" customHeight="1" x14ac:dyDescent="0.25">
      <c r="A728" s="12"/>
      <c r="B728" s="101">
        <v>43758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5.9" customHeight="1" x14ac:dyDescent="0.25">
      <c r="A729" s="12"/>
      <c r="B729" s="101">
        <v>43758</v>
      </c>
      <c r="C729" s="102"/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5.9" customHeight="1" x14ac:dyDescent="0.25">
      <c r="A730" s="12"/>
      <c r="B730" s="101">
        <v>43761</v>
      </c>
      <c r="C730" s="102">
        <v>0</v>
      </c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5.9" customHeight="1" x14ac:dyDescent="0.25">
      <c r="A731" s="12"/>
      <c r="B731" s="101">
        <v>43767</v>
      </c>
      <c r="C731" s="102">
        <v>0</v>
      </c>
      <c r="D731" s="9"/>
      <c r="E731" s="9"/>
      <c r="F731" s="25"/>
      <c r="G731" s="26" t="str">
        <f t="shared" ref="G731:G794" si="10">$C$9</f>
        <v>NA</v>
      </c>
      <c r="H731" s="26">
        <v>0</v>
      </c>
      <c r="J731" s="19"/>
      <c r="L731" s="19"/>
    </row>
    <row r="732" spans="1:12" ht="15.9" customHeight="1" x14ac:dyDescent="0.25">
      <c r="A732" s="12"/>
      <c r="B732" s="101">
        <v>43767</v>
      </c>
      <c r="C732" s="102">
        <v>0</v>
      </c>
      <c r="D732" s="9"/>
      <c r="E732" s="9"/>
      <c r="F732" s="25"/>
      <c r="G732" s="26" t="str">
        <f t="shared" si="10"/>
        <v>NA</v>
      </c>
      <c r="H732" s="26">
        <v>0</v>
      </c>
      <c r="J732" s="19"/>
      <c r="L732" s="19"/>
    </row>
    <row r="733" spans="1:12" ht="15.9" customHeight="1" x14ac:dyDescent="0.25">
      <c r="A733" s="12"/>
      <c r="B733" s="101">
        <v>43767</v>
      </c>
      <c r="C733" s="102">
        <v>0</v>
      </c>
      <c r="D733" s="9"/>
      <c r="E733" s="9"/>
      <c r="F733" s="25"/>
      <c r="G733" s="26" t="str">
        <f t="shared" si="10"/>
        <v>NA</v>
      </c>
      <c r="H733" s="26">
        <v>0</v>
      </c>
      <c r="J733" s="19"/>
      <c r="L733" s="19"/>
    </row>
    <row r="734" spans="1:12" ht="15.9" customHeight="1" x14ac:dyDescent="0.25">
      <c r="A734" s="12"/>
      <c r="B734" s="101">
        <v>43767</v>
      </c>
      <c r="C734" s="102">
        <v>0</v>
      </c>
      <c r="D734" s="9"/>
      <c r="E734" s="9"/>
      <c r="F734" s="25"/>
      <c r="G734" s="26" t="str">
        <f t="shared" si="10"/>
        <v>NA</v>
      </c>
      <c r="H734" s="26">
        <v>0</v>
      </c>
      <c r="J734" s="19"/>
      <c r="L734" s="19"/>
    </row>
    <row r="735" spans="1:12" ht="15.9" customHeight="1" x14ac:dyDescent="0.25">
      <c r="A735" s="12"/>
      <c r="B735" s="101">
        <v>43767</v>
      </c>
      <c r="C735" s="102">
        <v>0</v>
      </c>
      <c r="D735" s="9"/>
      <c r="E735" s="9"/>
      <c r="F735" s="25"/>
      <c r="G735" s="26" t="str">
        <f t="shared" si="10"/>
        <v>NA</v>
      </c>
      <c r="H735" s="26">
        <v>0</v>
      </c>
      <c r="J735" s="19"/>
      <c r="L735" s="19"/>
    </row>
    <row r="736" spans="1:12" ht="15.9" customHeight="1" x14ac:dyDescent="0.25">
      <c r="A736" s="12"/>
      <c r="B736" s="101">
        <v>43768</v>
      </c>
      <c r="C736" s="102">
        <v>0</v>
      </c>
      <c r="D736" s="9"/>
      <c r="E736" s="9"/>
      <c r="F736" s="25"/>
      <c r="G736" s="26" t="str">
        <f t="shared" si="10"/>
        <v>NA</v>
      </c>
      <c r="H736" s="26">
        <v>0</v>
      </c>
      <c r="J736" s="19"/>
      <c r="L736" s="19"/>
    </row>
    <row r="737" spans="1:12" ht="15.9" customHeight="1" x14ac:dyDescent="0.25">
      <c r="A737" s="12"/>
      <c r="B737" s="101">
        <v>43768</v>
      </c>
      <c r="C737" s="102">
        <v>0</v>
      </c>
      <c r="D737" s="9"/>
      <c r="E737" s="9"/>
      <c r="F737" s="25"/>
      <c r="G737" s="26" t="str">
        <f t="shared" si="10"/>
        <v>NA</v>
      </c>
      <c r="H737" s="26">
        <v>0</v>
      </c>
      <c r="J737" s="19"/>
      <c r="L737" s="19"/>
    </row>
    <row r="738" spans="1:12" ht="15.9" customHeight="1" x14ac:dyDescent="0.25">
      <c r="A738" s="12"/>
      <c r="B738" s="101">
        <v>43768</v>
      </c>
      <c r="C738" s="102">
        <v>0</v>
      </c>
      <c r="D738" s="9"/>
      <c r="E738" s="9"/>
      <c r="F738" s="25"/>
      <c r="G738" s="26" t="str">
        <f t="shared" si="10"/>
        <v>NA</v>
      </c>
      <c r="H738" s="26">
        <v>0</v>
      </c>
      <c r="J738" s="19"/>
      <c r="L738" s="19"/>
    </row>
    <row r="739" spans="1:12" ht="15.9" customHeight="1" x14ac:dyDescent="0.25">
      <c r="A739" s="12"/>
      <c r="B739" s="101">
        <v>43770</v>
      </c>
      <c r="C739" s="102">
        <v>0</v>
      </c>
      <c r="D739" s="9"/>
      <c r="E739" s="9"/>
      <c r="F739" s="25"/>
      <c r="G739" s="26" t="str">
        <f t="shared" si="10"/>
        <v>NA</v>
      </c>
      <c r="H739" s="26">
        <v>0</v>
      </c>
      <c r="J739" s="19"/>
      <c r="L739" s="19"/>
    </row>
    <row r="740" spans="1:12" ht="15.9" customHeight="1" x14ac:dyDescent="0.25">
      <c r="A740" s="12"/>
      <c r="B740" s="101">
        <v>43770</v>
      </c>
      <c r="C740" s="102">
        <v>0</v>
      </c>
      <c r="D740" s="9"/>
      <c r="E740" s="9"/>
      <c r="F740" s="25"/>
      <c r="G740" s="26" t="str">
        <f t="shared" si="10"/>
        <v>NA</v>
      </c>
      <c r="H740" s="26">
        <v>0</v>
      </c>
      <c r="J740" s="19"/>
      <c r="L740" s="19"/>
    </row>
    <row r="741" spans="1:12" ht="15.9" customHeight="1" x14ac:dyDescent="0.25">
      <c r="A741" s="12"/>
      <c r="B741" s="101">
        <v>43770</v>
      </c>
      <c r="C741" s="102">
        <v>0</v>
      </c>
      <c r="D741" s="9"/>
      <c r="E741" s="9"/>
      <c r="F741" s="25"/>
      <c r="G741" s="26" t="str">
        <f t="shared" si="10"/>
        <v>NA</v>
      </c>
      <c r="H741" s="26">
        <v>0</v>
      </c>
      <c r="J741" s="19"/>
      <c r="L741" s="19"/>
    </row>
    <row r="742" spans="1:12" ht="15.9" customHeight="1" x14ac:dyDescent="0.25">
      <c r="A742" s="12"/>
      <c r="B742" s="101">
        <v>43770</v>
      </c>
      <c r="C742" s="102">
        <v>0</v>
      </c>
      <c r="D742" s="9"/>
      <c r="E742" s="9"/>
      <c r="F742" s="25"/>
      <c r="G742" s="26" t="str">
        <f t="shared" si="10"/>
        <v>NA</v>
      </c>
      <c r="H742" s="26">
        <v>0</v>
      </c>
      <c r="J742" s="19"/>
      <c r="L742" s="19"/>
    </row>
    <row r="743" spans="1:12" ht="15.9" customHeight="1" x14ac:dyDescent="0.25">
      <c r="A743" s="12"/>
      <c r="B743" s="101">
        <v>43770</v>
      </c>
      <c r="C743" s="102">
        <v>0</v>
      </c>
      <c r="D743" s="9"/>
      <c r="E743" s="9"/>
      <c r="F743" s="25"/>
      <c r="G743" s="26" t="str">
        <f t="shared" si="10"/>
        <v>NA</v>
      </c>
      <c r="H743" s="26">
        <v>0</v>
      </c>
      <c r="J743" s="19"/>
      <c r="L743" s="19"/>
    </row>
    <row r="744" spans="1:12" ht="15.9" customHeight="1" x14ac:dyDescent="0.25">
      <c r="A744" s="12"/>
      <c r="B744" s="101">
        <v>43771</v>
      </c>
      <c r="C744" s="102">
        <v>0</v>
      </c>
      <c r="D744" s="9"/>
      <c r="E744" s="9"/>
      <c r="F744" s="25"/>
      <c r="G744" s="26" t="str">
        <f t="shared" si="10"/>
        <v>NA</v>
      </c>
      <c r="H744" s="26">
        <v>0</v>
      </c>
      <c r="J744" s="19"/>
      <c r="L744" s="19"/>
    </row>
    <row r="745" spans="1:12" ht="15.9" customHeight="1" x14ac:dyDescent="0.25">
      <c r="A745" s="12"/>
      <c r="B745" s="101">
        <v>43771</v>
      </c>
      <c r="C745" s="102">
        <v>0</v>
      </c>
      <c r="D745" s="9"/>
      <c r="E745" s="9"/>
      <c r="F745" s="25"/>
      <c r="G745" s="26" t="str">
        <f t="shared" si="10"/>
        <v>NA</v>
      </c>
      <c r="H745" s="26">
        <v>0</v>
      </c>
      <c r="J745" s="19"/>
      <c r="L745" s="19"/>
    </row>
    <row r="746" spans="1:12" ht="15.9" customHeight="1" x14ac:dyDescent="0.25">
      <c r="A746" s="12"/>
      <c r="B746" s="101">
        <v>43773</v>
      </c>
      <c r="C746" s="102">
        <v>0</v>
      </c>
      <c r="D746" s="9"/>
      <c r="E746" s="9"/>
      <c r="F746" s="25"/>
      <c r="G746" s="26" t="str">
        <f t="shared" si="10"/>
        <v>NA</v>
      </c>
      <c r="H746" s="26">
        <v>0</v>
      </c>
      <c r="J746" s="19"/>
      <c r="L746" s="19"/>
    </row>
    <row r="747" spans="1:12" ht="15.9" customHeight="1" x14ac:dyDescent="0.25">
      <c r="A747" s="12"/>
      <c r="B747" s="101">
        <v>43773</v>
      </c>
      <c r="C747" s="102">
        <v>0</v>
      </c>
      <c r="D747" s="9"/>
      <c r="E747" s="9"/>
      <c r="F747" s="25"/>
      <c r="G747" s="26" t="str">
        <f t="shared" si="10"/>
        <v>NA</v>
      </c>
      <c r="H747" s="26">
        <v>0</v>
      </c>
      <c r="J747" s="19"/>
      <c r="L747" s="19"/>
    </row>
    <row r="748" spans="1:12" ht="15.9" customHeight="1" x14ac:dyDescent="0.25">
      <c r="A748" s="12"/>
      <c r="B748" s="101">
        <v>43773</v>
      </c>
      <c r="C748" s="102">
        <v>0</v>
      </c>
      <c r="D748" s="9"/>
      <c r="E748" s="9"/>
      <c r="F748" s="25"/>
      <c r="G748" s="26" t="str">
        <f t="shared" si="10"/>
        <v>NA</v>
      </c>
      <c r="H748" s="26">
        <v>0</v>
      </c>
      <c r="J748" s="19"/>
      <c r="L748" s="19"/>
    </row>
    <row r="749" spans="1:12" ht="15.9" customHeight="1" x14ac:dyDescent="0.25">
      <c r="A749" s="12"/>
      <c r="B749" s="101">
        <v>43773</v>
      </c>
      <c r="C749" s="102">
        <v>0</v>
      </c>
      <c r="D749" s="9"/>
      <c r="E749" s="9"/>
      <c r="F749" s="25"/>
      <c r="G749" s="26" t="str">
        <f t="shared" si="10"/>
        <v>NA</v>
      </c>
      <c r="H749" s="26">
        <v>0</v>
      </c>
      <c r="J749" s="19"/>
      <c r="L749" s="19"/>
    </row>
    <row r="750" spans="1:12" ht="15.9" customHeight="1" x14ac:dyDescent="0.25">
      <c r="A750" s="12"/>
      <c r="B750" s="101">
        <v>43773</v>
      </c>
      <c r="C750" s="102">
        <v>0</v>
      </c>
      <c r="D750" s="9"/>
      <c r="E750" s="9"/>
      <c r="F750" s="25"/>
      <c r="G750" s="26" t="str">
        <f t="shared" si="10"/>
        <v>NA</v>
      </c>
      <c r="H750" s="26">
        <v>0</v>
      </c>
      <c r="J750" s="19"/>
      <c r="L750" s="19"/>
    </row>
    <row r="751" spans="1:12" ht="15.9" customHeight="1" x14ac:dyDescent="0.25">
      <c r="A751" s="12"/>
      <c r="B751" s="101">
        <v>43774</v>
      </c>
      <c r="C751" s="102">
        <v>0</v>
      </c>
      <c r="D751" s="9"/>
      <c r="E751" s="9"/>
      <c r="F751" s="25"/>
      <c r="G751" s="26" t="str">
        <f t="shared" si="10"/>
        <v>NA</v>
      </c>
      <c r="H751" s="26">
        <v>0</v>
      </c>
      <c r="J751" s="19"/>
      <c r="L751" s="19"/>
    </row>
    <row r="752" spans="1:12" ht="15.9" customHeight="1" x14ac:dyDescent="0.25">
      <c r="A752" s="12"/>
      <c r="B752" s="101">
        <v>43774</v>
      </c>
      <c r="C752" s="102">
        <v>0</v>
      </c>
      <c r="D752" s="9"/>
      <c r="E752" s="9"/>
      <c r="F752" s="25"/>
      <c r="G752" s="26" t="str">
        <f t="shared" si="10"/>
        <v>NA</v>
      </c>
      <c r="H752" s="26">
        <v>0</v>
      </c>
      <c r="J752" s="19"/>
      <c r="L752" s="19"/>
    </row>
    <row r="753" spans="1:12" ht="15.9" customHeight="1" x14ac:dyDescent="0.25">
      <c r="A753" s="12"/>
      <c r="B753" s="101">
        <v>43774</v>
      </c>
      <c r="C753" s="102"/>
      <c r="D753" s="9"/>
      <c r="E753" s="9"/>
      <c r="F753" s="25"/>
      <c r="G753" s="26" t="str">
        <f t="shared" si="10"/>
        <v>NA</v>
      </c>
      <c r="H753" s="26">
        <v>0</v>
      </c>
      <c r="J753" s="19"/>
      <c r="L753" s="19"/>
    </row>
    <row r="754" spans="1:12" ht="15.9" customHeight="1" x14ac:dyDescent="0.25">
      <c r="A754" s="12"/>
      <c r="B754" s="101">
        <v>43775</v>
      </c>
      <c r="C754" s="102">
        <v>0</v>
      </c>
      <c r="D754" s="9"/>
      <c r="E754" s="9"/>
      <c r="F754" s="25"/>
      <c r="G754" s="26" t="str">
        <f t="shared" si="10"/>
        <v>NA</v>
      </c>
      <c r="H754" s="26">
        <v>0</v>
      </c>
      <c r="J754" s="19"/>
      <c r="L754" s="19"/>
    </row>
    <row r="755" spans="1:12" ht="15.9" customHeight="1" x14ac:dyDescent="0.25">
      <c r="A755" s="12"/>
      <c r="B755" s="101">
        <v>43775</v>
      </c>
      <c r="C755" s="102">
        <v>0</v>
      </c>
      <c r="D755" s="9"/>
      <c r="E755" s="9"/>
      <c r="F755" s="25"/>
      <c r="G755" s="26" t="str">
        <f t="shared" si="10"/>
        <v>NA</v>
      </c>
      <c r="H755" s="26">
        <v>0</v>
      </c>
      <c r="J755" s="19"/>
      <c r="L755" s="19"/>
    </row>
    <row r="756" spans="1:12" ht="15.9" customHeight="1" x14ac:dyDescent="0.25">
      <c r="A756" s="12"/>
      <c r="B756" s="101">
        <v>43775</v>
      </c>
      <c r="C756" s="102">
        <v>0</v>
      </c>
      <c r="D756" s="9"/>
      <c r="E756" s="9"/>
      <c r="F756" s="25"/>
      <c r="G756" s="26" t="str">
        <f t="shared" si="10"/>
        <v>NA</v>
      </c>
      <c r="H756" s="26">
        <v>0</v>
      </c>
      <c r="J756" s="19"/>
      <c r="L756" s="19"/>
    </row>
    <row r="757" spans="1:12" ht="15.9" customHeight="1" x14ac:dyDescent="0.25">
      <c r="A757" s="12"/>
      <c r="B757" s="101">
        <v>43775</v>
      </c>
      <c r="C757" s="102">
        <v>0</v>
      </c>
      <c r="D757" s="9"/>
      <c r="E757" s="9"/>
      <c r="F757" s="25"/>
      <c r="G757" s="26" t="str">
        <f t="shared" si="10"/>
        <v>NA</v>
      </c>
      <c r="H757" s="26">
        <v>0</v>
      </c>
      <c r="J757" s="19"/>
      <c r="L757" s="19"/>
    </row>
    <row r="758" spans="1:12" ht="15.9" customHeight="1" x14ac:dyDescent="0.25">
      <c r="A758" s="12"/>
      <c r="B758" s="101">
        <v>43775</v>
      </c>
      <c r="C758" s="102">
        <v>0</v>
      </c>
      <c r="D758" s="9"/>
      <c r="E758" s="9"/>
      <c r="F758" s="25"/>
      <c r="G758" s="26" t="str">
        <f t="shared" si="10"/>
        <v>NA</v>
      </c>
      <c r="H758" s="26">
        <v>0</v>
      </c>
      <c r="J758" s="19"/>
      <c r="L758" s="19"/>
    </row>
    <row r="759" spans="1:12" ht="15.9" customHeight="1" x14ac:dyDescent="0.25">
      <c r="A759" s="12"/>
      <c r="B759" s="101">
        <v>43776</v>
      </c>
      <c r="C759" s="102">
        <v>0</v>
      </c>
      <c r="D759" s="9"/>
      <c r="E759" s="9"/>
      <c r="F759" s="25"/>
      <c r="G759" s="26" t="str">
        <f t="shared" si="10"/>
        <v>NA</v>
      </c>
      <c r="H759" s="26">
        <v>0</v>
      </c>
      <c r="J759" s="19"/>
      <c r="L759" s="19"/>
    </row>
    <row r="760" spans="1:12" ht="15.9" customHeight="1" x14ac:dyDescent="0.25">
      <c r="A760" s="12"/>
      <c r="B760" s="101">
        <v>43777</v>
      </c>
      <c r="C760" s="102">
        <v>0</v>
      </c>
      <c r="D760" s="9"/>
      <c r="E760" s="9"/>
      <c r="F760" s="25"/>
      <c r="G760" s="26" t="str">
        <f t="shared" si="10"/>
        <v>NA</v>
      </c>
      <c r="H760" s="26">
        <v>0</v>
      </c>
      <c r="J760" s="19"/>
      <c r="L760" s="19"/>
    </row>
    <row r="761" spans="1:12" ht="15.9" customHeight="1" x14ac:dyDescent="0.25">
      <c r="A761" s="12"/>
      <c r="B761" s="101">
        <v>43777</v>
      </c>
      <c r="C761" s="102">
        <v>0</v>
      </c>
      <c r="D761" s="9"/>
      <c r="E761" s="9"/>
      <c r="F761" s="25"/>
      <c r="G761" s="26" t="str">
        <f t="shared" si="10"/>
        <v>NA</v>
      </c>
      <c r="H761" s="26">
        <v>0</v>
      </c>
      <c r="J761" s="19"/>
      <c r="L761" s="19"/>
    </row>
    <row r="762" spans="1:12" ht="15.9" customHeight="1" x14ac:dyDescent="0.25">
      <c r="A762" s="12"/>
      <c r="B762" s="101">
        <v>43777</v>
      </c>
      <c r="C762" s="102">
        <v>0</v>
      </c>
      <c r="D762" s="9"/>
      <c r="E762" s="9"/>
      <c r="F762" s="25"/>
      <c r="G762" s="26" t="str">
        <f t="shared" si="10"/>
        <v>NA</v>
      </c>
      <c r="H762" s="26">
        <v>0</v>
      </c>
      <c r="J762" s="19"/>
      <c r="L762" s="19"/>
    </row>
    <row r="763" spans="1:12" ht="15.9" customHeight="1" x14ac:dyDescent="0.25">
      <c r="A763" s="12"/>
      <c r="B763" s="101">
        <v>43777</v>
      </c>
      <c r="C763" s="102">
        <v>0</v>
      </c>
      <c r="D763" s="9"/>
      <c r="E763" s="9"/>
      <c r="F763" s="25"/>
      <c r="G763" s="26" t="str">
        <f t="shared" si="10"/>
        <v>NA</v>
      </c>
      <c r="H763" s="26">
        <v>0</v>
      </c>
      <c r="J763" s="19"/>
      <c r="L763" s="19"/>
    </row>
    <row r="764" spans="1:12" ht="15.9" customHeight="1" x14ac:dyDescent="0.25">
      <c r="A764" s="12"/>
      <c r="B764" s="101">
        <v>43781</v>
      </c>
      <c r="C764" s="102">
        <v>0</v>
      </c>
      <c r="D764" s="9"/>
      <c r="E764" s="9"/>
      <c r="F764" s="25"/>
      <c r="G764" s="26" t="str">
        <f t="shared" si="10"/>
        <v>NA</v>
      </c>
      <c r="H764" s="26">
        <v>0</v>
      </c>
      <c r="J764" s="19"/>
      <c r="L764" s="19"/>
    </row>
    <row r="765" spans="1:12" ht="15.9" customHeight="1" x14ac:dyDescent="0.25">
      <c r="A765" s="12"/>
      <c r="B765" s="101">
        <v>43781</v>
      </c>
      <c r="C765" s="102">
        <v>0</v>
      </c>
      <c r="D765" s="9"/>
      <c r="E765" s="9"/>
      <c r="F765" s="25"/>
      <c r="G765" s="26" t="str">
        <f t="shared" si="10"/>
        <v>NA</v>
      </c>
      <c r="H765" s="26">
        <v>0</v>
      </c>
      <c r="J765" s="19"/>
      <c r="L765" s="19"/>
    </row>
    <row r="766" spans="1:12" ht="15.9" customHeight="1" x14ac:dyDescent="0.25">
      <c r="A766" s="12"/>
      <c r="B766" s="101">
        <v>43781</v>
      </c>
      <c r="C766" s="102">
        <v>0</v>
      </c>
      <c r="D766" s="9"/>
      <c r="E766" s="9"/>
      <c r="F766" s="25"/>
      <c r="G766" s="26" t="str">
        <f t="shared" si="10"/>
        <v>NA</v>
      </c>
      <c r="H766" s="26">
        <v>0</v>
      </c>
      <c r="J766" s="19"/>
      <c r="L766" s="19"/>
    </row>
    <row r="767" spans="1:12" ht="15.9" customHeight="1" x14ac:dyDescent="0.25">
      <c r="A767" s="12"/>
      <c r="B767" s="101">
        <v>43781</v>
      </c>
      <c r="C767" s="102">
        <v>0</v>
      </c>
      <c r="D767" s="9"/>
      <c r="E767" s="9"/>
      <c r="F767" s="25"/>
      <c r="G767" s="26" t="str">
        <f t="shared" si="10"/>
        <v>NA</v>
      </c>
      <c r="H767" s="26">
        <v>0</v>
      </c>
      <c r="J767" s="19"/>
      <c r="L767" s="19"/>
    </row>
    <row r="768" spans="1:12" ht="15.9" customHeight="1" x14ac:dyDescent="0.25">
      <c r="A768" s="12"/>
      <c r="B768" s="101">
        <v>43781</v>
      </c>
      <c r="C768" s="102">
        <v>0</v>
      </c>
      <c r="D768" s="9"/>
      <c r="E768" s="9"/>
      <c r="F768" s="25"/>
      <c r="G768" s="26" t="str">
        <f t="shared" si="10"/>
        <v>NA</v>
      </c>
      <c r="H768" s="26">
        <v>0</v>
      </c>
      <c r="J768" s="19"/>
      <c r="L768" s="19"/>
    </row>
    <row r="769" spans="1:12" ht="15.9" customHeight="1" x14ac:dyDescent="0.25">
      <c r="A769" s="12"/>
      <c r="B769" s="101">
        <v>43782</v>
      </c>
      <c r="C769" s="102">
        <v>0</v>
      </c>
      <c r="D769" s="9"/>
      <c r="E769" s="9"/>
      <c r="F769" s="25"/>
      <c r="G769" s="26" t="str">
        <f t="shared" si="10"/>
        <v>NA</v>
      </c>
      <c r="H769" s="26">
        <v>0</v>
      </c>
      <c r="J769" s="19"/>
      <c r="L769" s="19"/>
    </row>
    <row r="770" spans="1:12" ht="15.9" customHeight="1" x14ac:dyDescent="0.25">
      <c r="A770" s="12"/>
      <c r="B770" s="101">
        <v>43782</v>
      </c>
      <c r="C770" s="102">
        <v>0</v>
      </c>
      <c r="D770" s="9"/>
      <c r="E770" s="9"/>
      <c r="F770" s="25"/>
      <c r="G770" s="26" t="str">
        <f t="shared" si="10"/>
        <v>NA</v>
      </c>
      <c r="H770" s="26">
        <v>0</v>
      </c>
      <c r="J770" s="19"/>
      <c r="L770" s="19"/>
    </row>
    <row r="771" spans="1:12" ht="15.9" customHeight="1" x14ac:dyDescent="0.25">
      <c r="A771" s="12"/>
      <c r="B771" s="101">
        <v>43783</v>
      </c>
      <c r="C771" s="102">
        <v>0</v>
      </c>
      <c r="D771" s="9"/>
      <c r="E771" s="9"/>
      <c r="F771" s="25"/>
      <c r="G771" s="26" t="str">
        <f t="shared" si="10"/>
        <v>NA</v>
      </c>
      <c r="H771" s="26">
        <v>0</v>
      </c>
      <c r="J771" s="19"/>
      <c r="L771" s="19"/>
    </row>
    <row r="772" spans="1:12" ht="15.9" customHeight="1" x14ac:dyDescent="0.25">
      <c r="A772" s="12"/>
      <c r="B772" s="101">
        <v>43783</v>
      </c>
      <c r="C772" s="102">
        <v>0</v>
      </c>
      <c r="D772" s="9"/>
      <c r="E772" s="9"/>
      <c r="F772" s="25"/>
      <c r="G772" s="26" t="str">
        <f t="shared" si="10"/>
        <v>NA</v>
      </c>
      <c r="H772" s="26">
        <v>0</v>
      </c>
      <c r="J772" s="19"/>
      <c r="L772" s="19"/>
    </row>
    <row r="773" spans="1:12" ht="15.9" customHeight="1" x14ac:dyDescent="0.25">
      <c r="A773" s="12"/>
      <c r="B773" s="101">
        <v>43783</v>
      </c>
      <c r="C773" s="102">
        <v>0</v>
      </c>
      <c r="D773" s="9"/>
      <c r="E773" s="9"/>
      <c r="F773" s="25"/>
      <c r="G773" s="26" t="str">
        <f t="shared" si="10"/>
        <v>NA</v>
      </c>
      <c r="H773" s="26">
        <v>0</v>
      </c>
      <c r="J773" s="19"/>
      <c r="L773" s="19"/>
    </row>
    <row r="774" spans="1:12" ht="15.9" customHeight="1" x14ac:dyDescent="0.25">
      <c r="A774" s="12"/>
      <c r="B774" s="101">
        <v>43783</v>
      </c>
      <c r="C774" s="102">
        <v>0</v>
      </c>
      <c r="D774" s="9"/>
      <c r="E774" s="9"/>
      <c r="F774" s="25"/>
      <c r="G774" s="26" t="str">
        <f t="shared" si="10"/>
        <v>NA</v>
      </c>
      <c r="H774" s="26">
        <v>0</v>
      </c>
      <c r="J774" s="19"/>
      <c r="L774" s="19"/>
    </row>
    <row r="775" spans="1:12" ht="15.9" customHeight="1" x14ac:dyDescent="0.25">
      <c r="A775" s="12"/>
      <c r="B775" s="101">
        <v>43783</v>
      </c>
      <c r="C775" s="102">
        <v>0</v>
      </c>
      <c r="D775" s="9"/>
      <c r="E775" s="9"/>
      <c r="F775" s="25"/>
      <c r="G775" s="26" t="str">
        <f t="shared" si="10"/>
        <v>NA</v>
      </c>
      <c r="H775" s="26">
        <v>0</v>
      </c>
      <c r="J775" s="19"/>
      <c r="L775" s="19"/>
    </row>
    <row r="776" spans="1:12" ht="15.9" customHeight="1" x14ac:dyDescent="0.25">
      <c r="A776" s="12"/>
      <c r="B776" s="101">
        <v>43784</v>
      </c>
      <c r="C776" s="102">
        <v>0</v>
      </c>
      <c r="D776" s="9"/>
      <c r="E776" s="9"/>
      <c r="F776" s="25"/>
      <c r="G776" s="26" t="str">
        <f t="shared" si="10"/>
        <v>NA</v>
      </c>
      <c r="H776" s="26">
        <v>0</v>
      </c>
      <c r="J776" s="19"/>
      <c r="L776" s="19"/>
    </row>
    <row r="777" spans="1:12" ht="15.9" customHeight="1" x14ac:dyDescent="0.25">
      <c r="A777" s="12"/>
      <c r="B777" s="101">
        <v>43784</v>
      </c>
      <c r="C777" s="102">
        <v>0</v>
      </c>
      <c r="D777" s="9"/>
      <c r="E777" s="9"/>
      <c r="F777" s="25"/>
      <c r="G777" s="26" t="str">
        <f t="shared" si="10"/>
        <v>NA</v>
      </c>
      <c r="H777" s="26">
        <v>0</v>
      </c>
      <c r="J777" s="19"/>
      <c r="L777" s="19"/>
    </row>
    <row r="778" spans="1:12" ht="15.9" customHeight="1" x14ac:dyDescent="0.25">
      <c r="A778" s="12"/>
      <c r="B778" s="101">
        <v>43785</v>
      </c>
      <c r="C778" s="102">
        <v>0</v>
      </c>
      <c r="D778" s="9"/>
      <c r="E778" s="9"/>
      <c r="F778" s="25"/>
      <c r="G778" s="26" t="str">
        <f t="shared" si="10"/>
        <v>NA</v>
      </c>
      <c r="H778" s="26">
        <v>0</v>
      </c>
      <c r="J778" s="19"/>
      <c r="L778" s="19"/>
    </row>
    <row r="779" spans="1:12" ht="15.9" customHeight="1" x14ac:dyDescent="0.25">
      <c r="A779" s="12"/>
      <c r="B779" s="101">
        <v>43785</v>
      </c>
      <c r="C779" s="102">
        <v>0</v>
      </c>
      <c r="D779" s="9"/>
      <c r="E779" s="9"/>
      <c r="F779" s="25"/>
      <c r="G779" s="26" t="str">
        <f t="shared" si="10"/>
        <v>NA</v>
      </c>
      <c r="H779" s="26">
        <v>0</v>
      </c>
      <c r="J779" s="19"/>
      <c r="L779" s="19"/>
    </row>
    <row r="780" spans="1:12" ht="15.9" customHeight="1" x14ac:dyDescent="0.25">
      <c r="A780" s="12"/>
      <c r="B780" s="101">
        <v>43785</v>
      </c>
      <c r="C780" s="102">
        <v>0</v>
      </c>
      <c r="D780" s="9"/>
      <c r="E780" s="9"/>
      <c r="F780" s="25"/>
      <c r="G780" s="26" t="str">
        <f t="shared" si="10"/>
        <v>NA</v>
      </c>
      <c r="H780" s="26">
        <v>0</v>
      </c>
      <c r="J780" s="19"/>
      <c r="L780" s="19"/>
    </row>
    <row r="781" spans="1:12" ht="15.9" customHeight="1" x14ac:dyDescent="0.25">
      <c r="A781" s="12"/>
      <c r="B781" s="101">
        <v>43785</v>
      </c>
      <c r="C781" s="102">
        <v>0</v>
      </c>
      <c r="D781" s="9"/>
      <c r="E781" s="9"/>
      <c r="F781" s="25"/>
      <c r="G781" s="26" t="str">
        <f t="shared" si="10"/>
        <v>NA</v>
      </c>
      <c r="H781" s="26">
        <v>0</v>
      </c>
      <c r="J781" s="19"/>
      <c r="L781" s="19"/>
    </row>
    <row r="782" spans="1:12" ht="15.9" customHeight="1" x14ac:dyDescent="0.25">
      <c r="A782" s="12"/>
      <c r="B782" s="101">
        <v>43785</v>
      </c>
      <c r="C782" s="102">
        <v>0</v>
      </c>
      <c r="D782" s="9"/>
      <c r="E782" s="9"/>
      <c r="F782" s="25"/>
      <c r="G782" s="26" t="str">
        <f t="shared" si="10"/>
        <v>NA</v>
      </c>
      <c r="H782" s="26">
        <v>0</v>
      </c>
      <c r="J782" s="19"/>
      <c r="L782" s="19"/>
    </row>
    <row r="783" spans="1:12" ht="15.9" customHeight="1" x14ac:dyDescent="0.25">
      <c r="A783" s="12"/>
      <c r="B783" s="101">
        <v>43786</v>
      </c>
      <c r="C783" s="102">
        <v>0</v>
      </c>
      <c r="D783" s="9"/>
      <c r="E783" s="9"/>
      <c r="F783" s="25"/>
      <c r="G783" s="26" t="str">
        <f t="shared" si="10"/>
        <v>NA</v>
      </c>
      <c r="H783" s="26">
        <v>0</v>
      </c>
      <c r="J783" s="19"/>
      <c r="L783" s="19"/>
    </row>
    <row r="784" spans="1:12" ht="15.9" customHeight="1" x14ac:dyDescent="0.25">
      <c r="A784" s="12"/>
      <c r="B784" s="101">
        <v>43786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5.9" customHeight="1" x14ac:dyDescent="0.25">
      <c r="A785" s="12"/>
      <c r="B785" s="101">
        <v>43787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5.9" customHeight="1" x14ac:dyDescent="0.25">
      <c r="A786" s="12"/>
      <c r="B786" s="101">
        <v>43787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5.9" customHeight="1" x14ac:dyDescent="0.25">
      <c r="A787" s="12"/>
      <c r="B787" s="101">
        <v>43787</v>
      </c>
      <c r="C787" s="102">
        <v>0</v>
      </c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5.9" customHeight="1" x14ac:dyDescent="0.25">
      <c r="A788" s="12"/>
      <c r="B788" s="101">
        <v>43787</v>
      </c>
      <c r="C788" s="102">
        <v>0</v>
      </c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5.9" customHeight="1" x14ac:dyDescent="0.25">
      <c r="A789" s="12"/>
      <c r="B789" s="101">
        <v>43790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5.9" customHeight="1" x14ac:dyDescent="0.25">
      <c r="A790" s="12"/>
      <c r="B790" s="101">
        <v>43790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5.9" customHeight="1" x14ac:dyDescent="0.25">
      <c r="A791" s="12"/>
      <c r="B791" s="101">
        <v>43790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5.9" customHeight="1" x14ac:dyDescent="0.25">
      <c r="A792" s="12"/>
      <c r="B792" s="101">
        <v>43790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5.9" customHeight="1" x14ac:dyDescent="0.25">
      <c r="A793" s="12"/>
      <c r="B793" s="101">
        <v>43792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5.9" customHeight="1" x14ac:dyDescent="0.25">
      <c r="A794" s="12"/>
      <c r="B794" s="101">
        <v>43792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5.9" customHeight="1" x14ac:dyDescent="0.25">
      <c r="A795" s="12"/>
      <c r="B795" s="101">
        <v>43792</v>
      </c>
      <c r="C795" s="102">
        <v>0</v>
      </c>
      <c r="D795" s="9"/>
      <c r="E795" s="9"/>
      <c r="F795" s="25"/>
      <c r="G795" s="26" t="str">
        <f t="shared" ref="G795:G858" si="11">$C$9</f>
        <v>NA</v>
      </c>
      <c r="H795" s="26">
        <v>0</v>
      </c>
      <c r="J795" s="19"/>
      <c r="L795" s="19"/>
    </row>
    <row r="796" spans="1:12" ht="15.9" customHeight="1" x14ac:dyDescent="0.25">
      <c r="A796" s="12"/>
      <c r="B796" s="101">
        <v>43792</v>
      </c>
      <c r="C796" s="102">
        <v>0</v>
      </c>
      <c r="D796" s="9"/>
      <c r="E796" s="9"/>
      <c r="F796" s="25"/>
      <c r="G796" s="26" t="str">
        <f t="shared" si="11"/>
        <v>NA</v>
      </c>
      <c r="H796" s="26">
        <v>0</v>
      </c>
      <c r="J796" s="19"/>
      <c r="L796" s="19"/>
    </row>
    <row r="797" spans="1:12" ht="15.9" customHeight="1" x14ac:dyDescent="0.25">
      <c r="A797" s="12"/>
      <c r="B797" s="101">
        <v>43792</v>
      </c>
      <c r="C797" s="102">
        <v>0</v>
      </c>
      <c r="D797" s="9"/>
      <c r="E797" s="9"/>
      <c r="F797" s="25"/>
      <c r="G797" s="26" t="str">
        <f t="shared" si="11"/>
        <v>NA</v>
      </c>
      <c r="H797" s="26">
        <v>0</v>
      </c>
      <c r="J797" s="19"/>
      <c r="L797" s="19"/>
    </row>
    <row r="798" spans="1:12" ht="15.9" customHeight="1" x14ac:dyDescent="0.25">
      <c r="A798" s="12"/>
      <c r="B798" s="101">
        <v>43793</v>
      </c>
      <c r="C798" s="102">
        <v>0</v>
      </c>
      <c r="D798" s="9"/>
      <c r="E798" s="9"/>
      <c r="F798" s="25"/>
      <c r="G798" s="26" t="str">
        <f t="shared" si="11"/>
        <v>NA</v>
      </c>
      <c r="H798" s="26">
        <v>0</v>
      </c>
      <c r="J798" s="19"/>
      <c r="L798" s="19"/>
    </row>
    <row r="799" spans="1:12" ht="15.9" customHeight="1" x14ac:dyDescent="0.25">
      <c r="A799" s="12"/>
      <c r="B799" s="101">
        <v>43794</v>
      </c>
      <c r="C799" s="102">
        <v>0</v>
      </c>
      <c r="D799" s="9"/>
      <c r="E799" s="9"/>
      <c r="F799" s="25"/>
      <c r="G799" s="26" t="str">
        <f t="shared" si="11"/>
        <v>NA</v>
      </c>
      <c r="H799" s="26">
        <v>0</v>
      </c>
      <c r="J799" s="19"/>
      <c r="L799" s="19"/>
    </row>
    <row r="800" spans="1:12" ht="15.9" customHeight="1" x14ac:dyDescent="0.25">
      <c r="A800" s="12"/>
      <c r="B800" s="101">
        <v>43794</v>
      </c>
      <c r="C800" s="102">
        <v>0</v>
      </c>
      <c r="D800" s="9"/>
      <c r="E800" s="9"/>
      <c r="F800" s="25"/>
      <c r="G800" s="26" t="str">
        <f t="shared" si="11"/>
        <v>NA</v>
      </c>
      <c r="H800" s="26">
        <v>0</v>
      </c>
      <c r="J800" s="19"/>
      <c r="L800" s="19"/>
    </row>
    <row r="801" spans="1:12" ht="15.9" customHeight="1" x14ac:dyDescent="0.25">
      <c r="A801" s="12"/>
      <c r="B801" s="101">
        <v>43794</v>
      </c>
      <c r="C801" s="102">
        <v>0</v>
      </c>
      <c r="D801" s="9"/>
      <c r="E801" s="9"/>
      <c r="F801" s="25"/>
      <c r="G801" s="26" t="str">
        <f t="shared" si="11"/>
        <v>NA</v>
      </c>
      <c r="H801" s="26">
        <v>0</v>
      </c>
      <c r="J801" s="19"/>
      <c r="L801" s="19"/>
    </row>
    <row r="802" spans="1:12" ht="15.9" customHeight="1" x14ac:dyDescent="0.25">
      <c r="A802" s="12"/>
      <c r="B802" s="101">
        <v>43794</v>
      </c>
      <c r="C802" s="102">
        <v>0</v>
      </c>
      <c r="D802" s="9"/>
      <c r="E802" s="9"/>
      <c r="F802" s="25"/>
      <c r="G802" s="26" t="str">
        <f t="shared" si="11"/>
        <v>NA</v>
      </c>
      <c r="H802" s="26">
        <v>0</v>
      </c>
      <c r="J802" s="19"/>
      <c r="L802" s="19"/>
    </row>
    <row r="803" spans="1:12" ht="15.9" customHeight="1" x14ac:dyDescent="0.25">
      <c r="A803" s="12"/>
      <c r="B803" s="101">
        <v>43794</v>
      </c>
      <c r="C803" s="102">
        <v>0</v>
      </c>
      <c r="D803" s="9"/>
      <c r="E803" s="9"/>
      <c r="F803" s="25"/>
      <c r="G803" s="26" t="str">
        <f t="shared" si="11"/>
        <v>NA</v>
      </c>
      <c r="H803" s="26">
        <v>0</v>
      </c>
      <c r="J803" s="19"/>
      <c r="L803" s="19"/>
    </row>
    <row r="804" spans="1:12" ht="15.9" customHeight="1" x14ac:dyDescent="0.25">
      <c r="A804" s="12"/>
      <c r="B804" s="101">
        <v>43795</v>
      </c>
      <c r="C804" s="102">
        <v>0</v>
      </c>
      <c r="D804" s="9"/>
      <c r="E804" s="9"/>
      <c r="F804" s="25"/>
      <c r="G804" s="26" t="str">
        <f t="shared" si="11"/>
        <v>NA</v>
      </c>
      <c r="H804" s="26">
        <v>0</v>
      </c>
      <c r="J804" s="19"/>
      <c r="L804" s="19"/>
    </row>
    <row r="805" spans="1:12" ht="15.9" customHeight="1" x14ac:dyDescent="0.25">
      <c r="A805" s="12"/>
      <c r="B805" s="101">
        <v>43795</v>
      </c>
      <c r="C805" s="102">
        <v>0</v>
      </c>
      <c r="D805" s="9"/>
      <c r="E805" s="9"/>
      <c r="F805" s="25"/>
      <c r="G805" s="26" t="str">
        <f t="shared" si="11"/>
        <v>NA</v>
      </c>
      <c r="H805" s="26">
        <v>0</v>
      </c>
      <c r="J805" s="19"/>
      <c r="L805" s="19"/>
    </row>
    <row r="806" spans="1:12" ht="15.9" customHeight="1" x14ac:dyDescent="0.25">
      <c r="A806" s="12"/>
      <c r="B806" s="101">
        <v>43795</v>
      </c>
      <c r="C806" s="102">
        <v>0</v>
      </c>
      <c r="D806" s="9"/>
      <c r="E806" s="9"/>
      <c r="F806" s="25"/>
      <c r="G806" s="26" t="str">
        <f t="shared" si="11"/>
        <v>NA</v>
      </c>
      <c r="H806" s="26">
        <v>0</v>
      </c>
      <c r="J806" s="19"/>
      <c r="L806" s="19"/>
    </row>
    <row r="807" spans="1:12" ht="15.9" customHeight="1" x14ac:dyDescent="0.25">
      <c r="A807" s="12"/>
      <c r="B807" s="101">
        <v>43797</v>
      </c>
      <c r="C807" s="102">
        <v>0</v>
      </c>
      <c r="D807" s="9"/>
      <c r="E807" s="9"/>
      <c r="F807" s="25"/>
      <c r="G807" s="26" t="str">
        <f t="shared" si="11"/>
        <v>NA</v>
      </c>
      <c r="H807" s="26">
        <v>0</v>
      </c>
      <c r="J807" s="19"/>
      <c r="L807" s="19"/>
    </row>
    <row r="808" spans="1:12" ht="15.9" customHeight="1" x14ac:dyDescent="0.25">
      <c r="A808" s="12"/>
      <c r="B808" s="101">
        <v>43797</v>
      </c>
      <c r="C808" s="102">
        <v>0</v>
      </c>
      <c r="D808" s="9"/>
      <c r="E808" s="9"/>
      <c r="F808" s="25"/>
      <c r="G808" s="26" t="str">
        <f t="shared" si="11"/>
        <v>NA</v>
      </c>
      <c r="H808" s="26">
        <v>0</v>
      </c>
      <c r="J808" s="19"/>
      <c r="L808" s="19"/>
    </row>
    <row r="809" spans="1:12" ht="15.9" customHeight="1" x14ac:dyDescent="0.25">
      <c r="A809" s="12"/>
      <c r="B809" s="101">
        <v>43797</v>
      </c>
      <c r="C809" s="102">
        <v>0</v>
      </c>
      <c r="D809" s="9"/>
      <c r="E809" s="9"/>
      <c r="F809" s="25"/>
      <c r="G809" s="26" t="str">
        <f t="shared" si="11"/>
        <v>NA</v>
      </c>
      <c r="H809" s="26">
        <v>0</v>
      </c>
      <c r="J809" s="19"/>
      <c r="L809" s="19"/>
    </row>
    <row r="810" spans="1:12" ht="15.9" customHeight="1" x14ac:dyDescent="0.25">
      <c r="A810" s="12"/>
      <c r="B810" s="101">
        <v>43797</v>
      </c>
      <c r="C810" s="102">
        <v>0</v>
      </c>
      <c r="D810" s="9"/>
      <c r="E810" s="9"/>
      <c r="F810" s="25"/>
      <c r="G810" s="26" t="str">
        <f t="shared" si="11"/>
        <v>NA</v>
      </c>
      <c r="H810" s="26">
        <v>0</v>
      </c>
      <c r="J810" s="19"/>
      <c r="L810" s="19"/>
    </row>
    <row r="811" spans="1:12" ht="15.9" customHeight="1" x14ac:dyDescent="0.25">
      <c r="A811" s="12"/>
      <c r="B811" s="101">
        <v>43797</v>
      </c>
      <c r="C811" s="102">
        <v>0</v>
      </c>
      <c r="D811" s="9"/>
      <c r="E811" s="9"/>
      <c r="F811" s="25"/>
      <c r="G811" s="26" t="str">
        <f t="shared" si="11"/>
        <v>NA</v>
      </c>
      <c r="H811" s="26">
        <v>0</v>
      </c>
      <c r="J811" s="19"/>
      <c r="L811" s="19"/>
    </row>
    <row r="812" spans="1:12" ht="15.9" customHeight="1" x14ac:dyDescent="0.25">
      <c r="A812" s="12"/>
      <c r="B812" s="101">
        <v>43798</v>
      </c>
      <c r="C812" s="102">
        <v>0</v>
      </c>
      <c r="D812" s="9"/>
      <c r="E812" s="9"/>
      <c r="F812" s="25"/>
      <c r="G812" s="26" t="str">
        <f t="shared" si="11"/>
        <v>NA</v>
      </c>
      <c r="H812" s="26">
        <v>0</v>
      </c>
      <c r="J812" s="19"/>
      <c r="L812" s="19"/>
    </row>
    <row r="813" spans="1:12" ht="15.9" customHeight="1" x14ac:dyDescent="0.25">
      <c r="A813" s="12"/>
      <c r="B813" s="101">
        <v>43798</v>
      </c>
      <c r="C813" s="102">
        <v>0</v>
      </c>
      <c r="D813" s="9"/>
      <c r="E813" s="9"/>
      <c r="F813" s="25"/>
      <c r="G813" s="26" t="str">
        <f t="shared" si="11"/>
        <v>NA</v>
      </c>
      <c r="H813" s="26">
        <v>0</v>
      </c>
      <c r="J813" s="19"/>
      <c r="L813" s="19"/>
    </row>
    <row r="814" spans="1:12" ht="15.9" customHeight="1" x14ac:dyDescent="0.25">
      <c r="A814" s="12"/>
      <c r="B814" s="101">
        <v>43800</v>
      </c>
      <c r="C814" s="102">
        <v>0</v>
      </c>
      <c r="D814" s="9"/>
      <c r="E814" s="9"/>
      <c r="F814" s="25"/>
      <c r="G814" s="26" t="str">
        <f t="shared" si="11"/>
        <v>NA</v>
      </c>
      <c r="H814" s="26">
        <v>0</v>
      </c>
      <c r="J814" s="19"/>
      <c r="L814" s="19"/>
    </row>
    <row r="815" spans="1:12" ht="15.9" customHeight="1" x14ac:dyDescent="0.25">
      <c r="A815" s="12"/>
      <c r="B815" s="101">
        <v>43800</v>
      </c>
      <c r="C815" s="102">
        <v>0</v>
      </c>
      <c r="D815" s="9"/>
      <c r="E815" s="9"/>
      <c r="F815" s="25"/>
      <c r="G815" s="26" t="str">
        <f t="shared" si="11"/>
        <v>NA</v>
      </c>
      <c r="H815" s="26">
        <v>0</v>
      </c>
      <c r="J815" s="19"/>
      <c r="L815" s="19"/>
    </row>
    <row r="816" spans="1:12" ht="15.9" customHeight="1" x14ac:dyDescent="0.25">
      <c r="A816" s="12"/>
      <c r="B816" s="101">
        <v>43800</v>
      </c>
      <c r="C816" s="102">
        <v>0</v>
      </c>
      <c r="D816" s="9"/>
      <c r="E816" s="9"/>
      <c r="F816" s="25"/>
      <c r="G816" s="26" t="str">
        <f t="shared" si="11"/>
        <v>NA</v>
      </c>
      <c r="H816" s="26">
        <v>0</v>
      </c>
      <c r="J816" s="19"/>
      <c r="L816" s="19"/>
    </row>
    <row r="817" spans="1:12" ht="15.9" customHeight="1" x14ac:dyDescent="0.25">
      <c r="A817" s="12"/>
      <c r="B817" s="101">
        <v>43800</v>
      </c>
      <c r="C817" s="102">
        <v>0</v>
      </c>
      <c r="D817" s="9"/>
      <c r="E817" s="9"/>
      <c r="F817" s="25"/>
      <c r="G817" s="26" t="str">
        <f t="shared" si="11"/>
        <v>NA</v>
      </c>
      <c r="H817" s="26">
        <v>0</v>
      </c>
      <c r="J817" s="19"/>
      <c r="L817" s="19"/>
    </row>
    <row r="818" spans="1:12" ht="15.9" customHeight="1" x14ac:dyDescent="0.25">
      <c r="A818" s="12"/>
      <c r="B818" s="101">
        <v>43800</v>
      </c>
      <c r="C818" s="102">
        <v>0</v>
      </c>
      <c r="D818" s="9"/>
      <c r="E818" s="9"/>
      <c r="F818" s="25"/>
      <c r="G818" s="26" t="str">
        <f t="shared" si="11"/>
        <v>NA</v>
      </c>
      <c r="H818" s="26">
        <v>0</v>
      </c>
      <c r="J818" s="19"/>
      <c r="L818" s="19"/>
    </row>
    <row r="819" spans="1:12" ht="15.9" customHeight="1" x14ac:dyDescent="0.25">
      <c r="A819" s="12"/>
      <c r="B819" s="101">
        <v>43801</v>
      </c>
      <c r="C819" s="102">
        <v>0</v>
      </c>
      <c r="D819" s="9"/>
      <c r="E819" s="9"/>
      <c r="F819" s="25"/>
      <c r="G819" s="26" t="str">
        <f t="shared" si="11"/>
        <v>NA</v>
      </c>
      <c r="H819" s="26">
        <v>0</v>
      </c>
      <c r="J819" s="19"/>
      <c r="L819" s="19"/>
    </row>
    <row r="820" spans="1:12" ht="15.9" customHeight="1" x14ac:dyDescent="0.25">
      <c r="A820" s="12"/>
      <c r="B820" s="101">
        <v>43802</v>
      </c>
      <c r="C820" s="102">
        <v>0</v>
      </c>
      <c r="D820" s="9"/>
      <c r="E820" s="9"/>
      <c r="F820" s="25"/>
      <c r="G820" s="26" t="str">
        <f t="shared" si="11"/>
        <v>NA</v>
      </c>
      <c r="H820" s="26">
        <v>0</v>
      </c>
      <c r="J820" s="19"/>
      <c r="L820" s="19"/>
    </row>
    <row r="821" spans="1:12" ht="15.9" customHeight="1" x14ac:dyDescent="0.25">
      <c r="A821" s="12"/>
      <c r="B821" s="101">
        <v>43802</v>
      </c>
      <c r="C821" s="102">
        <v>0</v>
      </c>
      <c r="D821" s="9"/>
      <c r="E821" s="9"/>
      <c r="F821" s="25"/>
      <c r="G821" s="26" t="str">
        <f t="shared" si="11"/>
        <v>NA</v>
      </c>
      <c r="H821" s="26">
        <v>0</v>
      </c>
      <c r="J821" s="19"/>
      <c r="L821" s="19"/>
    </row>
    <row r="822" spans="1:12" ht="15.9" customHeight="1" x14ac:dyDescent="0.25">
      <c r="A822" s="12"/>
      <c r="B822" s="101">
        <v>43802</v>
      </c>
      <c r="C822" s="102">
        <v>0</v>
      </c>
      <c r="D822" s="9"/>
      <c r="E822" s="9"/>
      <c r="F822" s="25"/>
      <c r="G822" s="26" t="str">
        <f t="shared" si="11"/>
        <v>NA</v>
      </c>
      <c r="H822" s="26">
        <v>0</v>
      </c>
      <c r="J822" s="19"/>
      <c r="L822" s="19"/>
    </row>
    <row r="823" spans="1:12" ht="15.9" customHeight="1" x14ac:dyDescent="0.25">
      <c r="A823" s="12"/>
      <c r="B823" s="101">
        <v>43802</v>
      </c>
      <c r="C823" s="102">
        <v>0</v>
      </c>
      <c r="D823" s="9"/>
      <c r="E823" s="9"/>
      <c r="F823" s="25"/>
      <c r="G823" s="26" t="str">
        <f t="shared" si="11"/>
        <v>NA</v>
      </c>
      <c r="H823" s="26">
        <v>0</v>
      </c>
      <c r="J823" s="19"/>
      <c r="L823" s="19"/>
    </row>
    <row r="824" spans="1:12" ht="15.9" customHeight="1" x14ac:dyDescent="0.25">
      <c r="A824" s="12"/>
      <c r="B824" s="101">
        <v>43802</v>
      </c>
      <c r="C824" s="102">
        <v>0</v>
      </c>
      <c r="D824" s="9"/>
      <c r="E824" s="9"/>
      <c r="F824" s="25"/>
      <c r="G824" s="26" t="str">
        <f t="shared" si="11"/>
        <v>NA</v>
      </c>
      <c r="H824" s="26">
        <v>0</v>
      </c>
      <c r="J824" s="19"/>
      <c r="L824" s="19"/>
    </row>
    <row r="825" spans="1:12" ht="15.9" customHeight="1" x14ac:dyDescent="0.25">
      <c r="A825" s="12"/>
      <c r="B825" s="101">
        <v>43803</v>
      </c>
      <c r="C825" s="102">
        <v>0</v>
      </c>
      <c r="D825" s="9"/>
      <c r="E825" s="9"/>
      <c r="F825" s="25"/>
      <c r="G825" s="26" t="str">
        <f t="shared" si="11"/>
        <v>NA</v>
      </c>
      <c r="H825" s="26">
        <v>0</v>
      </c>
      <c r="J825" s="19"/>
      <c r="L825" s="19"/>
    </row>
    <row r="826" spans="1:12" ht="15.9" customHeight="1" x14ac:dyDescent="0.25">
      <c r="A826" s="12"/>
      <c r="B826" s="101">
        <v>43803</v>
      </c>
      <c r="C826" s="102">
        <v>0</v>
      </c>
      <c r="D826" s="9"/>
      <c r="E826" s="9"/>
      <c r="F826" s="25"/>
      <c r="G826" s="26" t="str">
        <f t="shared" si="11"/>
        <v>NA</v>
      </c>
      <c r="H826" s="26">
        <v>0</v>
      </c>
      <c r="J826" s="19"/>
      <c r="L826" s="19"/>
    </row>
    <row r="827" spans="1:12" ht="15.9" customHeight="1" x14ac:dyDescent="0.25">
      <c r="A827" s="12"/>
      <c r="B827" s="101">
        <v>43804</v>
      </c>
      <c r="C827" s="102">
        <v>0</v>
      </c>
      <c r="D827" s="9"/>
      <c r="E827" s="9"/>
      <c r="F827" s="25"/>
      <c r="G827" s="26" t="str">
        <f t="shared" si="11"/>
        <v>NA</v>
      </c>
      <c r="H827" s="26">
        <v>0</v>
      </c>
      <c r="J827" s="19"/>
      <c r="L827" s="19"/>
    </row>
    <row r="828" spans="1:12" ht="15.9" customHeight="1" x14ac:dyDescent="0.25">
      <c r="A828" s="12"/>
      <c r="B828" s="101">
        <v>43804</v>
      </c>
      <c r="C828" s="102">
        <v>0</v>
      </c>
      <c r="D828" s="9"/>
      <c r="E828" s="9"/>
      <c r="F828" s="25"/>
      <c r="G828" s="26" t="str">
        <f t="shared" si="11"/>
        <v>NA</v>
      </c>
      <c r="H828" s="26">
        <v>0</v>
      </c>
      <c r="J828" s="19"/>
      <c r="L828" s="19"/>
    </row>
    <row r="829" spans="1:12" ht="15.9" customHeight="1" x14ac:dyDescent="0.25">
      <c r="A829" s="12"/>
      <c r="B829" s="101">
        <v>43804</v>
      </c>
      <c r="C829" s="102">
        <v>0</v>
      </c>
      <c r="D829" s="9"/>
      <c r="E829" s="9"/>
      <c r="F829" s="25"/>
      <c r="G829" s="26" t="str">
        <f t="shared" si="11"/>
        <v>NA</v>
      </c>
      <c r="H829" s="26">
        <v>0</v>
      </c>
      <c r="J829" s="19"/>
      <c r="L829" s="19"/>
    </row>
    <row r="830" spans="1:12" ht="15.9" customHeight="1" x14ac:dyDescent="0.25">
      <c r="A830" s="12"/>
      <c r="B830" s="101">
        <v>43804</v>
      </c>
      <c r="C830" s="102">
        <v>0</v>
      </c>
      <c r="D830" s="9"/>
      <c r="E830" s="9"/>
      <c r="F830" s="25"/>
      <c r="G830" s="26" t="str">
        <f t="shared" si="11"/>
        <v>NA</v>
      </c>
      <c r="H830" s="26">
        <v>0</v>
      </c>
      <c r="J830" s="19"/>
      <c r="L830" s="19"/>
    </row>
    <row r="831" spans="1:12" ht="15.9" customHeight="1" x14ac:dyDescent="0.25">
      <c r="A831" s="12"/>
      <c r="B831" s="101">
        <v>43804</v>
      </c>
      <c r="C831" s="102">
        <v>0</v>
      </c>
      <c r="D831" s="9"/>
      <c r="E831" s="9"/>
      <c r="F831" s="25"/>
      <c r="G831" s="26" t="str">
        <f t="shared" si="11"/>
        <v>NA</v>
      </c>
      <c r="H831" s="26">
        <v>0</v>
      </c>
      <c r="J831" s="19"/>
      <c r="L831" s="19"/>
    </row>
    <row r="832" spans="1:12" ht="15.9" customHeight="1" x14ac:dyDescent="0.25">
      <c r="A832" s="12"/>
      <c r="B832" s="101">
        <v>43805</v>
      </c>
      <c r="C832" s="102">
        <v>0</v>
      </c>
      <c r="D832" s="9"/>
      <c r="E832" s="9"/>
      <c r="F832" s="25"/>
      <c r="G832" s="26" t="str">
        <f t="shared" si="11"/>
        <v>NA</v>
      </c>
      <c r="H832" s="26">
        <v>0</v>
      </c>
      <c r="J832" s="19"/>
      <c r="L832" s="19"/>
    </row>
    <row r="833" spans="1:12" ht="15.9" customHeight="1" x14ac:dyDescent="0.25">
      <c r="A833" s="12"/>
      <c r="B833" s="101">
        <v>43805</v>
      </c>
      <c r="C833" s="102">
        <v>0</v>
      </c>
      <c r="D833" s="9"/>
      <c r="E833" s="9"/>
      <c r="F833" s="25"/>
      <c r="G833" s="26" t="str">
        <f t="shared" si="11"/>
        <v>NA</v>
      </c>
      <c r="H833" s="26">
        <v>0</v>
      </c>
      <c r="J833" s="19"/>
      <c r="L833" s="19"/>
    </row>
    <row r="834" spans="1:12" ht="15.9" customHeight="1" x14ac:dyDescent="0.25">
      <c r="A834" s="12"/>
      <c r="B834" s="101">
        <v>43805</v>
      </c>
      <c r="C834" s="102">
        <v>0</v>
      </c>
      <c r="D834" s="9"/>
      <c r="E834" s="9"/>
      <c r="F834" s="25"/>
      <c r="G834" s="26" t="str">
        <f t="shared" si="11"/>
        <v>NA</v>
      </c>
      <c r="H834" s="26">
        <v>0</v>
      </c>
      <c r="J834" s="19"/>
      <c r="L834" s="19"/>
    </row>
    <row r="835" spans="1:12" ht="15.9" customHeight="1" x14ac:dyDescent="0.25">
      <c r="A835" s="12"/>
      <c r="B835" s="101">
        <v>43806</v>
      </c>
      <c r="C835" s="102">
        <v>0</v>
      </c>
      <c r="D835" s="9"/>
      <c r="E835" s="9"/>
      <c r="F835" s="25"/>
      <c r="G835" s="26" t="str">
        <f t="shared" si="11"/>
        <v>NA</v>
      </c>
      <c r="H835" s="26">
        <v>0</v>
      </c>
      <c r="J835" s="19"/>
      <c r="L835" s="19"/>
    </row>
    <row r="836" spans="1:12" ht="15.9" customHeight="1" x14ac:dyDescent="0.25">
      <c r="A836" s="12"/>
      <c r="B836" s="101">
        <v>43806</v>
      </c>
      <c r="C836" s="102">
        <v>0</v>
      </c>
      <c r="D836" s="9"/>
      <c r="E836" s="9"/>
      <c r="F836" s="25"/>
      <c r="G836" s="26" t="str">
        <f t="shared" si="11"/>
        <v>NA</v>
      </c>
      <c r="H836" s="26">
        <v>0</v>
      </c>
      <c r="J836" s="19"/>
      <c r="L836" s="19"/>
    </row>
    <row r="837" spans="1:12" ht="15.9" customHeight="1" x14ac:dyDescent="0.25">
      <c r="A837" s="12"/>
      <c r="B837" s="101">
        <v>43806</v>
      </c>
      <c r="C837" s="102">
        <v>0</v>
      </c>
      <c r="D837" s="9"/>
      <c r="E837" s="9"/>
      <c r="F837" s="25"/>
      <c r="G837" s="26" t="str">
        <f t="shared" si="11"/>
        <v>NA</v>
      </c>
      <c r="H837" s="26">
        <v>0</v>
      </c>
      <c r="J837" s="19"/>
      <c r="L837" s="19"/>
    </row>
    <row r="838" spans="1:12" ht="15.9" customHeight="1" x14ac:dyDescent="0.25">
      <c r="A838" s="12"/>
      <c r="B838" s="101">
        <v>43806</v>
      </c>
      <c r="C838" s="102">
        <v>0</v>
      </c>
      <c r="D838" s="9"/>
      <c r="E838" s="9"/>
      <c r="F838" s="25"/>
      <c r="G838" s="26" t="str">
        <f t="shared" si="11"/>
        <v>NA</v>
      </c>
      <c r="H838" s="26">
        <v>0</v>
      </c>
      <c r="J838" s="19"/>
      <c r="L838" s="19"/>
    </row>
    <row r="839" spans="1:12" ht="15.9" customHeight="1" x14ac:dyDescent="0.25">
      <c r="A839" s="12"/>
      <c r="B839" s="101">
        <v>43806</v>
      </c>
      <c r="C839" s="102">
        <v>0</v>
      </c>
      <c r="D839" s="9"/>
      <c r="E839" s="9"/>
      <c r="F839" s="25"/>
      <c r="G839" s="26" t="str">
        <f t="shared" si="11"/>
        <v>NA</v>
      </c>
      <c r="H839" s="26">
        <v>0</v>
      </c>
      <c r="J839" s="19"/>
      <c r="L839" s="19"/>
    </row>
    <row r="840" spans="1:12" ht="15.9" customHeight="1" x14ac:dyDescent="0.25">
      <c r="A840" s="12"/>
      <c r="B840" s="101">
        <v>43807</v>
      </c>
      <c r="C840" s="102">
        <v>0</v>
      </c>
      <c r="D840" s="9"/>
      <c r="E840" s="9"/>
      <c r="F840" s="25"/>
      <c r="G840" s="26" t="str">
        <f t="shared" si="11"/>
        <v>NA</v>
      </c>
      <c r="H840" s="26">
        <v>0</v>
      </c>
      <c r="J840" s="19"/>
      <c r="L840" s="19"/>
    </row>
    <row r="841" spans="1:12" ht="15.9" customHeight="1" x14ac:dyDescent="0.25">
      <c r="A841" s="12"/>
      <c r="B841" s="101">
        <v>43808</v>
      </c>
      <c r="C841" s="102">
        <v>0</v>
      </c>
      <c r="D841" s="9"/>
      <c r="E841" s="9"/>
      <c r="F841" s="25"/>
      <c r="G841" s="26" t="str">
        <f t="shared" si="11"/>
        <v>NA</v>
      </c>
      <c r="H841" s="26">
        <v>0</v>
      </c>
      <c r="J841" s="19"/>
      <c r="L841" s="19"/>
    </row>
    <row r="842" spans="1:12" ht="15.9" customHeight="1" x14ac:dyDescent="0.25">
      <c r="A842" s="12"/>
      <c r="B842" s="101">
        <v>43808</v>
      </c>
      <c r="C842" s="102">
        <v>0</v>
      </c>
      <c r="D842" s="9"/>
      <c r="E842" s="9"/>
      <c r="F842" s="25"/>
      <c r="G842" s="26" t="str">
        <f t="shared" si="11"/>
        <v>NA</v>
      </c>
      <c r="H842" s="26">
        <v>0</v>
      </c>
      <c r="J842" s="19"/>
      <c r="L842" s="19"/>
    </row>
    <row r="843" spans="1:12" ht="15.9" customHeight="1" x14ac:dyDescent="0.25">
      <c r="A843" s="12"/>
      <c r="B843" s="101">
        <v>43808</v>
      </c>
      <c r="C843" s="102">
        <v>0</v>
      </c>
      <c r="D843" s="9"/>
      <c r="E843" s="9"/>
      <c r="F843" s="25"/>
      <c r="G843" s="26" t="str">
        <f t="shared" si="11"/>
        <v>NA</v>
      </c>
      <c r="H843" s="26">
        <v>0</v>
      </c>
      <c r="J843" s="19"/>
      <c r="L843" s="19"/>
    </row>
    <row r="844" spans="1:12" ht="15.9" customHeight="1" x14ac:dyDescent="0.25">
      <c r="A844" s="12"/>
      <c r="B844" s="101">
        <v>43808</v>
      </c>
      <c r="C844" s="102">
        <v>0</v>
      </c>
      <c r="D844" s="9"/>
      <c r="E844" s="9"/>
      <c r="F844" s="25"/>
      <c r="G844" s="26" t="str">
        <f t="shared" si="11"/>
        <v>NA</v>
      </c>
      <c r="H844" s="26">
        <v>0</v>
      </c>
      <c r="J844" s="19"/>
      <c r="L844" s="19"/>
    </row>
    <row r="845" spans="1:12" ht="15.9" customHeight="1" x14ac:dyDescent="0.25">
      <c r="A845" s="12"/>
      <c r="B845" s="101">
        <v>43808</v>
      </c>
      <c r="C845" s="102">
        <v>0</v>
      </c>
      <c r="D845" s="9"/>
      <c r="E845" s="9"/>
      <c r="F845" s="25"/>
      <c r="G845" s="26" t="str">
        <f t="shared" si="11"/>
        <v>NA</v>
      </c>
      <c r="H845" s="26">
        <v>0</v>
      </c>
      <c r="J845" s="19"/>
      <c r="L845" s="19"/>
    </row>
    <row r="846" spans="1:12" ht="15.9" customHeight="1" x14ac:dyDescent="0.25">
      <c r="A846" s="12"/>
      <c r="B846" s="101">
        <v>43810</v>
      </c>
      <c r="C846" s="102">
        <v>0</v>
      </c>
      <c r="D846" s="9"/>
      <c r="E846" s="9"/>
      <c r="F846" s="25"/>
      <c r="G846" s="26" t="str">
        <f t="shared" si="11"/>
        <v>NA</v>
      </c>
      <c r="H846" s="26">
        <v>0</v>
      </c>
      <c r="J846" s="19"/>
      <c r="L846" s="19"/>
    </row>
    <row r="847" spans="1:12" ht="15.9" customHeight="1" x14ac:dyDescent="0.25">
      <c r="A847" s="12"/>
      <c r="B847" s="101">
        <v>43810</v>
      </c>
      <c r="C847" s="102">
        <v>0</v>
      </c>
      <c r="D847" s="9"/>
      <c r="E847" s="9"/>
      <c r="F847" s="25"/>
      <c r="G847" s="26" t="str">
        <f t="shared" si="11"/>
        <v>NA</v>
      </c>
      <c r="H847" s="26">
        <v>0</v>
      </c>
      <c r="J847" s="19"/>
      <c r="L847" s="19"/>
    </row>
    <row r="848" spans="1:12" ht="15.9" customHeight="1" x14ac:dyDescent="0.25">
      <c r="A848" s="12"/>
      <c r="B848" s="101">
        <v>43810</v>
      </c>
      <c r="C848" s="102">
        <v>0</v>
      </c>
      <c r="D848" s="9"/>
      <c r="E848" s="9"/>
      <c r="F848" s="25"/>
      <c r="G848" s="26" t="str">
        <f t="shared" si="11"/>
        <v>NA</v>
      </c>
      <c r="H848" s="26">
        <v>0</v>
      </c>
      <c r="J848" s="19"/>
      <c r="L848" s="19"/>
    </row>
    <row r="849" spans="1:12" ht="15.9" customHeight="1" x14ac:dyDescent="0.25">
      <c r="A849" s="12"/>
      <c r="B849" s="101">
        <v>43810</v>
      </c>
      <c r="C849" s="102">
        <v>0</v>
      </c>
      <c r="D849" s="9"/>
      <c r="E849" s="9"/>
      <c r="F849" s="25"/>
      <c r="G849" s="26" t="str">
        <f t="shared" si="11"/>
        <v>NA</v>
      </c>
      <c r="H849" s="26">
        <v>0</v>
      </c>
      <c r="J849" s="19"/>
      <c r="L849" s="19"/>
    </row>
    <row r="850" spans="1:12" ht="15.9" customHeight="1" x14ac:dyDescent="0.25">
      <c r="A850" s="12"/>
      <c r="B850" s="101">
        <v>43810</v>
      </c>
      <c r="C850" s="102">
        <v>0</v>
      </c>
      <c r="D850" s="9"/>
      <c r="E850" s="9"/>
      <c r="F850" s="25"/>
      <c r="G850" s="26" t="str">
        <f t="shared" si="11"/>
        <v>NA</v>
      </c>
      <c r="H850" s="26">
        <v>0</v>
      </c>
      <c r="J850" s="19"/>
      <c r="L850" s="19"/>
    </row>
    <row r="851" spans="1:12" ht="15.9" customHeight="1" x14ac:dyDescent="0.25">
      <c r="A851" s="12"/>
      <c r="B851" s="101">
        <v>43811</v>
      </c>
      <c r="C851" s="102">
        <v>0</v>
      </c>
      <c r="D851" s="9"/>
      <c r="E851" s="9"/>
      <c r="F851" s="25"/>
      <c r="G851" s="26" t="str">
        <f t="shared" si="11"/>
        <v>NA</v>
      </c>
      <c r="H851" s="26">
        <v>0</v>
      </c>
      <c r="J851" s="19"/>
      <c r="L851" s="19"/>
    </row>
    <row r="852" spans="1:12" ht="15.9" customHeight="1" x14ac:dyDescent="0.25">
      <c r="A852" s="12"/>
      <c r="B852" s="101">
        <v>43812</v>
      </c>
      <c r="C852" s="102">
        <v>0</v>
      </c>
      <c r="D852" s="9"/>
      <c r="E852" s="9"/>
      <c r="F852" s="25"/>
      <c r="G852" s="26" t="str">
        <f t="shared" si="11"/>
        <v>NA</v>
      </c>
      <c r="H852" s="26">
        <v>0</v>
      </c>
      <c r="J852" s="19"/>
      <c r="L852" s="19"/>
    </row>
    <row r="853" spans="1:12" ht="15.9" customHeight="1" x14ac:dyDescent="0.25">
      <c r="A853" s="12"/>
      <c r="B853" s="101">
        <v>43812</v>
      </c>
      <c r="C853" s="102">
        <v>0</v>
      </c>
      <c r="D853" s="9"/>
      <c r="E853" s="9"/>
      <c r="F853" s="25"/>
      <c r="G853" s="26" t="str">
        <f t="shared" si="11"/>
        <v>NA</v>
      </c>
      <c r="H853" s="26">
        <v>0</v>
      </c>
      <c r="J853" s="19"/>
      <c r="L853" s="19"/>
    </row>
    <row r="854" spans="1:12" ht="15.9" customHeight="1" x14ac:dyDescent="0.25">
      <c r="A854" s="12"/>
      <c r="B854" s="101">
        <v>43812</v>
      </c>
      <c r="C854" s="102">
        <v>0</v>
      </c>
      <c r="D854" s="9"/>
      <c r="E854" s="9"/>
      <c r="F854" s="25"/>
      <c r="G854" s="26" t="str">
        <f t="shared" si="11"/>
        <v>NA</v>
      </c>
      <c r="H854" s="26">
        <v>0</v>
      </c>
      <c r="J854" s="19"/>
      <c r="L854" s="19"/>
    </row>
    <row r="855" spans="1:12" ht="15.9" customHeight="1" x14ac:dyDescent="0.25">
      <c r="A855" s="12"/>
      <c r="B855" s="101">
        <v>43812</v>
      </c>
      <c r="C855" s="102">
        <v>0</v>
      </c>
      <c r="D855" s="9"/>
      <c r="E855" s="9"/>
      <c r="F855" s="25"/>
      <c r="G855" s="26" t="str">
        <f t="shared" si="11"/>
        <v>NA</v>
      </c>
      <c r="H855" s="26">
        <v>0</v>
      </c>
      <c r="J855" s="19"/>
      <c r="L855" s="19"/>
    </row>
    <row r="856" spans="1:12" ht="15.9" customHeight="1" x14ac:dyDescent="0.25">
      <c r="A856" s="12"/>
      <c r="B856" s="101">
        <v>43812</v>
      </c>
      <c r="C856" s="102"/>
      <c r="D856" s="9"/>
      <c r="E856" s="9"/>
      <c r="F856" s="25"/>
      <c r="G856" s="26" t="str">
        <f t="shared" si="11"/>
        <v>NA</v>
      </c>
      <c r="H856" s="26">
        <v>0</v>
      </c>
      <c r="J856" s="19"/>
      <c r="L856" s="19"/>
    </row>
    <row r="857" spans="1:12" ht="15.9" customHeight="1" x14ac:dyDescent="0.25">
      <c r="A857" s="12"/>
      <c r="B857" s="101">
        <v>43816</v>
      </c>
      <c r="C857" s="102">
        <v>0</v>
      </c>
      <c r="D857" s="9"/>
      <c r="E857" s="9"/>
      <c r="F857" s="25"/>
      <c r="G857" s="26" t="str">
        <f t="shared" si="11"/>
        <v>NA</v>
      </c>
      <c r="H857" s="26">
        <v>0</v>
      </c>
      <c r="J857" s="19"/>
      <c r="L857" s="19"/>
    </row>
    <row r="858" spans="1:12" ht="15.9" customHeight="1" x14ac:dyDescent="0.25">
      <c r="A858" s="12">
        <v>65</v>
      </c>
      <c r="B858" s="101">
        <v>43816</v>
      </c>
      <c r="C858" s="102">
        <v>0</v>
      </c>
      <c r="D858" s="9"/>
      <c r="E858" s="9"/>
      <c r="F858" s="25"/>
      <c r="G858" s="26" t="str">
        <f t="shared" si="11"/>
        <v>NA</v>
      </c>
      <c r="H858" s="26">
        <v>0</v>
      </c>
      <c r="J858" s="19"/>
      <c r="L858" s="19"/>
    </row>
    <row r="859" spans="1:12" ht="15.9" customHeight="1" x14ac:dyDescent="0.25">
      <c r="A859" s="12">
        <v>66</v>
      </c>
      <c r="B859" s="101">
        <v>43816</v>
      </c>
      <c r="C859" s="102">
        <v>0</v>
      </c>
      <c r="D859" s="9"/>
      <c r="E859" s="9"/>
      <c r="F859" s="25"/>
      <c r="G859" s="26" t="str">
        <f t="shared" ref="G859:G890" si="12">$C$9</f>
        <v>NA</v>
      </c>
      <c r="H859" s="26">
        <v>0</v>
      </c>
      <c r="J859" s="19"/>
      <c r="L859" s="19"/>
    </row>
    <row r="860" spans="1:12" ht="15.9" customHeight="1" x14ac:dyDescent="0.25">
      <c r="A860" s="12">
        <v>67</v>
      </c>
      <c r="B860" s="101">
        <v>43816</v>
      </c>
      <c r="C860" s="102">
        <v>0</v>
      </c>
      <c r="D860" s="9"/>
      <c r="E860" s="9"/>
      <c r="F860" s="25"/>
      <c r="G860" s="26" t="str">
        <f t="shared" si="12"/>
        <v>NA</v>
      </c>
      <c r="H860" s="26">
        <v>0</v>
      </c>
      <c r="J860" s="19"/>
      <c r="L860" s="19"/>
    </row>
    <row r="861" spans="1:12" ht="15.9" customHeight="1" x14ac:dyDescent="0.25">
      <c r="A861" s="12">
        <v>68</v>
      </c>
      <c r="B861" s="101">
        <v>43816</v>
      </c>
      <c r="C861" s="102">
        <v>0</v>
      </c>
      <c r="D861" s="9"/>
      <c r="E861" s="9"/>
      <c r="F861" s="25"/>
      <c r="G861" s="26" t="str">
        <f t="shared" si="12"/>
        <v>NA</v>
      </c>
      <c r="H861" s="26">
        <v>0</v>
      </c>
      <c r="J861" s="19"/>
      <c r="L861" s="19"/>
    </row>
    <row r="862" spans="1:12" ht="15.9" customHeight="1" x14ac:dyDescent="0.25">
      <c r="A862" s="12">
        <v>69</v>
      </c>
      <c r="B862" s="101">
        <v>43817</v>
      </c>
      <c r="C862" s="102">
        <v>0</v>
      </c>
      <c r="D862" s="9"/>
      <c r="E862" s="9"/>
      <c r="F862" s="25"/>
      <c r="G862" s="26" t="str">
        <f t="shared" si="12"/>
        <v>NA</v>
      </c>
      <c r="H862" s="26">
        <v>0</v>
      </c>
      <c r="J862" s="19"/>
      <c r="L862" s="19"/>
    </row>
    <row r="863" spans="1:12" ht="15.9" customHeight="1" x14ac:dyDescent="0.25">
      <c r="A863" s="12">
        <v>70</v>
      </c>
      <c r="B863" s="101">
        <v>43818</v>
      </c>
      <c r="C863" s="102">
        <v>0</v>
      </c>
      <c r="D863" s="9"/>
      <c r="E863" s="9"/>
      <c r="F863" s="25"/>
      <c r="G863" s="26" t="str">
        <f t="shared" si="12"/>
        <v>NA</v>
      </c>
      <c r="H863" s="26">
        <v>0</v>
      </c>
      <c r="J863" s="19"/>
      <c r="L863" s="19"/>
    </row>
    <row r="864" spans="1:12" ht="15.9" customHeight="1" x14ac:dyDescent="0.25">
      <c r="A864" s="12">
        <v>71</v>
      </c>
      <c r="B864" s="101">
        <v>43818</v>
      </c>
      <c r="C864" s="102">
        <v>0</v>
      </c>
      <c r="D864" s="9"/>
      <c r="E864" s="9"/>
      <c r="F864" s="25"/>
      <c r="G864" s="26" t="str">
        <f t="shared" si="12"/>
        <v>NA</v>
      </c>
      <c r="H864" s="26">
        <v>0</v>
      </c>
      <c r="J864" s="19"/>
      <c r="L864" s="19"/>
    </row>
    <row r="865" spans="1:12" ht="15.9" customHeight="1" x14ac:dyDescent="0.25">
      <c r="A865" s="12">
        <v>72</v>
      </c>
      <c r="B865" s="101">
        <v>43818</v>
      </c>
      <c r="C865" s="102">
        <v>0</v>
      </c>
      <c r="D865" s="9"/>
      <c r="E865" s="9"/>
      <c r="F865" s="25"/>
      <c r="G865" s="26" t="str">
        <f t="shared" si="12"/>
        <v>NA</v>
      </c>
      <c r="H865" s="26">
        <v>0</v>
      </c>
      <c r="J865" s="19"/>
      <c r="L865" s="19"/>
    </row>
    <row r="866" spans="1:12" ht="15.9" customHeight="1" x14ac:dyDescent="0.25">
      <c r="A866" s="12">
        <v>73</v>
      </c>
      <c r="B866" s="101">
        <v>43818</v>
      </c>
      <c r="C866" s="102">
        <v>0</v>
      </c>
      <c r="D866" s="9"/>
      <c r="E866" s="9"/>
      <c r="F866" s="25"/>
      <c r="G866" s="26" t="str">
        <f t="shared" si="12"/>
        <v>NA</v>
      </c>
      <c r="H866" s="26">
        <v>0</v>
      </c>
      <c r="J866" s="19"/>
      <c r="L866" s="19"/>
    </row>
    <row r="867" spans="1:12" ht="15.9" customHeight="1" x14ac:dyDescent="0.25">
      <c r="A867" s="12">
        <v>74</v>
      </c>
      <c r="B867" s="101">
        <v>43818</v>
      </c>
      <c r="C867" s="102">
        <v>0</v>
      </c>
      <c r="D867" s="9"/>
      <c r="E867" s="9"/>
      <c r="F867" s="25"/>
      <c r="G867" s="26" t="str">
        <f t="shared" si="12"/>
        <v>NA</v>
      </c>
      <c r="H867" s="26">
        <v>0</v>
      </c>
      <c r="J867" s="19"/>
      <c r="L867" s="19"/>
    </row>
    <row r="868" spans="1:12" ht="15.9" customHeight="1" x14ac:dyDescent="0.25">
      <c r="A868" s="46">
        <v>1</v>
      </c>
      <c r="B868" s="101">
        <v>43819</v>
      </c>
      <c r="C868" s="102">
        <v>0</v>
      </c>
      <c r="D868" s="9"/>
      <c r="E868" s="9"/>
      <c r="F868" s="25"/>
      <c r="G868" s="26" t="str">
        <f t="shared" si="12"/>
        <v>NA</v>
      </c>
      <c r="H868" s="26">
        <v>0</v>
      </c>
      <c r="J868" s="19">
        <v>0</v>
      </c>
      <c r="L868" s="19">
        <v>0</v>
      </c>
    </row>
    <row r="869" spans="1:12" ht="15.9" customHeight="1" x14ac:dyDescent="0.25">
      <c r="A869" s="12">
        <v>2</v>
      </c>
      <c r="B869" s="101">
        <v>43820</v>
      </c>
      <c r="C869" s="102">
        <v>0</v>
      </c>
      <c r="D869" s="9"/>
      <c r="E869" s="9"/>
      <c r="F869" s="25"/>
      <c r="G869" s="26" t="str">
        <f t="shared" si="12"/>
        <v>NA</v>
      </c>
      <c r="H869" s="26">
        <v>0</v>
      </c>
      <c r="J869" s="19">
        <v>0</v>
      </c>
      <c r="L869" s="19">
        <v>0</v>
      </c>
    </row>
    <row r="870" spans="1:12" ht="15.9" customHeight="1" x14ac:dyDescent="0.25">
      <c r="A870" s="12">
        <v>3</v>
      </c>
      <c r="B870" s="101">
        <v>43820</v>
      </c>
      <c r="C870" s="102">
        <v>0</v>
      </c>
      <c r="D870" s="9"/>
      <c r="E870" s="9"/>
      <c r="F870" s="25"/>
      <c r="G870" s="26" t="str">
        <f t="shared" si="12"/>
        <v>NA</v>
      </c>
      <c r="H870" s="26">
        <v>0</v>
      </c>
      <c r="J870" s="19">
        <v>0</v>
      </c>
      <c r="L870" s="19">
        <v>0</v>
      </c>
    </row>
    <row r="871" spans="1:12" ht="15.9" customHeight="1" x14ac:dyDescent="0.25">
      <c r="A871" s="12">
        <v>4</v>
      </c>
      <c r="B871" s="101">
        <v>43820</v>
      </c>
      <c r="C871" s="102">
        <v>0</v>
      </c>
      <c r="D871" s="9"/>
      <c r="E871" s="9"/>
      <c r="F871" s="25"/>
      <c r="G871" s="26" t="str">
        <f t="shared" si="12"/>
        <v>NA</v>
      </c>
      <c r="H871" s="26">
        <v>0</v>
      </c>
      <c r="J871" s="19">
        <v>0</v>
      </c>
      <c r="L871" s="19">
        <v>0</v>
      </c>
    </row>
    <row r="872" spans="1:12" ht="15.9" customHeight="1" x14ac:dyDescent="0.25">
      <c r="A872" s="12">
        <v>5</v>
      </c>
      <c r="B872" s="101">
        <v>43820</v>
      </c>
      <c r="C872" s="102">
        <v>0</v>
      </c>
      <c r="D872" s="9"/>
      <c r="E872" s="9"/>
      <c r="F872" s="25"/>
      <c r="G872" s="26" t="str">
        <f t="shared" si="12"/>
        <v>NA</v>
      </c>
      <c r="H872" s="26">
        <v>0</v>
      </c>
      <c r="J872" s="19">
        <v>0</v>
      </c>
      <c r="L872" s="19">
        <v>0</v>
      </c>
    </row>
    <row r="873" spans="1:12" ht="15.9" customHeight="1" x14ac:dyDescent="0.25">
      <c r="A873" s="12">
        <v>6</v>
      </c>
      <c r="B873" s="101">
        <v>43820</v>
      </c>
      <c r="C873" s="102">
        <v>0</v>
      </c>
      <c r="D873" s="9"/>
      <c r="E873" s="9"/>
      <c r="F873" s="25"/>
      <c r="G873" s="26" t="str">
        <f t="shared" si="12"/>
        <v>NA</v>
      </c>
      <c r="H873" s="26">
        <v>0</v>
      </c>
      <c r="J873" s="19">
        <v>0</v>
      </c>
      <c r="L873" s="19">
        <v>0</v>
      </c>
    </row>
    <row r="874" spans="1:12" ht="15.9" customHeight="1" x14ac:dyDescent="0.25">
      <c r="A874" s="12">
        <v>7</v>
      </c>
      <c r="B874" s="101">
        <v>43821</v>
      </c>
      <c r="C874" s="102">
        <v>0</v>
      </c>
      <c r="D874" s="9"/>
      <c r="E874" s="9"/>
      <c r="F874" s="25"/>
      <c r="G874" s="26" t="str">
        <f t="shared" si="12"/>
        <v>NA</v>
      </c>
      <c r="H874" s="26">
        <v>0</v>
      </c>
      <c r="J874" s="19">
        <v>0</v>
      </c>
      <c r="L874" s="19">
        <v>0</v>
      </c>
    </row>
    <row r="875" spans="1:12" ht="15.9" customHeight="1" x14ac:dyDescent="0.25">
      <c r="A875" s="12">
        <v>8</v>
      </c>
      <c r="B875" s="101">
        <v>43823</v>
      </c>
      <c r="C875" s="102">
        <v>0</v>
      </c>
      <c r="D875" s="9"/>
      <c r="E875" s="9"/>
      <c r="F875" s="25"/>
      <c r="G875" s="26" t="str">
        <f t="shared" si="12"/>
        <v>NA</v>
      </c>
      <c r="H875" s="26">
        <v>0</v>
      </c>
      <c r="J875" s="19">
        <v>0</v>
      </c>
      <c r="L875" s="19">
        <v>0</v>
      </c>
    </row>
    <row r="876" spans="1:12" ht="15.9" customHeight="1" x14ac:dyDescent="0.25">
      <c r="A876" s="12">
        <v>9</v>
      </c>
      <c r="B876" s="101">
        <v>43823</v>
      </c>
      <c r="C876" s="102">
        <v>0</v>
      </c>
      <c r="D876" s="9"/>
      <c r="E876" s="9"/>
      <c r="F876" s="25"/>
      <c r="G876" s="26" t="str">
        <f t="shared" si="12"/>
        <v>NA</v>
      </c>
      <c r="H876" s="26">
        <v>0</v>
      </c>
      <c r="J876" s="19">
        <v>0</v>
      </c>
      <c r="L876" s="19">
        <v>0</v>
      </c>
    </row>
    <row r="877" spans="1:12" ht="15.9" customHeight="1" x14ac:dyDescent="0.25">
      <c r="A877" s="12">
        <v>10</v>
      </c>
      <c r="B877" s="101">
        <v>43823</v>
      </c>
      <c r="C877" s="102">
        <v>0</v>
      </c>
      <c r="D877" s="9"/>
      <c r="E877" s="9"/>
      <c r="F877" s="25"/>
      <c r="G877" s="26" t="str">
        <f t="shared" si="12"/>
        <v>NA</v>
      </c>
      <c r="H877" s="26">
        <v>0</v>
      </c>
      <c r="J877" s="19">
        <v>0</v>
      </c>
      <c r="L877" s="19">
        <v>0</v>
      </c>
    </row>
    <row r="878" spans="1:12" ht="15.9" customHeight="1" x14ac:dyDescent="0.25">
      <c r="A878" s="12">
        <v>11</v>
      </c>
      <c r="B878" s="101">
        <v>43823</v>
      </c>
      <c r="C878" s="102">
        <v>0</v>
      </c>
      <c r="D878" s="9"/>
      <c r="E878" s="9"/>
      <c r="F878" s="25"/>
      <c r="G878" s="26" t="str">
        <f t="shared" si="12"/>
        <v>NA</v>
      </c>
      <c r="H878" s="26">
        <v>0</v>
      </c>
      <c r="J878" s="19">
        <v>0</v>
      </c>
      <c r="L878" s="19">
        <v>0</v>
      </c>
    </row>
    <row r="879" spans="1:12" ht="15.9" customHeight="1" x14ac:dyDescent="0.25">
      <c r="A879" s="12">
        <v>12</v>
      </c>
      <c r="B879" s="101">
        <v>43823</v>
      </c>
      <c r="C879" s="102">
        <v>0</v>
      </c>
      <c r="D879" s="9"/>
      <c r="E879" s="9"/>
      <c r="F879" s="25"/>
      <c r="G879" s="26" t="str">
        <f t="shared" si="12"/>
        <v>NA</v>
      </c>
      <c r="H879" s="26">
        <v>0</v>
      </c>
      <c r="J879" s="19">
        <v>0</v>
      </c>
      <c r="L879" s="19">
        <v>0</v>
      </c>
    </row>
    <row r="880" spans="1:12" ht="15.9" customHeight="1" x14ac:dyDescent="0.25">
      <c r="A880" s="12">
        <v>13</v>
      </c>
      <c r="B880" s="101">
        <v>43824</v>
      </c>
      <c r="C880" s="102">
        <v>0</v>
      </c>
      <c r="D880" s="9"/>
      <c r="E880" s="9"/>
      <c r="F880" s="25"/>
      <c r="G880" s="26" t="str">
        <f t="shared" si="12"/>
        <v>NA</v>
      </c>
      <c r="H880" s="26">
        <v>0</v>
      </c>
      <c r="J880" s="19">
        <v>0</v>
      </c>
      <c r="L880" s="19">
        <v>0</v>
      </c>
    </row>
    <row r="881" spans="1:12" ht="15.9" customHeight="1" x14ac:dyDescent="0.25">
      <c r="A881" s="12">
        <v>14</v>
      </c>
      <c r="B881" s="101">
        <v>43825</v>
      </c>
      <c r="C881" s="102">
        <v>0</v>
      </c>
      <c r="D881" s="9"/>
      <c r="E881" s="9"/>
      <c r="F881" s="25"/>
      <c r="G881" s="26" t="str">
        <f t="shared" si="12"/>
        <v>NA</v>
      </c>
      <c r="H881" s="26">
        <v>0</v>
      </c>
      <c r="J881" s="19">
        <v>0</v>
      </c>
      <c r="L881" s="19">
        <v>0</v>
      </c>
    </row>
    <row r="882" spans="1:12" ht="15.9" customHeight="1" x14ac:dyDescent="0.25">
      <c r="A882" s="12">
        <v>15</v>
      </c>
      <c r="B882" s="101">
        <v>43825</v>
      </c>
      <c r="C882" s="102">
        <v>0</v>
      </c>
      <c r="D882" s="9"/>
      <c r="E882" s="9"/>
      <c r="F882" s="25"/>
      <c r="G882" s="26" t="str">
        <f t="shared" si="12"/>
        <v>NA</v>
      </c>
      <c r="H882" s="26">
        <v>0</v>
      </c>
      <c r="J882" s="19">
        <v>0</v>
      </c>
      <c r="L882" s="19">
        <v>0</v>
      </c>
    </row>
    <row r="883" spans="1:12" ht="15.9" customHeight="1" x14ac:dyDescent="0.25">
      <c r="A883" s="12">
        <v>16</v>
      </c>
      <c r="B883" s="101">
        <v>43825</v>
      </c>
      <c r="C883" s="102">
        <v>0</v>
      </c>
      <c r="D883" s="9"/>
      <c r="E883" s="9"/>
      <c r="F883" s="25"/>
      <c r="G883" s="26" t="str">
        <f t="shared" si="12"/>
        <v>NA</v>
      </c>
      <c r="H883" s="26">
        <v>0</v>
      </c>
      <c r="J883" s="19">
        <v>0</v>
      </c>
      <c r="L883" s="19">
        <v>0</v>
      </c>
    </row>
    <row r="884" spans="1:12" ht="15.9" customHeight="1" x14ac:dyDescent="0.25">
      <c r="A884" s="12">
        <v>17</v>
      </c>
      <c r="B884" s="101">
        <v>43825</v>
      </c>
      <c r="C884" s="102">
        <v>0</v>
      </c>
      <c r="D884" s="9"/>
      <c r="E884" s="9"/>
      <c r="F884" s="25"/>
      <c r="G884" s="26" t="str">
        <f t="shared" si="12"/>
        <v>NA</v>
      </c>
      <c r="H884" s="26">
        <v>0</v>
      </c>
      <c r="J884" s="19">
        <v>0</v>
      </c>
      <c r="L884" s="19">
        <v>0</v>
      </c>
    </row>
    <row r="885" spans="1:12" ht="15.9" customHeight="1" x14ac:dyDescent="0.25">
      <c r="A885" s="12">
        <v>18</v>
      </c>
      <c r="B885" s="101">
        <v>43825</v>
      </c>
      <c r="C885" s="102">
        <v>0</v>
      </c>
      <c r="D885" s="9"/>
      <c r="E885" s="9"/>
      <c r="F885" s="25"/>
      <c r="G885" s="26" t="str">
        <f t="shared" si="12"/>
        <v>NA</v>
      </c>
      <c r="H885" s="26">
        <v>0</v>
      </c>
      <c r="J885" s="19">
        <v>0</v>
      </c>
      <c r="L885" s="19">
        <v>0</v>
      </c>
    </row>
    <row r="886" spans="1:12" ht="15.9" customHeight="1" x14ac:dyDescent="0.25">
      <c r="A886" s="12">
        <v>19</v>
      </c>
      <c r="B886" s="101">
        <v>43827</v>
      </c>
      <c r="C886" s="102">
        <v>0</v>
      </c>
      <c r="D886" s="9"/>
      <c r="E886" s="9"/>
      <c r="F886" s="25"/>
      <c r="G886" s="26" t="str">
        <f t="shared" si="12"/>
        <v>NA</v>
      </c>
      <c r="H886" s="26">
        <v>0</v>
      </c>
      <c r="J886" s="19">
        <v>0</v>
      </c>
      <c r="L886" s="19">
        <v>0</v>
      </c>
    </row>
    <row r="887" spans="1:12" ht="15.9" customHeight="1" x14ac:dyDescent="0.25">
      <c r="A887" s="12">
        <v>20</v>
      </c>
      <c r="B887" s="101">
        <v>43827</v>
      </c>
      <c r="C887" s="102">
        <v>0</v>
      </c>
      <c r="D887" s="9"/>
      <c r="E887" s="9"/>
      <c r="F887" s="25"/>
      <c r="G887" s="26" t="str">
        <f t="shared" si="12"/>
        <v>NA</v>
      </c>
      <c r="H887" s="26">
        <v>0</v>
      </c>
      <c r="J887" s="19">
        <v>0</v>
      </c>
      <c r="L887" s="19">
        <v>0</v>
      </c>
    </row>
    <row r="888" spans="1:12" ht="15.9" customHeight="1" x14ac:dyDescent="0.25">
      <c r="A888" s="12">
        <v>21</v>
      </c>
      <c r="B888" s="101">
        <v>43827</v>
      </c>
      <c r="C888" s="102">
        <v>0</v>
      </c>
      <c r="D888" s="9"/>
      <c r="E888" s="9"/>
      <c r="F888" s="25"/>
      <c r="G888" s="26" t="str">
        <f t="shared" si="12"/>
        <v>NA</v>
      </c>
      <c r="H888" s="26">
        <v>0</v>
      </c>
      <c r="J888" s="19">
        <v>0</v>
      </c>
      <c r="L888" s="19">
        <v>0</v>
      </c>
    </row>
    <row r="889" spans="1:12" ht="15.9" customHeight="1" x14ac:dyDescent="0.25">
      <c r="A889" s="12">
        <v>22</v>
      </c>
      <c r="B889" s="101">
        <v>43827</v>
      </c>
      <c r="C889" s="102">
        <v>0</v>
      </c>
      <c r="D889" s="9"/>
      <c r="E889" s="9"/>
      <c r="F889" s="25"/>
      <c r="G889" s="26" t="str">
        <f t="shared" si="12"/>
        <v>NA</v>
      </c>
      <c r="H889" s="26">
        <v>0</v>
      </c>
      <c r="J889" s="19">
        <v>0</v>
      </c>
      <c r="L889" s="19">
        <v>0</v>
      </c>
    </row>
    <row r="890" spans="1:12" ht="15.9" customHeight="1" x14ac:dyDescent="0.25">
      <c r="A890" s="12">
        <v>23</v>
      </c>
      <c r="B890" s="101">
        <v>43827</v>
      </c>
      <c r="C890" s="102">
        <v>0</v>
      </c>
      <c r="D890" s="9"/>
      <c r="E890" s="9"/>
      <c r="F890" s="25"/>
      <c r="G890" s="26" t="str">
        <f t="shared" si="12"/>
        <v>NA</v>
      </c>
      <c r="H890" s="26">
        <v>0</v>
      </c>
      <c r="J890" s="19">
        <v>0</v>
      </c>
      <c r="L890" s="19">
        <v>0</v>
      </c>
    </row>
    <row r="891" spans="1:12" ht="15.9" customHeight="1" x14ac:dyDescent="0.25">
      <c r="A891" s="12" t="s">
        <v>11</v>
      </c>
      <c r="B891" s="35"/>
      <c r="C891" s="34" t="str">
        <f t="shared" ref="C891:C892" si="13">IF(J891=0, "&lt; 1", J891)</f>
        <v>&lt; 1</v>
      </c>
      <c r="D891" s="9"/>
      <c r="E891" s="9"/>
      <c r="F891" s="27"/>
      <c r="G891" s="26"/>
      <c r="H891" s="26"/>
      <c r="J891" s="12">
        <f>ROUNDUP(AVERAGE(J13:J890), 0)</f>
        <v>0</v>
      </c>
      <c r="K891" s="19"/>
      <c r="L891" s="12">
        <f>ROUNDUP(AVERAGE(L13:L890), 0)</f>
        <v>0</v>
      </c>
    </row>
    <row r="892" spans="1:12" ht="15.9" customHeight="1" x14ac:dyDescent="0.25">
      <c r="A892" s="12" t="s">
        <v>12</v>
      </c>
      <c r="B892" s="36"/>
      <c r="C892" s="34" t="str">
        <f t="shared" si="13"/>
        <v>&lt; 1</v>
      </c>
      <c r="D892" s="9"/>
      <c r="E892" s="9"/>
      <c r="F892" s="25"/>
      <c r="G892" s="26"/>
      <c r="H892" s="26"/>
      <c r="J892" s="12">
        <f>MIN(J13:J890)</f>
        <v>0</v>
      </c>
      <c r="K892" s="19"/>
      <c r="L892" s="12">
        <f>MIN(L13:L890)</f>
        <v>0</v>
      </c>
    </row>
    <row r="893" spans="1:12" ht="15.9" customHeight="1" x14ac:dyDescent="0.25">
      <c r="A893" s="12" t="s">
        <v>13</v>
      </c>
      <c r="B893" s="36"/>
      <c r="C893" s="34">
        <f>MAX(C13:C890)</f>
        <v>0</v>
      </c>
      <c r="D893" s="9"/>
      <c r="E893" s="9"/>
      <c r="F893" s="25"/>
      <c r="G893" s="26"/>
      <c r="H893" s="26"/>
      <c r="J893" s="12">
        <f>MAX(J13:J890)</f>
        <v>0</v>
      </c>
      <c r="K893" s="19"/>
      <c r="L893" s="12">
        <f>MAX(L13:L890)</f>
        <v>0</v>
      </c>
    </row>
    <row r="894" spans="1:12" ht="15.9" customHeight="1" x14ac:dyDescent="0.25">
      <c r="A894" s="12" t="s">
        <v>14</v>
      </c>
      <c r="B894" s="36"/>
      <c r="C894" s="37">
        <f>J894</f>
        <v>0</v>
      </c>
      <c r="D894" s="9"/>
      <c r="E894" s="9"/>
      <c r="F894" s="25"/>
      <c r="G894" s="26"/>
      <c r="H894" s="26"/>
      <c r="J894" s="13">
        <f>STDEV(J13:J890)</f>
        <v>0</v>
      </c>
      <c r="K894" s="19"/>
      <c r="L894" s="13">
        <f>STDEV(L13:L890)</f>
        <v>0</v>
      </c>
    </row>
    <row r="895" spans="1:12" ht="15.9" customHeight="1" x14ac:dyDescent="0.25">
      <c r="A895" s="12" t="s">
        <v>15</v>
      </c>
      <c r="B895" s="36"/>
      <c r="C895" s="37" t="str">
        <f>J895</f>
        <v>NA</v>
      </c>
      <c r="D895" s="9"/>
      <c r="E895" s="9"/>
      <c r="F895" s="25"/>
      <c r="G895" s="26"/>
      <c r="H895" s="26"/>
      <c r="J895" s="13" t="str">
        <f>IF(J891=0, "NA", J894*100/J891)</f>
        <v>NA</v>
      </c>
      <c r="K895" s="19"/>
      <c r="L895" s="13" t="str">
        <f>IF(L891=0, "NA", L894*100/L891)</f>
        <v>NA</v>
      </c>
    </row>
    <row r="896" spans="1:12" ht="12.75" customHeight="1" x14ac:dyDescent="0.25">
      <c r="A896" s="111" t="s">
        <v>29</v>
      </c>
      <c r="B896" s="111"/>
      <c r="C896" s="111"/>
      <c r="D896" s="9"/>
      <c r="E896" s="9"/>
      <c r="F896" s="25"/>
      <c r="G896" s="26"/>
      <c r="H896" s="26"/>
      <c r="J896" s="19"/>
      <c r="K896" s="19"/>
    </row>
    <row r="897" spans="1:11" ht="13.5" customHeight="1" x14ac:dyDescent="0.25">
      <c r="A897" s="112" t="s">
        <v>30</v>
      </c>
      <c r="B897" s="112"/>
      <c r="C897" s="112"/>
      <c r="D897" s="9"/>
      <c r="E897" s="9"/>
      <c r="F897" s="25"/>
      <c r="G897" s="26"/>
      <c r="H897" s="26"/>
      <c r="J897" s="19"/>
      <c r="K897" s="19"/>
    </row>
    <row r="898" spans="1:11" ht="15.9" customHeight="1" x14ac:dyDescent="0.25">
      <c r="A898" s="12" t="s">
        <v>11</v>
      </c>
      <c r="B898" s="36"/>
      <c r="C898" s="34" t="str">
        <f>IF(L891=0, "&lt; 1", L891)</f>
        <v>&lt; 1</v>
      </c>
      <c r="D898" s="9"/>
      <c r="E898" s="9"/>
      <c r="F898" s="25"/>
      <c r="G898" s="26"/>
      <c r="H898" s="26"/>
      <c r="J898" s="19"/>
      <c r="K898" s="19"/>
    </row>
    <row r="899" spans="1:11" ht="15.9" customHeight="1" x14ac:dyDescent="0.25">
      <c r="A899" s="12" t="s">
        <v>12</v>
      </c>
      <c r="B899" s="36"/>
      <c r="C899" s="34" t="str">
        <f t="shared" ref="C899:C900" si="14">IF(L892=0, "&lt; 1", L892)</f>
        <v>&lt; 1</v>
      </c>
      <c r="D899" s="9"/>
      <c r="E899" s="9"/>
      <c r="F899" s="25"/>
      <c r="G899" s="26"/>
      <c r="H899" s="26"/>
      <c r="J899" s="19"/>
    </row>
    <row r="900" spans="1:11" ht="15.9" customHeight="1" x14ac:dyDescent="0.25">
      <c r="A900" s="12" t="s">
        <v>13</v>
      </c>
      <c r="B900" s="36"/>
      <c r="C900" s="34" t="str">
        <f t="shared" si="14"/>
        <v>&lt; 1</v>
      </c>
      <c r="D900" s="9"/>
      <c r="E900" s="9"/>
      <c r="F900" s="25"/>
      <c r="G900" s="26"/>
      <c r="H900" s="26"/>
      <c r="J900" s="19"/>
    </row>
    <row r="901" spans="1:11" ht="15.9" customHeight="1" x14ac:dyDescent="0.25">
      <c r="A901" s="12" t="s">
        <v>14</v>
      </c>
      <c r="B901" s="36"/>
      <c r="C901" s="12">
        <f t="shared" ref="C901:C902" si="15">L894</f>
        <v>0</v>
      </c>
      <c r="D901" s="9"/>
      <c r="E901" s="9"/>
      <c r="F901" s="25"/>
      <c r="G901" s="26"/>
      <c r="H901" s="26"/>
      <c r="J901" s="19"/>
    </row>
    <row r="902" spans="1:11" ht="15.9" customHeight="1" x14ac:dyDescent="0.25">
      <c r="A902" s="12" t="s">
        <v>15</v>
      </c>
      <c r="B902" s="36"/>
      <c r="C902" s="12" t="str">
        <f t="shared" si="15"/>
        <v>NA</v>
      </c>
      <c r="D902" s="9"/>
      <c r="E902" s="9"/>
      <c r="F902" s="27"/>
      <c r="G902" s="26"/>
      <c r="H902" s="26"/>
      <c r="J902" s="19"/>
    </row>
    <row r="903" spans="1:11" ht="15.9" customHeight="1" x14ac:dyDescent="0.25"/>
    <row r="904" spans="1:11" ht="15.9" customHeight="1" x14ac:dyDescent="0.25">
      <c r="A904" s="15"/>
    </row>
    <row r="905" spans="1:11" ht="15.9" customHeight="1" x14ac:dyDescent="0.25"/>
    <row r="906" spans="1:11" ht="15.9" customHeight="1" x14ac:dyDescent="0.25"/>
    <row r="907" spans="1:11" ht="15.9" customHeight="1" x14ac:dyDescent="0.25"/>
    <row r="908" spans="1:11" ht="15.9" customHeight="1" x14ac:dyDescent="0.25"/>
    <row r="909" spans="1:11" ht="15.9" customHeight="1" x14ac:dyDescent="0.25"/>
    <row r="910" spans="1:11" ht="15.9" customHeight="1" x14ac:dyDescent="0.25"/>
    <row r="911" spans="1:11" ht="15.9" customHeight="1" x14ac:dyDescent="0.25"/>
    <row r="912" spans="1:11" ht="15.9" customHeight="1" x14ac:dyDescent="0.25"/>
    <row r="913" spans="1:8" ht="15.9" customHeight="1" x14ac:dyDescent="0.25"/>
    <row r="914" spans="1:8" ht="15.9" customHeight="1" x14ac:dyDescent="0.25"/>
    <row r="915" spans="1:8" ht="15.9" customHeight="1" x14ac:dyDescent="0.25">
      <c r="A915" s="14"/>
      <c r="B915" s="14"/>
      <c r="C915" s="14"/>
      <c r="D915" s="14"/>
      <c r="E915" s="14"/>
    </row>
    <row r="916" spans="1:8" ht="15.9" customHeight="1" x14ac:dyDescent="0.25">
      <c r="A916" s="14"/>
      <c r="B916" s="14"/>
      <c r="C916" s="14"/>
      <c r="D916" s="14"/>
      <c r="E916" s="14"/>
    </row>
    <row r="917" spans="1:8" ht="15.9" customHeight="1" x14ac:dyDescent="0.25">
      <c r="B917" s="14"/>
      <c r="C917" s="14"/>
      <c r="D917" s="14"/>
      <c r="E917" s="14"/>
    </row>
    <row r="918" spans="1:8" ht="14.25" customHeight="1" x14ac:dyDescent="0.25">
      <c r="A918" s="104" t="s">
        <v>97</v>
      </c>
      <c r="B918" s="104"/>
      <c r="C918" s="104"/>
      <c r="D918" s="104"/>
      <c r="E918" s="104"/>
    </row>
    <row r="919" spans="1:8" ht="14.25" customHeight="1" x14ac:dyDescent="0.25">
      <c r="A919" s="114" t="s">
        <v>98</v>
      </c>
      <c r="B919" s="104"/>
      <c r="C919" s="104"/>
      <c r="D919" s="104"/>
      <c r="E919" s="104"/>
    </row>
    <row r="920" spans="1:8" ht="15.9" customHeight="1" x14ac:dyDescent="0.25">
      <c r="A920" s="14"/>
      <c r="B920" s="14"/>
      <c r="C920" s="14"/>
      <c r="D920" s="14"/>
      <c r="E920" s="14"/>
    </row>
    <row r="921" spans="1:8" s="28" customFormat="1" ht="15.9" customHeight="1" x14ac:dyDescent="0.25">
      <c r="A921" s="115" t="s">
        <v>19</v>
      </c>
      <c r="B921" s="115"/>
      <c r="C921" s="115"/>
      <c r="E921" s="20"/>
      <c r="F921" s="20"/>
      <c r="G921" s="20"/>
      <c r="H921" s="20"/>
    </row>
    <row r="922" spans="1:8" s="28" customFormat="1" ht="27.75" customHeight="1" x14ac:dyDescent="0.25">
      <c r="A922" s="115" t="s">
        <v>126</v>
      </c>
      <c r="B922" s="115"/>
      <c r="C922" s="115"/>
      <c r="D922" s="115"/>
      <c r="E922" s="115"/>
      <c r="F922" s="20"/>
      <c r="G922" s="20"/>
      <c r="H922" s="20"/>
    </row>
    <row r="923" spans="1:8" s="28" customFormat="1" ht="32.25" customHeight="1" x14ac:dyDescent="0.25">
      <c r="A923" s="116" t="s">
        <v>127</v>
      </c>
      <c r="B923" s="116"/>
      <c r="C923" s="116"/>
      <c r="D923" s="116"/>
      <c r="E923" s="116"/>
      <c r="F923" s="20"/>
      <c r="G923" s="20"/>
      <c r="H923" s="20"/>
    </row>
    <row r="924" spans="1:8" s="28" customFormat="1" ht="15.9" customHeight="1" x14ac:dyDescent="0.25">
      <c r="E924" s="20"/>
      <c r="F924" s="20"/>
      <c r="G924" s="20"/>
      <c r="H924" s="20"/>
    </row>
    <row r="925" spans="1:8" s="28" customFormat="1" ht="25.5" customHeight="1" x14ac:dyDescent="0.25">
      <c r="B925" s="113" t="s">
        <v>2</v>
      </c>
      <c r="C925" s="113"/>
      <c r="D925" s="113" t="s">
        <v>3</v>
      </c>
      <c r="E925" s="113"/>
      <c r="F925" s="20"/>
      <c r="G925" s="20"/>
      <c r="H925" s="20"/>
    </row>
    <row r="926" spans="1:8" s="28" customFormat="1" ht="38.1" customHeight="1" x14ac:dyDescent="0.25">
      <c r="B926" s="113"/>
      <c r="C926" s="113"/>
      <c r="D926" s="113"/>
      <c r="E926" s="113"/>
      <c r="F926" s="20"/>
      <c r="G926" s="20"/>
      <c r="H926" s="20"/>
    </row>
    <row r="927" spans="1:8" x14ac:dyDescent="0.25">
      <c r="B927" s="30"/>
      <c r="C927" s="30"/>
      <c r="D927" s="30"/>
      <c r="E927" s="30"/>
    </row>
    <row r="928" spans="1:8" x14ac:dyDescent="0.25">
      <c r="B928" s="30"/>
      <c r="C928" s="30"/>
      <c r="D928" s="30"/>
      <c r="E928" s="30"/>
    </row>
  </sheetData>
  <sheetProtection formatCells="0" formatRows="0" insertRows="0" insertHyperlinks="0" deleteRows="0" sort="0" autoFilter="0" pivotTables="0"/>
  <mergeCells count="20">
    <mergeCell ref="B926:C926"/>
    <mergeCell ref="D926:E926"/>
    <mergeCell ref="A919:E919"/>
    <mergeCell ref="A921:C921"/>
    <mergeCell ref="A922:E922"/>
    <mergeCell ref="A923:E923"/>
    <mergeCell ref="B925:C925"/>
    <mergeCell ref="D925:E925"/>
    <mergeCell ref="A918:E918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96:C896"/>
    <mergeCell ref="A897:C897"/>
  </mergeCells>
  <conditionalFormatting sqref="B237:B238">
    <cfRule type="timePeriod" dxfId="3457" priority="508" timePeriod="today">
      <formula>FLOOR(B237,1)=TODAY()</formula>
    </cfRule>
  </conditionalFormatting>
  <conditionalFormatting sqref="B239:B242">
    <cfRule type="timePeriod" dxfId="3456" priority="503" timePeriod="today">
      <formula>FLOOR(B239,1)=TODAY()</formula>
    </cfRule>
  </conditionalFormatting>
  <conditionalFormatting sqref="B243:B246">
    <cfRule type="timePeriod" dxfId="3455" priority="502" timePeriod="today">
      <formula>FLOOR(B243,1)=TODAY()</formula>
    </cfRule>
  </conditionalFormatting>
  <conditionalFormatting sqref="B247:B250">
    <cfRule type="timePeriod" dxfId="3454" priority="497" timePeriod="today">
      <formula>FLOOR(B247,1)=TODAY()</formula>
    </cfRule>
  </conditionalFormatting>
  <conditionalFormatting sqref="B251:B253">
    <cfRule type="timePeriod" dxfId="3453" priority="492" timePeriod="today">
      <formula>FLOOR(B251,1)=TODAY()</formula>
    </cfRule>
  </conditionalFormatting>
  <conditionalFormatting sqref="B254:B255">
    <cfRule type="timePeriod" dxfId="3452" priority="487" timePeriod="today">
      <formula>FLOOR(B254,1)=TODAY()</formula>
    </cfRule>
  </conditionalFormatting>
  <conditionalFormatting sqref="B256:B259">
    <cfRule type="timePeriod" dxfId="3451" priority="482" timePeriod="today">
      <formula>FLOOR(B256,1)=TODAY()</formula>
    </cfRule>
  </conditionalFormatting>
  <conditionalFormatting sqref="B260:B263">
    <cfRule type="timePeriod" dxfId="3450" priority="477" timePeriod="today">
      <formula>FLOOR(B260,1)=TODAY()</formula>
    </cfRule>
  </conditionalFormatting>
  <conditionalFormatting sqref="B264:B269">
    <cfRule type="timePeriod" dxfId="3449" priority="472" timePeriod="today">
      <formula>FLOOR(B264,1)=TODAY()</formula>
    </cfRule>
  </conditionalFormatting>
  <conditionalFormatting sqref="B270:B271">
    <cfRule type="timePeriod" dxfId="3448" priority="463" timePeriod="today">
      <formula>FLOOR(B270,1)=TODAY()</formula>
    </cfRule>
  </conditionalFormatting>
  <conditionalFormatting sqref="C237:C238">
    <cfRule type="cellIs" dxfId="3447" priority="457" operator="greaterThanOrEqual">
      <formula>$G$6</formula>
    </cfRule>
    <cfRule type="cellIs" dxfId="3446" priority="458" operator="lessThan">
      <formula>$G$6</formula>
    </cfRule>
  </conditionalFormatting>
  <conditionalFormatting sqref="C239:C242">
    <cfRule type="cellIs" dxfId="3445" priority="455" operator="greaterThanOrEqual">
      <formula>$G$6</formula>
    </cfRule>
    <cfRule type="cellIs" dxfId="3444" priority="456" operator="lessThan">
      <formula>$G$6</formula>
    </cfRule>
  </conditionalFormatting>
  <conditionalFormatting sqref="C243:C246">
    <cfRule type="cellIs" dxfId="3443" priority="453" operator="greaterThanOrEqual">
      <formula>$G$6</formula>
    </cfRule>
    <cfRule type="cellIs" dxfId="3442" priority="454" operator="lessThan">
      <formula>$G$6</formula>
    </cfRule>
  </conditionalFormatting>
  <conditionalFormatting sqref="C247:C250">
    <cfRule type="cellIs" dxfId="3441" priority="451" operator="greaterThanOrEqual">
      <formula>$G$6</formula>
    </cfRule>
    <cfRule type="cellIs" dxfId="3440" priority="452" operator="lessThan">
      <formula>$G$6</formula>
    </cfRule>
  </conditionalFormatting>
  <conditionalFormatting sqref="C251:C253">
    <cfRule type="cellIs" dxfId="3439" priority="449" operator="greaterThanOrEqual">
      <formula>$G$6</formula>
    </cfRule>
    <cfRule type="cellIs" dxfId="3438" priority="450" operator="lessThan">
      <formula>$G$6</formula>
    </cfRule>
  </conditionalFormatting>
  <conditionalFormatting sqref="C254:C255">
    <cfRule type="cellIs" dxfId="3437" priority="447" operator="greaterThanOrEqual">
      <formula>$G$6</formula>
    </cfRule>
    <cfRule type="cellIs" dxfId="3436" priority="448" operator="lessThan">
      <formula>$G$6</formula>
    </cfRule>
  </conditionalFormatting>
  <conditionalFormatting sqref="C256:C259">
    <cfRule type="cellIs" dxfId="3435" priority="445" operator="greaterThanOrEqual">
      <formula>$G$6</formula>
    </cfRule>
    <cfRule type="cellIs" dxfId="3434" priority="446" operator="lessThan">
      <formula>$G$6</formula>
    </cfRule>
  </conditionalFormatting>
  <conditionalFormatting sqref="C260:C263">
    <cfRule type="cellIs" dxfId="3433" priority="443" operator="greaterThanOrEqual">
      <formula>$G$6</formula>
    </cfRule>
    <cfRule type="cellIs" dxfId="3432" priority="444" operator="lessThan">
      <formula>$G$6</formula>
    </cfRule>
  </conditionalFormatting>
  <conditionalFormatting sqref="C264:C266">
    <cfRule type="cellIs" dxfId="3431" priority="441" operator="greaterThanOrEqual">
      <formula>$G$6</formula>
    </cfRule>
    <cfRule type="cellIs" dxfId="3430" priority="442" operator="lessThan">
      <formula>$G$6</formula>
    </cfRule>
  </conditionalFormatting>
  <conditionalFormatting sqref="C267:C269">
    <cfRule type="cellIs" dxfId="3429" priority="439" operator="greaterThanOrEqual">
      <formula>$G$6</formula>
    </cfRule>
    <cfRule type="cellIs" dxfId="3428" priority="440" operator="lessThan">
      <formula>$G$6</formula>
    </cfRule>
  </conditionalFormatting>
  <conditionalFormatting sqref="C270:C271">
    <cfRule type="cellIs" dxfId="3427" priority="437" operator="greaterThanOrEqual">
      <formula>$G$6</formula>
    </cfRule>
    <cfRule type="cellIs" dxfId="3426" priority="438" operator="lessThan">
      <formula>$G$6</formula>
    </cfRule>
  </conditionalFormatting>
  <conditionalFormatting sqref="B272:B273">
    <cfRule type="timePeriod" dxfId="3425" priority="428" timePeriod="today">
      <formula>FLOOR(B272,1)=TODAY()</formula>
    </cfRule>
  </conditionalFormatting>
  <conditionalFormatting sqref="B274:B277">
    <cfRule type="timePeriod" dxfId="3424" priority="425" timePeriod="today">
      <formula>FLOOR(B274,1)=TODAY()</formula>
    </cfRule>
  </conditionalFormatting>
  <conditionalFormatting sqref="B274">
    <cfRule type="timePeriod" dxfId="3423" priority="424" timePeriod="today">
      <formula>FLOOR(B274,1)=TODAY()</formula>
    </cfRule>
  </conditionalFormatting>
  <conditionalFormatting sqref="B278:B281">
    <cfRule type="timePeriod" dxfId="3422" priority="413" timePeriod="today">
      <formula>FLOOR(B278,1)=TODAY()</formula>
    </cfRule>
  </conditionalFormatting>
  <conditionalFormatting sqref="B282:B285">
    <cfRule type="timePeriod" dxfId="3421" priority="406" timePeriod="today">
      <formula>FLOOR(B282,1)=TODAY()</formula>
    </cfRule>
  </conditionalFormatting>
  <conditionalFormatting sqref="B286:B289">
    <cfRule type="timePeriod" dxfId="3420" priority="401" timePeriod="today">
      <formula>FLOOR(B286,1)=TODAY()</formula>
    </cfRule>
  </conditionalFormatting>
  <conditionalFormatting sqref="B290:B293">
    <cfRule type="timePeriod" dxfId="3419" priority="390" timePeriod="today">
      <formula>FLOOR(B290,1)=TODAY()</formula>
    </cfRule>
  </conditionalFormatting>
  <conditionalFormatting sqref="B294:B296">
    <cfRule type="timePeriod" dxfId="3418" priority="387" timePeriod="today">
      <formula>FLOOR(B294,1)=TODAY()</formula>
    </cfRule>
  </conditionalFormatting>
  <conditionalFormatting sqref="B297:B306">
    <cfRule type="timePeriod" dxfId="3417" priority="384" timePeriod="today">
      <formula>FLOOR(B297,1)=TODAY()</formula>
    </cfRule>
  </conditionalFormatting>
  <conditionalFormatting sqref="C272:C273">
    <cfRule type="cellIs" dxfId="3416" priority="374" operator="greaterThanOrEqual">
      <formula>$G$6</formula>
    </cfRule>
    <cfRule type="cellIs" dxfId="3415" priority="375" operator="lessThan">
      <formula>$G$6</formula>
    </cfRule>
  </conditionalFormatting>
  <conditionalFormatting sqref="C273">
    <cfRule type="cellIs" dxfId="3414" priority="372" operator="greaterThanOrEqual">
      <formula>$G$6</formula>
    </cfRule>
    <cfRule type="cellIs" dxfId="3413" priority="373" operator="lessThan">
      <formula>$G$6</formula>
    </cfRule>
  </conditionalFormatting>
  <conditionalFormatting sqref="C274">
    <cfRule type="cellIs" dxfId="3412" priority="370" operator="greaterThanOrEqual">
      <formula>$G$6</formula>
    </cfRule>
    <cfRule type="cellIs" dxfId="3411" priority="371" operator="lessThan">
      <formula>$G$6</formula>
    </cfRule>
  </conditionalFormatting>
  <conditionalFormatting sqref="C274">
    <cfRule type="cellIs" dxfId="3410" priority="368" operator="greaterThanOrEqual">
      <formula>$G$6</formula>
    </cfRule>
    <cfRule type="cellIs" dxfId="3409" priority="369" operator="lessThan">
      <formula>$G$6</formula>
    </cfRule>
  </conditionalFormatting>
  <conditionalFormatting sqref="C275:C277">
    <cfRule type="cellIs" dxfId="3408" priority="366" operator="greaterThanOrEqual">
      <formula>$G$6</formula>
    </cfRule>
    <cfRule type="cellIs" dxfId="3407" priority="367" operator="lessThan">
      <formula>$G$6</formula>
    </cfRule>
  </conditionalFormatting>
  <conditionalFormatting sqref="C275:C277">
    <cfRule type="cellIs" dxfId="3406" priority="364" operator="greaterThanOrEqual">
      <formula>$G$6</formula>
    </cfRule>
    <cfRule type="cellIs" dxfId="3405" priority="365" operator="lessThan">
      <formula>$G$6</formula>
    </cfRule>
  </conditionalFormatting>
  <conditionalFormatting sqref="C278:C281">
    <cfRule type="cellIs" dxfId="3404" priority="362" operator="greaterThanOrEqual">
      <formula>$G$6</formula>
    </cfRule>
    <cfRule type="cellIs" dxfId="3403" priority="363" operator="lessThan">
      <formula>$G$6</formula>
    </cfRule>
  </conditionalFormatting>
  <conditionalFormatting sqref="C278:C281">
    <cfRule type="cellIs" dxfId="3402" priority="360" operator="greaterThanOrEqual">
      <formula>$G$6</formula>
    </cfRule>
    <cfRule type="cellIs" dxfId="3401" priority="361" operator="lessThan">
      <formula>$G$6</formula>
    </cfRule>
  </conditionalFormatting>
  <conditionalFormatting sqref="C282:C285">
    <cfRule type="cellIs" dxfId="3400" priority="358" operator="greaterThanOrEqual">
      <formula>$G$6</formula>
    </cfRule>
    <cfRule type="cellIs" dxfId="3399" priority="359" operator="lessThan">
      <formula>$G$6</formula>
    </cfRule>
  </conditionalFormatting>
  <conditionalFormatting sqref="C286:C289">
    <cfRule type="cellIs" dxfId="3398" priority="356" operator="greaterThanOrEqual">
      <formula>$G$6</formula>
    </cfRule>
    <cfRule type="cellIs" dxfId="3397" priority="357" operator="lessThan">
      <formula>$G$6</formula>
    </cfRule>
  </conditionalFormatting>
  <conditionalFormatting sqref="C286:C289">
    <cfRule type="cellIs" dxfId="3396" priority="354" operator="greaterThanOrEqual">
      <formula>$G$6</formula>
    </cfRule>
    <cfRule type="cellIs" dxfId="3395" priority="355" operator="lessThan">
      <formula>$G$6</formula>
    </cfRule>
  </conditionalFormatting>
  <conditionalFormatting sqref="C290:C293">
    <cfRule type="cellIs" dxfId="3394" priority="352" operator="greaterThanOrEqual">
      <formula>$G$6</formula>
    </cfRule>
    <cfRule type="cellIs" dxfId="3393" priority="353" operator="lessThan">
      <formula>$G$6</formula>
    </cfRule>
  </conditionalFormatting>
  <conditionalFormatting sqref="C294:C296">
    <cfRule type="cellIs" dxfId="3392" priority="350" operator="greaterThanOrEqual">
      <formula>$G$6</formula>
    </cfRule>
    <cfRule type="cellIs" dxfId="3391" priority="351" operator="lessThan">
      <formula>$G$6</formula>
    </cfRule>
  </conditionalFormatting>
  <conditionalFormatting sqref="C297:C300">
    <cfRule type="cellIs" dxfId="3390" priority="348" operator="greaterThanOrEqual">
      <formula>$G$6</formula>
    </cfRule>
    <cfRule type="cellIs" dxfId="3389" priority="349" operator="lessThan">
      <formula>$G$6</formula>
    </cfRule>
  </conditionalFormatting>
  <conditionalFormatting sqref="C301:C303">
    <cfRule type="cellIs" dxfId="3388" priority="346" operator="greaterThanOrEqual">
      <formula>$G$6</formula>
    </cfRule>
    <cfRule type="cellIs" dxfId="3387" priority="347" operator="lessThan">
      <formula>$G$6</formula>
    </cfRule>
  </conditionalFormatting>
  <conditionalFormatting sqref="C304:C349">
    <cfRule type="cellIs" dxfId="3386" priority="344" operator="greaterThanOrEqual">
      <formula>$G$6</formula>
    </cfRule>
    <cfRule type="cellIs" dxfId="3385" priority="345" operator="lessThan">
      <formula>$G$6</formula>
    </cfRule>
  </conditionalFormatting>
  <conditionalFormatting sqref="B307:B309">
    <cfRule type="timePeriod" dxfId="3384" priority="337" timePeriod="today">
      <formula>FLOOR(B307,1)=TODAY()</formula>
    </cfRule>
  </conditionalFormatting>
  <conditionalFormatting sqref="B310:B312">
    <cfRule type="timePeriod" dxfId="3383" priority="332" timePeriod="today">
      <formula>FLOOR(B310,1)=TODAY()</formula>
    </cfRule>
  </conditionalFormatting>
  <conditionalFormatting sqref="B310:B312">
    <cfRule type="timePeriod" dxfId="3382" priority="331" timePeriod="today">
      <formula>FLOOR(B310,1)=TODAY()</formula>
    </cfRule>
  </conditionalFormatting>
  <conditionalFormatting sqref="B313:B316">
    <cfRule type="timePeriod" dxfId="3381" priority="324" timePeriod="today">
      <formula>FLOOR(B313,1)=TODAY()</formula>
    </cfRule>
  </conditionalFormatting>
  <conditionalFormatting sqref="B317:B318">
    <cfRule type="timePeriod" dxfId="3380" priority="319" timePeriod="today">
      <formula>FLOOR(B317,1)=TODAY()</formula>
    </cfRule>
  </conditionalFormatting>
  <conditionalFormatting sqref="B319:B322">
    <cfRule type="timePeriod" dxfId="3379" priority="312" timePeriod="today">
      <formula>FLOOR(B319,1)=TODAY()</formula>
    </cfRule>
  </conditionalFormatting>
  <conditionalFormatting sqref="B323:B326">
    <cfRule type="timePeriod" dxfId="3378" priority="305" timePeriod="today">
      <formula>FLOOR(B323,1)=TODAY()</formula>
    </cfRule>
  </conditionalFormatting>
  <conditionalFormatting sqref="B327:B330">
    <cfRule type="timePeriod" dxfId="3377" priority="298" timePeriod="today">
      <formula>FLOOR(B327,1)=TODAY()</formula>
    </cfRule>
  </conditionalFormatting>
  <conditionalFormatting sqref="B331:B334">
    <cfRule type="timePeriod" dxfId="3376" priority="293" timePeriod="today">
      <formula>FLOOR(B331,1)=TODAY()</formula>
    </cfRule>
  </conditionalFormatting>
  <conditionalFormatting sqref="B335:B339">
    <cfRule type="timePeriod" dxfId="3375" priority="288" timePeriod="today">
      <formula>FLOOR(B335,1)=TODAY()</formula>
    </cfRule>
  </conditionalFormatting>
  <conditionalFormatting sqref="B340:B342">
    <cfRule type="timePeriod" dxfId="3374" priority="283" timePeriod="today">
      <formula>FLOOR(B340,1)=TODAY()</formula>
    </cfRule>
  </conditionalFormatting>
  <conditionalFormatting sqref="B343:B345">
    <cfRule type="timePeriod" dxfId="3373" priority="280" timePeriod="today">
      <formula>FLOOR(B343,1)=TODAY()</formula>
    </cfRule>
  </conditionalFormatting>
  <conditionalFormatting sqref="B346:B349">
    <cfRule type="timePeriod" dxfId="3372" priority="277" timePeriod="today">
      <formula>FLOOR(B346,1)=TODAY()</formula>
    </cfRule>
  </conditionalFormatting>
  <conditionalFormatting sqref="B350:B353">
    <cfRule type="timePeriod" dxfId="3371" priority="274" timePeriod="today">
      <formula>FLOOR(B350,1)=TODAY()</formula>
    </cfRule>
  </conditionalFormatting>
  <conditionalFormatting sqref="B350:B353">
    <cfRule type="timePeriod" dxfId="3370" priority="273" timePeriod="today">
      <formula>FLOOR(B350,1)=TODAY()</formula>
    </cfRule>
  </conditionalFormatting>
  <conditionalFormatting sqref="B354:B357">
    <cfRule type="timePeriod" dxfId="3369" priority="272" timePeriod="today">
      <formula>FLOOR(B354,1)=TODAY()</formula>
    </cfRule>
  </conditionalFormatting>
  <conditionalFormatting sqref="B358:B360">
    <cfRule type="timePeriod" dxfId="3368" priority="271" timePeriod="today">
      <formula>FLOOR(B358,1)=TODAY()</formula>
    </cfRule>
  </conditionalFormatting>
  <conditionalFormatting sqref="B361:B365 B367:B369">
    <cfRule type="timePeriod" dxfId="3367" priority="270" timePeriod="today">
      <formula>FLOOR(B361,1)=TODAY()</formula>
    </cfRule>
  </conditionalFormatting>
  <conditionalFormatting sqref="B366">
    <cfRule type="timePeriod" dxfId="3366" priority="269" timePeriod="today">
      <formula>FLOOR(B366,1)=TODAY()</formula>
    </cfRule>
  </conditionalFormatting>
  <conditionalFormatting sqref="B370:B377">
    <cfRule type="timePeriod" dxfId="3365" priority="268" timePeriod="today">
      <formula>FLOOR(B370,1)=TODAY()</formula>
    </cfRule>
  </conditionalFormatting>
  <conditionalFormatting sqref="B370:B372">
    <cfRule type="timePeriod" dxfId="3364" priority="267" timePeriod="today">
      <formula>FLOOR(B370,1)=TODAY()</formula>
    </cfRule>
  </conditionalFormatting>
  <conditionalFormatting sqref="B373:B375">
    <cfRule type="timePeriod" dxfId="3363" priority="266" timePeriod="today">
      <formula>FLOOR(B373,1)=TODAY()</formula>
    </cfRule>
  </conditionalFormatting>
  <conditionalFormatting sqref="B376:B377">
    <cfRule type="timePeriod" dxfId="3362" priority="265" timePeriod="today">
      <formula>FLOOR(B376,1)=TODAY()</formula>
    </cfRule>
  </conditionalFormatting>
  <conditionalFormatting sqref="B378:B379">
    <cfRule type="timePeriod" dxfId="3361" priority="264" timePeriod="today">
      <formula>FLOOR(B378,1)=TODAY()</formula>
    </cfRule>
  </conditionalFormatting>
  <conditionalFormatting sqref="B378:B379">
    <cfRule type="timePeriod" dxfId="3360" priority="263" timePeriod="today">
      <formula>FLOOR(B378,1)=TODAY()</formula>
    </cfRule>
  </conditionalFormatting>
  <conditionalFormatting sqref="B380:B381">
    <cfRule type="timePeriod" dxfId="3359" priority="262" timePeriod="today">
      <formula>FLOOR(B380,1)=TODAY()</formula>
    </cfRule>
  </conditionalFormatting>
  <conditionalFormatting sqref="B380:B381">
    <cfRule type="timePeriod" dxfId="3358" priority="261" timePeriod="today">
      <formula>FLOOR(B380,1)=TODAY()</formula>
    </cfRule>
  </conditionalFormatting>
  <conditionalFormatting sqref="B382:B383">
    <cfRule type="timePeriod" dxfId="3357" priority="260" timePeriod="today">
      <formula>FLOOR(B382,1)=TODAY()</formula>
    </cfRule>
  </conditionalFormatting>
  <conditionalFormatting sqref="B382:B383">
    <cfRule type="timePeriod" dxfId="3356" priority="259" timePeriod="today">
      <formula>FLOOR(B382,1)=TODAY()</formula>
    </cfRule>
  </conditionalFormatting>
  <conditionalFormatting sqref="B384:B385">
    <cfRule type="timePeriod" dxfId="3355" priority="258" timePeriod="today">
      <formula>FLOOR(B384,1)=TODAY()</formula>
    </cfRule>
  </conditionalFormatting>
  <conditionalFormatting sqref="B384:B385">
    <cfRule type="timePeriod" dxfId="3354" priority="257" timePeriod="today">
      <formula>FLOOR(B384,1)=TODAY()</formula>
    </cfRule>
  </conditionalFormatting>
  <conditionalFormatting sqref="B386:B390">
    <cfRule type="timePeriod" dxfId="3353" priority="256" timePeriod="today">
      <formula>FLOOR(B386,1)=TODAY()</formula>
    </cfRule>
  </conditionalFormatting>
  <conditionalFormatting sqref="B391:B395">
    <cfRule type="timePeriod" dxfId="3352" priority="255" timePeriod="today">
      <formula>FLOOR(B391,1)=TODAY()</formula>
    </cfRule>
  </conditionalFormatting>
  <conditionalFormatting sqref="B396:B398">
    <cfRule type="timePeriod" dxfId="3351" priority="254" timePeriod="today">
      <formula>FLOOR(B396,1)=TODAY()</formula>
    </cfRule>
  </conditionalFormatting>
  <conditionalFormatting sqref="B399:B409">
    <cfRule type="timePeriod" dxfId="3350" priority="253" timePeriod="today">
      <formula>FLOOR(B399,1)=TODAY()</formula>
    </cfRule>
  </conditionalFormatting>
  <conditionalFormatting sqref="B402">
    <cfRule type="timePeriod" dxfId="3349" priority="252" timePeriod="today">
      <formula>FLOOR(B402,1)=TODAY()</formula>
    </cfRule>
  </conditionalFormatting>
  <conditionalFormatting sqref="B402:B408">
    <cfRule type="timePeriod" dxfId="3348" priority="251" timePeriod="today">
      <formula>FLOOR(B402,1)=TODAY()</formula>
    </cfRule>
  </conditionalFormatting>
  <conditionalFormatting sqref="B408:B409">
    <cfRule type="timePeriod" dxfId="3347" priority="250" timePeriod="today">
      <formula>FLOOR(B408,1)=TODAY()</formula>
    </cfRule>
  </conditionalFormatting>
  <conditionalFormatting sqref="C350:C353">
    <cfRule type="cellIs" dxfId="3346" priority="248" operator="greaterThanOrEqual">
      <formula>$G$6</formula>
    </cfRule>
    <cfRule type="cellIs" dxfId="3345" priority="249" operator="lessThan">
      <formula>$G$6</formula>
    </cfRule>
  </conditionalFormatting>
  <conditionalFormatting sqref="C354:C357">
    <cfRule type="cellIs" dxfId="3344" priority="246" operator="greaterThanOrEqual">
      <formula>$G$6</formula>
    </cfRule>
    <cfRule type="cellIs" dxfId="3343" priority="247" operator="lessThan">
      <formula>$G$6</formula>
    </cfRule>
  </conditionalFormatting>
  <conditionalFormatting sqref="C358:C360">
    <cfRule type="cellIs" dxfId="3342" priority="244" operator="greaterThanOrEqual">
      <formula>$G$6</formula>
    </cfRule>
    <cfRule type="cellIs" dxfId="3341" priority="245" operator="lessThan">
      <formula>$G$6</formula>
    </cfRule>
  </conditionalFormatting>
  <conditionalFormatting sqref="C361:C369">
    <cfRule type="cellIs" dxfId="3340" priority="242" operator="greaterThanOrEqual">
      <formula>$G$6</formula>
    </cfRule>
    <cfRule type="cellIs" dxfId="3339" priority="243" operator="lessThan">
      <formula>$G$6</formula>
    </cfRule>
  </conditionalFormatting>
  <conditionalFormatting sqref="C370:C377">
    <cfRule type="cellIs" dxfId="3338" priority="240" operator="greaterThanOrEqual">
      <formula>$G$6</formula>
    </cfRule>
    <cfRule type="cellIs" dxfId="3337" priority="241" operator="lessThan">
      <formula>$G$6</formula>
    </cfRule>
  </conditionalFormatting>
  <conditionalFormatting sqref="C378:C385">
    <cfRule type="cellIs" dxfId="3336" priority="238" operator="greaterThanOrEqual">
      <formula>$G$6</formula>
    </cfRule>
    <cfRule type="cellIs" dxfId="3335" priority="239" operator="lessThan">
      <formula>$G$6</formula>
    </cfRule>
  </conditionalFormatting>
  <conditionalFormatting sqref="C386:C390">
    <cfRule type="cellIs" dxfId="3334" priority="236" operator="greaterThanOrEqual">
      <formula>$G$6</formula>
    </cfRule>
    <cfRule type="cellIs" dxfId="3333" priority="237" operator="lessThan">
      <formula>$G$6</formula>
    </cfRule>
  </conditionalFormatting>
  <conditionalFormatting sqref="C391:C395">
    <cfRule type="cellIs" dxfId="3332" priority="234" operator="greaterThanOrEqual">
      <formula>$G$6</formula>
    </cfRule>
    <cfRule type="cellIs" dxfId="3331" priority="235" operator="lessThan">
      <formula>$G$6</formula>
    </cfRule>
  </conditionalFormatting>
  <conditionalFormatting sqref="C396:C398">
    <cfRule type="cellIs" dxfId="3330" priority="232" operator="greaterThanOrEqual">
      <formula>$G$6</formula>
    </cfRule>
    <cfRule type="cellIs" dxfId="3329" priority="233" operator="lessThan">
      <formula>$G$6</formula>
    </cfRule>
  </conditionalFormatting>
  <conditionalFormatting sqref="C399:C401">
    <cfRule type="cellIs" dxfId="3328" priority="230" operator="greaterThanOrEqual">
      <formula>$G$6</formula>
    </cfRule>
    <cfRule type="cellIs" dxfId="3327" priority="231" operator="lessThan">
      <formula>$G$6</formula>
    </cfRule>
  </conditionalFormatting>
  <conditionalFormatting sqref="C402:C409">
    <cfRule type="cellIs" dxfId="3326" priority="228" operator="greaterThanOrEqual">
      <formula>$G$6</formula>
    </cfRule>
    <cfRule type="cellIs" dxfId="3325" priority="229" operator="lessThan">
      <formula>$G$6</formula>
    </cfRule>
  </conditionalFormatting>
  <conditionalFormatting sqref="C402:C409">
    <cfRule type="cellIs" dxfId="3324" priority="226" operator="greaterThanOrEqual">
      <formula>$G$6</formula>
    </cfRule>
    <cfRule type="cellIs" dxfId="3323" priority="227" operator="lessThan">
      <formula>$G$6</formula>
    </cfRule>
  </conditionalFormatting>
  <conditionalFormatting sqref="B410:B414">
    <cfRule type="timePeriod" dxfId="3322" priority="225" timePeriod="today">
      <formula>FLOOR(B410,1)=TODAY()</formula>
    </cfRule>
  </conditionalFormatting>
  <conditionalFormatting sqref="B410:B414">
    <cfRule type="timePeriod" dxfId="3321" priority="224" timePeriod="today">
      <formula>FLOOR(B410,1)=TODAY()</formula>
    </cfRule>
  </conditionalFormatting>
  <conditionalFormatting sqref="B415:B417">
    <cfRule type="timePeriod" dxfId="3320" priority="223" timePeriod="today">
      <formula>FLOOR(B415,1)=TODAY()</formula>
    </cfRule>
  </conditionalFormatting>
  <conditionalFormatting sqref="B415:B417">
    <cfRule type="timePeriod" dxfId="3319" priority="222" timePeriod="today">
      <formula>FLOOR(B415,1)=TODAY()</formula>
    </cfRule>
  </conditionalFormatting>
  <conditionalFormatting sqref="B418:B422">
    <cfRule type="timePeriod" dxfId="3318" priority="221" timePeriod="today">
      <formula>FLOOR(B418,1)=TODAY()</formula>
    </cfRule>
  </conditionalFormatting>
  <conditionalFormatting sqref="B423:B425">
    <cfRule type="timePeriod" dxfId="3317" priority="220" timePeriod="today">
      <formula>FLOOR(B423,1)=TODAY()</formula>
    </cfRule>
  </conditionalFormatting>
  <conditionalFormatting sqref="B426:B430">
    <cfRule type="timePeriod" dxfId="3316" priority="219" timePeriod="today">
      <formula>FLOOR(B426,1)=TODAY()</formula>
    </cfRule>
  </conditionalFormatting>
  <conditionalFormatting sqref="B431:B434">
    <cfRule type="timePeriod" dxfId="3315" priority="218" timePeriod="today">
      <formula>FLOOR(B431,1)=TODAY()</formula>
    </cfRule>
  </conditionalFormatting>
  <conditionalFormatting sqref="B435:B439">
    <cfRule type="timePeriod" dxfId="3314" priority="217" timePeriod="today">
      <formula>FLOOR(B435,1)=TODAY()</formula>
    </cfRule>
  </conditionalFormatting>
  <conditionalFormatting sqref="B440:B444">
    <cfRule type="timePeriod" dxfId="3313" priority="216" timePeriod="today">
      <formula>FLOOR(B440,1)=TODAY()</formula>
    </cfRule>
  </conditionalFormatting>
  <conditionalFormatting sqref="B440:B444">
    <cfRule type="timePeriod" dxfId="3312" priority="215" timePeriod="today">
      <formula>FLOOR(B440,1)=TODAY()</formula>
    </cfRule>
  </conditionalFormatting>
  <conditionalFormatting sqref="B440:B444">
    <cfRule type="timePeriod" dxfId="3311" priority="214" timePeriod="today">
      <formula>FLOOR(B440,1)=TODAY()</formula>
    </cfRule>
  </conditionalFormatting>
  <conditionalFormatting sqref="B445:B448">
    <cfRule type="timePeriod" dxfId="3310" priority="213" timePeriod="today">
      <formula>FLOOR(B445,1)=TODAY()</formula>
    </cfRule>
  </conditionalFormatting>
  <conditionalFormatting sqref="B445:B448">
    <cfRule type="timePeriod" dxfId="3309" priority="212" timePeriod="today">
      <formula>FLOOR(B445,1)=TODAY()</formula>
    </cfRule>
  </conditionalFormatting>
  <conditionalFormatting sqref="B445:B448">
    <cfRule type="timePeriod" dxfId="3308" priority="211" timePeriod="today">
      <formula>FLOOR(B445,1)=TODAY()</formula>
    </cfRule>
  </conditionalFormatting>
  <conditionalFormatting sqref="B449:B452">
    <cfRule type="timePeriod" dxfId="3307" priority="210" timePeriod="today">
      <formula>FLOOR(B449,1)=TODAY()</formula>
    </cfRule>
  </conditionalFormatting>
  <conditionalFormatting sqref="B453:B456">
    <cfRule type="timePeriod" dxfId="3306" priority="209" timePeriod="today">
      <formula>FLOOR(B453,1)=TODAY()</formula>
    </cfRule>
  </conditionalFormatting>
  <conditionalFormatting sqref="B457:B458">
    <cfRule type="timePeriod" dxfId="3305" priority="208" timePeriod="today">
      <formula>FLOOR(B457,1)=TODAY()</formula>
    </cfRule>
  </conditionalFormatting>
  <conditionalFormatting sqref="B459:B463">
    <cfRule type="timePeriod" dxfId="3304" priority="207" timePeriod="today">
      <formula>FLOOR(B459,1)=TODAY()</formula>
    </cfRule>
  </conditionalFormatting>
  <conditionalFormatting sqref="B464">
    <cfRule type="timePeriod" dxfId="3303" priority="206" timePeriod="today">
      <formula>FLOOR(B464,1)=TODAY()</formula>
    </cfRule>
  </conditionalFormatting>
  <conditionalFormatting sqref="B464">
    <cfRule type="timePeriod" dxfId="3302" priority="205" timePeriod="today">
      <formula>FLOOR(B464,1)=TODAY()</formula>
    </cfRule>
  </conditionalFormatting>
  <conditionalFormatting sqref="B465:B469">
    <cfRule type="timePeriod" dxfId="3301" priority="204" timePeriod="today">
      <formula>FLOOR(B465,1)=TODAY()</formula>
    </cfRule>
  </conditionalFormatting>
  <conditionalFormatting sqref="B465:B469">
    <cfRule type="timePeriod" dxfId="3300" priority="203" timePeriod="today">
      <formula>FLOOR(B465,1)=TODAY()</formula>
    </cfRule>
  </conditionalFormatting>
  <conditionalFormatting sqref="B465:B469">
    <cfRule type="timePeriod" dxfId="3299" priority="202" timePeriod="today">
      <formula>FLOOR(B465,1)=TODAY()</formula>
    </cfRule>
  </conditionalFormatting>
  <conditionalFormatting sqref="B465:B469">
    <cfRule type="timePeriod" dxfId="3298" priority="201" timePeriod="today">
      <formula>FLOOR(B465,1)=TODAY()</formula>
    </cfRule>
  </conditionalFormatting>
  <conditionalFormatting sqref="B470:B471">
    <cfRule type="timePeriod" dxfId="3297" priority="200" timePeriod="today">
      <formula>FLOOR(B470,1)=TODAY()</formula>
    </cfRule>
  </conditionalFormatting>
  <conditionalFormatting sqref="B470:B471">
    <cfRule type="timePeriod" dxfId="3296" priority="199" timePeriod="today">
      <formula>FLOOR(B470,1)=TODAY()</formula>
    </cfRule>
  </conditionalFormatting>
  <conditionalFormatting sqref="B470:B471">
    <cfRule type="timePeriod" dxfId="3295" priority="198" timePeriod="today">
      <formula>FLOOR(B470,1)=TODAY()</formula>
    </cfRule>
  </conditionalFormatting>
  <conditionalFormatting sqref="B470:B471">
    <cfRule type="timePeriod" dxfId="3294" priority="197" timePeriod="today">
      <formula>FLOOR(B470,1)=TODAY()</formula>
    </cfRule>
  </conditionalFormatting>
  <conditionalFormatting sqref="B472:B476">
    <cfRule type="timePeriod" dxfId="3293" priority="196" timePeriod="today">
      <formula>FLOOR(B472,1)=TODAY()</formula>
    </cfRule>
  </conditionalFormatting>
  <conditionalFormatting sqref="B472:B476">
    <cfRule type="timePeriod" dxfId="3292" priority="195" timePeriod="today">
      <formula>FLOOR(B472,1)=TODAY()</formula>
    </cfRule>
  </conditionalFormatting>
  <conditionalFormatting sqref="B472:B476">
    <cfRule type="timePeriod" dxfId="3291" priority="194" timePeriod="today">
      <formula>FLOOR(B472,1)=TODAY()</formula>
    </cfRule>
  </conditionalFormatting>
  <conditionalFormatting sqref="B472:B476">
    <cfRule type="timePeriod" dxfId="3290" priority="193" timePeriod="today">
      <formula>FLOOR(B472,1)=TODAY()</formula>
    </cfRule>
  </conditionalFormatting>
  <conditionalFormatting sqref="B477">
    <cfRule type="timePeriod" dxfId="3289" priority="192" timePeriod="today">
      <formula>FLOOR(B477,1)=TODAY()</formula>
    </cfRule>
  </conditionalFormatting>
  <conditionalFormatting sqref="B477">
    <cfRule type="timePeriod" dxfId="3288" priority="191" timePeriod="today">
      <formula>FLOOR(B477,1)=TODAY()</formula>
    </cfRule>
  </conditionalFormatting>
  <conditionalFormatting sqref="B477">
    <cfRule type="timePeriod" dxfId="3287" priority="190" timePeriod="today">
      <formula>FLOOR(B477,1)=TODAY()</formula>
    </cfRule>
  </conditionalFormatting>
  <conditionalFormatting sqref="B477">
    <cfRule type="timePeriod" dxfId="3286" priority="189" timePeriod="today">
      <formula>FLOOR(B477,1)=TODAY()</formula>
    </cfRule>
  </conditionalFormatting>
  <conditionalFormatting sqref="C410:C414">
    <cfRule type="cellIs" dxfId="3285" priority="187" operator="greaterThanOrEqual">
      <formula>$G$6</formula>
    </cfRule>
    <cfRule type="cellIs" dxfId="3284" priority="188" operator="lessThan">
      <formula>$G$6</formula>
    </cfRule>
  </conditionalFormatting>
  <conditionalFormatting sqref="C415:C417">
    <cfRule type="cellIs" dxfId="3283" priority="185" operator="greaterThanOrEqual">
      <formula>$G$6</formula>
    </cfRule>
    <cfRule type="cellIs" dxfId="3282" priority="186" operator="lessThan">
      <formula>$G$6</formula>
    </cfRule>
  </conditionalFormatting>
  <conditionalFormatting sqref="C418:C422">
    <cfRule type="cellIs" dxfId="3281" priority="183" operator="greaterThanOrEqual">
      <formula>$G$6</formula>
    </cfRule>
    <cfRule type="cellIs" dxfId="3280" priority="184" operator="lessThan">
      <formula>$G$6</formula>
    </cfRule>
  </conditionalFormatting>
  <conditionalFormatting sqref="C423:C425">
    <cfRule type="cellIs" dxfId="3279" priority="181" operator="greaterThanOrEqual">
      <formula>$G$6</formula>
    </cfRule>
    <cfRule type="cellIs" dxfId="3278" priority="182" operator="lessThan">
      <formula>$G$6</formula>
    </cfRule>
  </conditionalFormatting>
  <conditionalFormatting sqref="C426:C430">
    <cfRule type="cellIs" dxfId="3277" priority="179" operator="greaterThanOrEqual">
      <formula>$G$6</formula>
    </cfRule>
    <cfRule type="cellIs" dxfId="3276" priority="180" operator="lessThan">
      <formula>$G$6</formula>
    </cfRule>
  </conditionalFormatting>
  <conditionalFormatting sqref="C426:C430">
    <cfRule type="cellIs" dxfId="3275" priority="177" operator="greaterThanOrEqual">
      <formula>$G$6</formula>
    </cfRule>
    <cfRule type="cellIs" dxfId="3274" priority="178" operator="lessThan">
      <formula>$G$6</formula>
    </cfRule>
  </conditionalFormatting>
  <conditionalFormatting sqref="C431:C434">
    <cfRule type="cellIs" dxfId="3273" priority="175" operator="greaterThanOrEqual">
      <formula>$G$6</formula>
    </cfRule>
    <cfRule type="cellIs" dxfId="3272" priority="176" operator="lessThan">
      <formula>$G$6</formula>
    </cfRule>
  </conditionalFormatting>
  <conditionalFormatting sqref="C431:C434">
    <cfRule type="cellIs" dxfId="3271" priority="173" operator="greaterThanOrEqual">
      <formula>$G$6</formula>
    </cfRule>
    <cfRule type="cellIs" dxfId="3270" priority="174" operator="lessThan">
      <formula>$G$6</formula>
    </cfRule>
  </conditionalFormatting>
  <conditionalFormatting sqref="C435:C439">
    <cfRule type="cellIs" dxfId="3269" priority="171" operator="greaterThanOrEqual">
      <formula>$G$6</formula>
    </cfRule>
    <cfRule type="cellIs" dxfId="3268" priority="172" operator="lessThan">
      <formula>$G$6</formula>
    </cfRule>
  </conditionalFormatting>
  <conditionalFormatting sqref="C435:C439">
    <cfRule type="cellIs" dxfId="3267" priority="169" operator="greaterThanOrEqual">
      <formula>$G$6</formula>
    </cfRule>
    <cfRule type="cellIs" dxfId="3266" priority="170" operator="lessThan">
      <formula>$G$6</formula>
    </cfRule>
  </conditionalFormatting>
  <conditionalFormatting sqref="C440:C444">
    <cfRule type="cellIs" dxfId="3265" priority="167" operator="greaterThanOrEqual">
      <formula>$G$6</formula>
    </cfRule>
    <cfRule type="cellIs" dxfId="3264" priority="168" operator="lessThan">
      <formula>$G$6</formula>
    </cfRule>
  </conditionalFormatting>
  <conditionalFormatting sqref="C440:C444">
    <cfRule type="cellIs" dxfId="3263" priority="165" operator="greaterThanOrEqual">
      <formula>$G$6</formula>
    </cfRule>
    <cfRule type="cellIs" dxfId="3262" priority="166" operator="lessThan">
      <formula>$G$6</formula>
    </cfRule>
  </conditionalFormatting>
  <conditionalFormatting sqref="C440:C444">
    <cfRule type="cellIs" dxfId="3261" priority="163" operator="greaterThanOrEqual">
      <formula>$G$6</formula>
    </cfRule>
    <cfRule type="cellIs" dxfId="3260" priority="164" operator="lessThan">
      <formula>$G$6</formula>
    </cfRule>
  </conditionalFormatting>
  <conditionalFormatting sqref="C445:C448">
    <cfRule type="cellIs" dxfId="3259" priority="161" operator="greaterThanOrEqual">
      <formula>$G$6</formula>
    </cfRule>
    <cfRule type="cellIs" dxfId="3258" priority="162" operator="lessThan">
      <formula>$G$6</formula>
    </cfRule>
  </conditionalFormatting>
  <conditionalFormatting sqref="C445:C448">
    <cfRule type="cellIs" dxfId="3257" priority="159" operator="greaterThanOrEqual">
      <formula>$G$6</formula>
    </cfRule>
    <cfRule type="cellIs" dxfId="3256" priority="160" operator="lessThan">
      <formula>$G$6</formula>
    </cfRule>
  </conditionalFormatting>
  <conditionalFormatting sqref="C445:C448">
    <cfRule type="cellIs" dxfId="3255" priority="157" operator="greaterThanOrEqual">
      <formula>$G$6</formula>
    </cfRule>
    <cfRule type="cellIs" dxfId="3254" priority="158" operator="lessThan">
      <formula>$G$6</formula>
    </cfRule>
  </conditionalFormatting>
  <conditionalFormatting sqref="C449:C452">
    <cfRule type="cellIs" dxfId="3253" priority="155" operator="greaterThanOrEqual">
      <formula>$G$6</formula>
    </cfRule>
    <cfRule type="cellIs" dxfId="3252" priority="156" operator="lessThan">
      <formula>$G$6</formula>
    </cfRule>
  </conditionalFormatting>
  <conditionalFormatting sqref="C449:C452">
    <cfRule type="cellIs" dxfId="3251" priority="153" operator="greaterThanOrEqual">
      <formula>$G$6</formula>
    </cfRule>
    <cfRule type="cellIs" dxfId="3250" priority="154" operator="lessThan">
      <formula>$G$6</formula>
    </cfRule>
  </conditionalFormatting>
  <conditionalFormatting sqref="C449:C452">
    <cfRule type="cellIs" dxfId="3249" priority="151" operator="greaterThanOrEqual">
      <formula>$G$6</formula>
    </cfRule>
    <cfRule type="cellIs" dxfId="3248" priority="152" operator="lessThan">
      <formula>$G$6</formula>
    </cfRule>
  </conditionalFormatting>
  <conditionalFormatting sqref="C449:C452">
    <cfRule type="cellIs" dxfId="3247" priority="149" operator="greaterThanOrEqual">
      <formula>$G$6</formula>
    </cfRule>
    <cfRule type="cellIs" dxfId="3246" priority="150" operator="lessThan">
      <formula>$G$6</formula>
    </cfRule>
  </conditionalFormatting>
  <conditionalFormatting sqref="C453:C456">
    <cfRule type="cellIs" dxfId="3245" priority="147" operator="greaterThanOrEqual">
      <formula>$G$6</formula>
    </cfRule>
    <cfRule type="cellIs" dxfId="3244" priority="148" operator="lessThan">
      <formula>$G$6</formula>
    </cfRule>
  </conditionalFormatting>
  <conditionalFormatting sqref="C453:C456">
    <cfRule type="cellIs" dxfId="3243" priority="145" operator="greaterThanOrEqual">
      <formula>$G$6</formula>
    </cfRule>
    <cfRule type="cellIs" dxfId="3242" priority="146" operator="lessThan">
      <formula>$G$6</formula>
    </cfRule>
  </conditionalFormatting>
  <conditionalFormatting sqref="C453:C456">
    <cfRule type="cellIs" dxfId="3241" priority="143" operator="greaterThanOrEqual">
      <formula>$G$6</formula>
    </cfRule>
    <cfRule type="cellIs" dxfId="3240" priority="144" operator="lessThan">
      <formula>$G$6</formula>
    </cfRule>
  </conditionalFormatting>
  <conditionalFormatting sqref="C453:C456">
    <cfRule type="cellIs" dxfId="3239" priority="141" operator="greaterThanOrEqual">
      <formula>$G$6</formula>
    </cfRule>
    <cfRule type="cellIs" dxfId="3238" priority="142" operator="lessThan">
      <formula>$G$6</formula>
    </cfRule>
  </conditionalFormatting>
  <conditionalFormatting sqref="C457:C458">
    <cfRule type="cellIs" dxfId="3237" priority="139" operator="greaterThanOrEqual">
      <formula>$G$6</formula>
    </cfRule>
    <cfRule type="cellIs" dxfId="3236" priority="140" operator="lessThan">
      <formula>$G$6</formula>
    </cfRule>
  </conditionalFormatting>
  <conditionalFormatting sqref="C457:C458">
    <cfRule type="cellIs" dxfId="3235" priority="137" operator="greaterThanOrEqual">
      <formula>$G$6</formula>
    </cfRule>
    <cfRule type="cellIs" dxfId="3234" priority="138" operator="lessThan">
      <formula>$G$6</formula>
    </cfRule>
  </conditionalFormatting>
  <conditionalFormatting sqref="C457:C458">
    <cfRule type="cellIs" dxfId="3233" priority="135" operator="greaterThanOrEqual">
      <formula>$G$6</formula>
    </cfRule>
    <cfRule type="cellIs" dxfId="3232" priority="136" operator="lessThan">
      <formula>$G$6</formula>
    </cfRule>
  </conditionalFormatting>
  <conditionalFormatting sqref="C457:C458">
    <cfRule type="cellIs" dxfId="3231" priority="133" operator="greaterThanOrEqual">
      <formula>$G$6</formula>
    </cfRule>
    <cfRule type="cellIs" dxfId="3230" priority="134" operator="lessThan">
      <formula>$G$6</formula>
    </cfRule>
  </conditionalFormatting>
  <conditionalFormatting sqref="C459:C463">
    <cfRule type="cellIs" dxfId="3229" priority="131" operator="greaterThanOrEqual">
      <formula>$G$6</formula>
    </cfRule>
    <cfRule type="cellIs" dxfId="3228" priority="132" operator="lessThan">
      <formula>$G$6</formula>
    </cfRule>
  </conditionalFormatting>
  <conditionalFormatting sqref="C459:C463">
    <cfRule type="cellIs" dxfId="3227" priority="129" operator="greaterThanOrEqual">
      <formula>$G$6</formula>
    </cfRule>
    <cfRule type="cellIs" dxfId="3226" priority="130" operator="lessThan">
      <formula>$G$6</formula>
    </cfRule>
  </conditionalFormatting>
  <conditionalFormatting sqref="C459:C463">
    <cfRule type="cellIs" dxfId="3225" priority="127" operator="greaterThanOrEqual">
      <formula>$G$6</formula>
    </cfRule>
    <cfRule type="cellIs" dxfId="3224" priority="128" operator="lessThan">
      <formula>$G$6</formula>
    </cfRule>
  </conditionalFormatting>
  <conditionalFormatting sqref="C459:C463">
    <cfRule type="cellIs" dxfId="3223" priority="125" operator="greaterThanOrEqual">
      <formula>$G$6</formula>
    </cfRule>
    <cfRule type="cellIs" dxfId="3222" priority="126" operator="lessThan">
      <formula>$G$6</formula>
    </cfRule>
  </conditionalFormatting>
  <conditionalFormatting sqref="C464">
    <cfRule type="cellIs" dxfId="3221" priority="123" operator="greaterThanOrEqual">
      <formula>$G$6</formula>
    </cfRule>
    <cfRule type="cellIs" dxfId="3220" priority="124" operator="lessThan">
      <formula>$G$6</formula>
    </cfRule>
  </conditionalFormatting>
  <conditionalFormatting sqref="C464">
    <cfRule type="cellIs" dxfId="3219" priority="121" operator="greaterThanOrEqual">
      <formula>$G$6</formula>
    </cfRule>
    <cfRule type="cellIs" dxfId="3218" priority="122" operator="lessThan">
      <formula>$G$6</formula>
    </cfRule>
  </conditionalFormatting>
  <conditionalFormatting sqref="C464">
    <cfRule type="cellIs" dxfId="3217" priority="119" operator="greaterThanOrEqual">
      <formula>$G$6</formula>
    </cfRule>
    <cfRule type="cellIs" dxfId="3216" priority="120" operator="lessThan">
      <formula>$G$6</formula>
    </cfRule>
  </conditionalFormatting>
  <conditionalFormatting sqref="C464">
    <cfRule type="cellIs" dxfId="3215" priority="117" operator="greaterThanOrEqual">
      <formula>$G$6</formula>
    </cfRule>
    <cfRule type="cellIs" dxfId="3214" priority="118" operator="lessThan">
      <formula>$G$6</formula>
    </cfRule>
  </conditionalFormatting>
  <conditionalFormatting sqref="C465:C469">
    <cfRule type="expression" dxfId="3213" priority="113">
      <formula>C465&lt;=$H$5</formula>
    </cfRule>
    <cfRule type="expression" dxfId="3212" priority="114">
      <formula>AND(C465&gt;$H$5,C465&lt;=$H$6)</formula>
    </cfRule>
    <cfRule type="expression" dxfId="3211" priority="115">
      <formula>AND(C465&gt;$H$6,C465&lt;=$H$4)</formula>
    </cfRule>
    <cfRule type="expression" dxfId="3210" priority="116">
      <formula>C465&gt;$H$4</formula>
    </cfRule>
  </conditionalFormatting>
  <conditionalFormatting sqref="C465:C469">
    <cfRule type="cellIs" dxfId="3209" priority="111" operator="greaterThanOrEqual">
      <formula>$G$6</formula>
    </cfRule>
    <cfRule type="cellIs" dxfId="3208" priority="112" operator="lessThan">
      <formula>$G$6</formula>
    </cfRule>
  </conditionalFormatting>
  <conditionalFormatting sqref="C465:C469">
    <cfRule type="cellIs" dxfId="3207" priority="109" operator="greaterThanOrEqual">
      <formula>$G$6</formula>
    </cfRule>
    <cfRule type="cellIs" dxfId="3206" priority="110" operator="lessThan">
      <formula>$G$6</formula>
    </cfRule>
  </conditionalFormatting>
  <conditionalFormatting sqref="C465:C469">
    <cfRule type="cellIs" dxfId="3205" priority="107" operator="greaterThanOrEqual">
      <formula>$G$6</formula>
    </cfRule>
    <cfRule type="cellIs" dxfId="3204" priority="108" operator="lessThan">
      <formula>$G$6</formula>
    </cfRule>
  </conditionalFormatting>
  <conditionalFormatting sqref="C465:C469">
    <cfRule type="cellIs" dxfId="3203" priority="105" operator="greaterThanOrEqual">
      <formula>$G$6</formula>
    </cfRule>
    <cfRule type="cellIs" dxfId="3202" priority="106" operator="lessThan">
      <formula>$G$6</formula>
    </cfRule>
  </conditionalFormatting>
  <conditionalFormatting sqref="C465:C469">
    <cfRule type="cellIs" dxfId="3201" priority="103" operator="greaterThanOrEqual">
      <formula>$G$6</formula>
    </cfRule>
    <cfRule type="cellIs" dxfId="3200" priority="104" operator="lessThan">
      <formula>$G$6</formula>
    </cfRule>
  </conditionalFormatting>
  <conditionalFormatting sqref="C470:C471">
    <cfRule type="expression" dxfId="3199" priority="99">
      <formula>C470&lt;=$H$5</formula>
    </cfRule>
    <cfRule type="expression" dxfId="3198" priority="100">
      <formula>AND(C470&gt;$H$5,C470&lt;=$H$6)</formula>
    </cfRule>
    <cfRule type="expression" dxfId="3197" priority="101">
      <formula>AND(C470&gt;$H$6,C470&lt;=$H$4)</formula>
    </cfRule>
    <cfRule type="expression" dxfId="3196" priority="102">
      <formula>C470&gt;$H$4</formula>
    </cfRule>
  </conditionalFormatting>
  <conditionalFormatting sqref="C470:C471">
    <cfRule type="cellIs" dxfId="3195" priority="97" operator="greaterThanOrEqual">
      <formula>$G$6</formula>
    </cfRule>
    <cfRule type="cellIs" dxfId="3194" priority="98" operator="lessThan">
      <formula>$G$6</formula>
    </cfRule>
  </conditionalFormatting>
  <conditionalFormatting sqref="C470:C471">
    <cfRule type="cellIs" dxfId="3193" priority="95" operator="greaterThanOrEqual">
      <formula>$G$6</formula>
    </cfRule>
    <cfRule type="cellIs" dxfId="3192" priority="96" operator="lessThan">
      <formula>$G$6</formula>
    </cfRule>
  </conditionalFormatting>
  <conditionalFormatting sqref="C470:C471">
    <cfRule type="cellIs" dxfId="3191" priority="93" operator="greaterThanOrEqual">
      <formula>$G$6</formula>
    </cfRule>
    <cfRule type="cellIs" dxfId="3190" priority="94" operator="lessThan">
      <formula>$G$6</formula>
    </cfRule>
  </conditionalFormatting>
  <conditionalFormatting sqref="C470:C471">
    <cfRule type="cellIs" dxfId="3189" priority="91" operator="greaterThanOrEqual">
      <formula>$G$6</formula>
    </cfRule>
    <cfRule type="cellIs" dxfId="3188" priority="92" operator="lessThan">
      <formula>$G$6</formula>
    </cfRule>
  </conditionalFormatting>
  <conditionalFormatting sqref="C470:C471">
    <cfRule type="cellIs" dxfId="3187" priority="89" operator="greaterThanOrEqual">
      <formula>$G$6</formula>
    </cfRule>
    <cfRule type="cellIs" dxfId="3186" priority="90" operator="lessThan">
      <formula>$G$6</formula>
    </cfRule>
  </conditionalFormatting>
  <conditionalFormatting sqref="C472:C476">
    <cfRule type="expression" dxfId="3185" priority="85">
      <formula>C472&lt;=$H$5</formula>
    </cfRule>
    <cfRule type="expression" dxfId="3184" priority="86">
      <formula>AND(C472&gt;$H$5,C472&lt;=$H$6)</formula>
    </cfRule>
    <cfRule type="expression" dxfId="3183" priority="87">
      <formula>AND(C472&gt;$H$6,C472&lt;=$H$4)</formula>
    </cfRule>
    <cfRule type="expression" dxfId="3182" priority="88">
      <formula>C472&gt;$H$4</formula>
    </cfRule>
  </conditionalFormatting>
  <conditionalFormatting sqref="C472:C476">
    <cfRule type="cellIs" dxfId="3181" priority="83" operator="greaterThanOrEqual">
      <formula>$G$6</formula>
    </cfRule>
    <cfRule type="cellIs" dxfId="3180" priority="84" operator="lessThan">
      <formula>$G$6</formula>
    </cfRule>
  </conditionalFormatting>
  <conditionalFormatting sqref="C472:C476">
    <cfRule type="cellIs" dxfId="3179" priority="81" operator="greaterThanOrEqual">
      <formula>$G$6</formula>
    </cfRule>
    <cfRule type="cellIs" dxfId="3178" priority="82" operator="lessThan">
      <formula>$G$6</formula>
    </cfRule>
  </conditionalFormatting>
  <conditionalFormatting sqref="C472:C476">
    <cfRule type="cellIs" dxfId="3177" priority="79" operator="greaterThanOrEqual">
      <formula>$G$6</formula>
    </cfRule>
    <cfRule type="cellIs" dxfId="3176" priority="80" operator="lessThan">
      <formula>$G$6</formula>
    </cfRule>
  </conditionalFormatting>
  <conditionalFormatting sqref="C472:C476">
    <cfRule type="cellIs" dxfId="3175" priority="77" operator="greaterThanOrEqual">
      <formula>$G$6</formula>
    </cfRule>
    <cfRule type="cellIs" dxfId="3174" priority="78" operator="lessThan">
      <formula>$G$6</formula>
    </cfRule>
  </conditionalFormatting>
  <conditionalFormatting sqref="C472:C476">
    <cfRule type="cellIs" dxfId="3173" priority="75" operator="greaterThanOrEqual">
      <formula>$G$6</formula>
    </cfRule>
    <cfRule type="cellIs" dxfId="3172" priority="76" operator="lessThan">
      <formula>$G$6</formula>
    </cfRule>
  </conditionalFormatting>
  <conditionalFormatting sqref="C477">
    <cfRule type="expression" dxfId="3171" priority="71">
      <formula>C477&lt;=$H$5</formula>
    </cfRule>
    <cfRule type="expression" dxfId="3170" priority="72">
      <formula>AND(C477&gt;$H$5,C477&lt;=$H$6)</formula>
    </cfRule>
    <cfRule type="expression" dxfId="3169" priority="73">
      <formula>AND(C477&gt;$H$6,C477&lt;=$H$4)</formula>
    </cfRule>
    <cfRule type="expression" dxfId="3168" priority="74">
      <formula>C477&gt;$H$4</formula>
    </cfRule>
  </conditionalFormatting>
  <conditionalFormatting sqref="C477">
    <cfRule type="cellIs" dxfId="3167" priority="69" operator="greaterThanOrEqual">
      <formula>$G$6</formula>
    </cfRule>
    <cfRule type="cellIs" dxfId="3166" priority="70" operator="lessThan">
      <formula>$G$6</formula>
    </cfRule>
  </conditionalFormatting>
  <conditionalFormatting sqref="C477">
    <cfRule type="cellIs" dxfId="3165" priority="67" operator="greaterThanOrEqual">
      <formula>$G$6</formula>
    </cfRule>
    <cfRule type="cellIs" dxfId="3164" priority="68" operator="lessThan">
      <formula>$G$6</formula>
    </cfRule>
  </conditionalFormatting>
  <conditionalFormatting sqref="C477">
    <cfRule type="cellIs" dxfId="3163" priority="65" operator="greaterThanOrEqual">
      <formula>$G$6</formula>
    </cfRule>
    <cfRule type="cellIs" dxfId="3162" priority="66" operator="lessThan">
      <formula>$G$6</formula>
    </cfRule>
  </conditionalFormatting>
  <conditionalFormatting sqref="C477">
    <cfRule type="cellIs" dxfId="3161" priority="63" operator="greaterThanOrEqual">
      <formula>$G$6</formula>
    </cfRule>
    <cfRule type="cellIs" dxfId="3160" priority="64" operator="lessThan">
      <formula>$G$6</formula>
    </cfRule>
  </conditionalFormatting>
  <conditionalFormatting sqref="C477">
    <cfRule type="cellIs" dxfId="3159" priority="61" operator="greaterThanOrEqual">
      <formula>$G$6</formula>
    </cfRule>
    <cfRule type="cellIs" dxfId="3158" priority="62" operator="lessThan">
      <formula>$G$6</formula>
    </cfRule>
  </conditionalFormatting>
  <conditionalFormatting sqref="C478:C482">
    <cfRule type="cellIs" dxfId="3157" priority="59" operator="greaterThanOrEqual">
      <formula>$G$6</formula>
    </cfRule>
    <cfRule type="cellIs" dxfId="3156" priority="60" operator="lessThan">
      <formula>$G$6</formula>
    </cfRule>
  </conditionalFormatting>
  <conditionalFormatting sqref="C483:C487">
    <cfRule type="cellIs" dxfId="3155" priority="57" operator="greaterThanOrEqual">
      <formula>$G$6</formula>
    </cfRule>
    <cfRule type="cellIs" dxfId="3154" priority="58" operator="lessThan">
      <formula>$G$6</formula>
    </cfRule>
  </conditionalFormatting>
  <conditionalFormatting sqref="C488:C492">
    <cfRule type="cellIs" dxfId="3153" priority="55" operator="greaterThanOrEqual">
      <formula>$G$6</formula>
    </cfRule>
    <cfRule type="cellIs" dxfId="3152" priority="56" operator="lessThan">
      <formula>$G$6</formula>
    </cfRule>
  </conditionalFormatting>
  <conditionalFormatting sqref="C493">
    <cfRule type="cellIs" dxfId="3151" priority="53" operator="greaterThanOrEqual">
      <formula>$G$6</formula>
    </cfRule>
    <cfRule type="cellIs" dxfId="3150" priority="54" operator="lessThan">
      <formula>$G$6</formula>
    </cfRule>
  </conditionalFormatting>
  <conditionalFormatting sqref="C494:C497">
    <cfRule type="cellIs" dxfId="3149" priority="51" operator="greaterThanOrEqual">
      <formula>$G$6</formula>
    </cfRule>
    <cfRule type="cellIs" dxfId="3148" priority="52" operator="lessThan">
      <formula>$G$6</formula>
    </cfRule>
  </conditionalFormatting>
  <conditionalFormatting sqref="C498:C502">
    <cfRule type="cellIs" dxfId="3147" priority="49" operator="greaterThanOrEqual">
      <formula>$G$6</formula>
    </cfRule>
    <cfRule type="cellIs" dxfId="3146" priority="50" operator="lessThan">
      <formula>$G$6</formula>
    </cfRule>
  </conditionalFormatting>
  <conditionalFormatting sqref="C503">
    <cfRule type="cellIs" dxfId="3145" priority="47" operator="greaterThanOrEqual">
      <formula>$G$6</formula>
    </cfRule>
    <cfRule type="cellIs" dxfId="3144" priority="48" operator="lessThan">
      <formula>$G$6</formula>
    </cfRule>
  </conditionalFormatting>
  <conditionalFormatting sqref="C504:C507">
    <cfRule type="cellIs" dxfId="3143" priority="45" operator="greaterThanOrEqual">
      <formula>$G$6</formula>
    </cfRule>
    <cfRule type="cellIs" dxfId="3142" priority="46" operator="lessThan">
      <formula>$G$6</formula>
    </cfRule>
  </conditionalFormatting>
  <conditionalFormatting sqref="C508:C512">
    <cfRule type="cellIs" dxfId="3141" priority="43" operator="greaterThanOrEqual">
      <formula>$G$6</formula>
    </cfRule>
    <cfRule type="cellIs" dxfId="3140" priority="44" operator="lessThan">
      <formula>$G$6</formula>
    </cfRule>
  </conditionalFormatting>
  <conditionalFormatting sqref="C513">
    <cfRule type="cellIs" dxfId="3139" priority="41" operator="greaterThanOrEqual">
      <formula>$G$6</formula>
    </cfRule>
    <cfRule type="cellIs" dxfId="3138" priority="42" operator="lessThan">
      <formula>$G$6</formula>
    </cfRule>
  </conditionalFormatting>
  <conditionalFormatting sqref="C514:C515">
    <cfRule type="cellIs" dxfId="3137" priority="39" operator="greaterThanOrEqual">
      <formula>$G$6</formula>
    </cfRule>
    <cfRule type="cellIs" dxfId="3136" priority="40" operator="lessThan">
      <formula>$G$6</formula>
    </cfRule>
  </conditionalFormatting>
  <conditionalFormatting sqref="C516:C520">
    <cfRule type="cellIs" dxfId="3135" priority="37" operator="greaterThanOrEqual">
      <formula>$G$6</formula>
    </cfRule>
    <cfRule type="cellIs" dxfId="3134" priority="38" operator="lessThan">
      <formula>$G$6</formula>
    </cfRule>
  </conditionalFormatting>
  <conditionalFormatting sqref="C521">
    <cfRule type="cellIs" dxfId="3133" priority="35" operator="greaterThanOrEqual">
      <formula>$G$6</formula>
    </cfRule>
    <cfRule type="cellIs" dxfId="3132" priority="36" operator="lessThan">
      <formula>$G$6</formula>
    </cfRule>
  </conditionalFormatting>
  <conditionalFormatting sqref="C522:C526">
    <cfRule type="cellIs" dxfId="3131" priority="33" operator="greaterThanOrEqual">
      <formula>$G$6</formula>
    </cfRule>
    <cfRule type="cellIs" dxfId="3130" priority="34" operator="lessThan">
      <formula>$G$6</formula>
    </cfRule>
  </conditionalFormatting>
  <conditionalFormatting sqref="C527:C531">
    <cfRule type="cellIs" dxfId="3129" priority="31" operator="greaterThanOrEqual">
      <formula>$G$6</formula>
    </cfRule>
    <cfRule type="cellIs" dxfId="3128" priority="32" operator="lessThan">
      <formula>$G$6</formula>
    </cfRule>
  </conditionalFormatting>
  <conditionalFormatting sqref="B478:B482">
    <cfRule type="timePeriod" dxfId="3127" priority="30" timePeriod="today">
      <formula>FLOOR(B478,1)=TODAY()</formula>
    </cfRule>
  </conditionalFormatting>
  <conditionalFormatting sqref="B478:B482">
    <cfRule type="timePeriod" dxfId="3126" priority="29" timePeriod="today">
      <formula>FLOOR(B478,1)=TODAY()</formula>
    </cfRule>
  </conditionalFormatting>
  <conditionalFormatting sqref="B483:B487">
    <cfRule type="timePeriod" dxfId="3125" priority="28" timePeriod="today">
      <formula>FLOOR(B483,1)=TODAY()</formula>
    </cfRule>
  </conditionalFormatting>
  <conditionalFormatting sqref="B483:B487">
    <cfRule type="timePeriod" dxfId="3124" priority="27" timePeriod="today">
      <formula>FLOOR(B483,1)=TODAY()</formula>
    </cfRule>
  </conditionalFormatting>
  <conditionalFormatting sqref="B488:B492">
    <cfRule type="timePeriod" dxfId="3123" priority="26" timePeriod="today">
      <formula>FLOOR(B488,1)=TODAY()</formula>
    </cfRule>
  </conditionalFormatting>
  <conditionalFormatting sqref="B493">
    <cfRule type="timePeriod" dxfId="3122" priority="25" timePeriod="today">
      <formula>FLOOR(B493,1)=TODAY()</formula>
    </cfRule>
  </conditionalFormatting>
  <conditionalFormatting sqref="B494:B497">
    <cfRule type="timePeriod" dxfId="3121" priority="24" timePeriod="today">
      <formula>FLOOR(B494,1)=TODAY()</formula>
    </cfRule>
  </conditionalFormatting>
  <conditionalFormatting sqref="B503">
    <cfRule type="timePeriod" dxfId="3120" priority="23" timePeriod="today">
      <formula>FLOOR(B503,1)=TODAY()</formula>
    </cfRule>
  </conditionalFormatting>
  <conditionalFormatting sqref="B504:B507">
    <cfRule type="timePeriod" dxfId="3119" priority="22" timePeriod="today">
      <formula>FLOOR(B504,1)=TODAY()</formula>
    </cfRule>
  </conditionalFormatting>
  <conditionalFormatting sqref="B508:B512">
    <cfRule type="timePeriod" dxfId="3118" priority="21" timePeriod="today">
      <formula>FLOOR(B508,1)=TODAY()</formula>
    </cfRule>
  </conditionalFormatting>
  <conditionalFormatting sqref="B508:B512">
    <cfRule type="timePeriod" dxfId="3117" priority="20" timePeriod="today">
      <formula>FLOOR(B508,1)=TODAY()</formula>
    </cfRule>
  </conditionalFormatting>
  <conditionalFormatting sqref="B508:B512">
    <cfRule type="timePeriod" dxfId="3116" priority="19" timePeriod="today">
      <formula>FLOOR(B508,1)=TODAY()</formula>
    </cfRule>
  </conditionalFormatting>
  <conditionalFormatting sqref="B513">
    <cfRule type="timePeriod" dxfId="3115" priority="18" timePeriod="today">
      <formula>FLOOR(B513,1)=TODAY()</formula>
    </cfRule>
  </conditionalFormatting>
  <conditionalFormatting sqref="B513">
    <cfRule type="timePeriod" dxfId="3114" priority="17" timePeriod="today">
      <formula>FLOOR(B513,1)=TODAY()</formula>
    </cfRule>
  </conditionalFormatting>
  <conditionalFormatting sqref="B513">
    <cfRule type="timePeriod" dxfId="3113" priority="16" timePeriod="today">
      <formula>FLOOR(B513,1)=TODAY()</formula>
    </cfRule>
  </conditionalFormatting>
  <conditionalFormatting sqref="B514:B515">
    <cfRule type="timePeriod" dxfId="3112" priority="15" timePeriod="today">
      <formula>FLOOR(B514,1)=TODAY()</formula>
    </cfRule>
  </conditionalFormatting>
  <conditionalFormatting sqref="B514:B515">
    <cfRule type="timePeriod" dxfId="3111" priority="14" timePeriod="today">
      <formula>FLOOR(B514,1)=TODAY()</formula>
    </cfRule>
  </conditionalFormatting>
  <conditionalFormatting sqref="B514:B515">
    <cfRule type="timePeriod" dxfId="3110" priority="13" timePeriod="today">
      <formula>FLOOR(B514,1)=TODAY()</formula>
    </cfRule>
  </conditionalFormatting>
  <conditionalFormatting sqref="B516:B520">
    <cfRule type="timePeriod" dxfId="3109" priority="12" timePeriod="today">
      <formula>FLOOR(B516,1)=TODAY()</formula>
    </cfRule>
  </conditionalFormatting>
  <conditionalFormatting sqref="B521">
    <cfRule type="timePeriod" dxfId="3108" priority="11" timePeriod="today">
      <formula>FLOOR(B521,1)=TODAY()</formula>
    </cfRule>
  </conditionalFormatting>
  <conditionalFormatting sqref="B522:B526">
    <cfRule type="timePeriod" dxfId="3107" priority="10" timePeriod="today">
      <formula>FLOOR(B522,1)=TODAY()</formula>
    </cfRule>
  </conditionalFormatting>
  <conditionalFormatting sqref="B527:B531">
    <cfRule type="timePeriod" dxfId="3106" priority="9" timePeriod="today">
      <formula>FLOOR(B527,1)=TODAY()</formula>
    </cfRule>
  </conditionalFormatting>
  <conditionalFormatting sqref="B708:B890">
    <cfRule type="expression" dxfId="3105" priority="5">
      <formula>B708&lt;=$B$6</formula>
    </cfRule>
    <cfRule type="expression" dxfId="3104" priority="6">
      <formula>AND(B708&gt;$B$6,B708&lt;=$B$7)</formula>
    </cfRule>
    <cfRule type="expression" dxfId="3103" priority="7">
      <formula>AND(B708&gt;$B$7,B708&lt;=$B$5)</formula>
    </cfRule>
    <cfRule type="expression" dxfId="3102" priority="8">
      <formula>B708&gt;$B$5</formula>
    </cfRule>
  </conditionalFormatting>
  <conditionalFormatting sqref="C708:C890">
    <cfRule type="expression" dxfId="3101" priority="1">
      <formula>C708&lt;=$B$6</formula>
    </cfRule>
    <cfRule type="expression" dxfId="3100" priority="2">
      <formula>AND(C708&gt;$B$6,C708&lt;=$B$7)</formula>
    </cfRule>
    <cfRule type="expression" dxfId="3099" priority="3">
      <formula>AND(C708&gt;$B$7,C708&lt;=$B$5)</formula>
    </cfRule>
    <cfRule type="expression" dxfId="3098" priority="4">
      <formula>C708&gt;$B$5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902" max="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8"/>
  <sheetViews>
    <sheetView view="pageBreakPreview" zoomScaleNormal="100" zoomScaleSheetLayoutView="100" workbookViewId="0">
      <selection activeCell="C6" sqref="C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57" customWidth="1"/>
    <col min="9" max="16384" width="9.109375" style="11"/>
  </cols>
  <sheetData>
    <row r="1" spans="1:12" s="3" customFormat="1" ht="33.75" customHeight="1" x14ac:dyDescent="0.25">
      <c r="A1" s="70" t="s">
        <v>0</v>
      </c>
      <c r="B1" s="70"/>
      <c r="C1" s="70"/>
      <c r="D1" s="70"/>
      <c r="E1" s="70"/>
      <c r="F1" s="23"/>
      <c r="G1" s="9"/>
      <c r="H1" s="9"/>
    </row>
    <row r="2" spans="1:12" s="3" customFormat="1" ht="30.75" customHeight="1" x14ac:dyDescent="0.25">
      <c r="A2" s="71" t="s">
        <v>86</v>
      </c>
      <c r="B2" s="71"/>
      <c r="C2" s="71"/>
      <c r="D2" s="71"/>
      <c r="E2" s="71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58" t="s">
        <v>20</v>
      </c>
      <c r="B4" s="58"/>
      <c r="C4" s="72" t="s">
        <v>27</v>
      </c>
      <c r="D4" s="72"/>
      <c r="E4" s="72"/>
      <c r="F4" s="17"/>
      <c r="G4" s="9"/>
      <c r="H4" s="9"/>
    </row>
    <row r="5" spans="1:12" s="3" customFormat="1" ht="27" customHeight="1" x14ac:dyDescent="0.25">
      <c r="A5" s="59" t="s">
        <v>4</v>
      </c>
      <c r="B5" s="6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59" t="s">
        <v>5</v>
      </c>
      <c r="B6" s="60"/>
      <c r="C6" s="3" t="s">
        <v>67</v>
      </c>
      <c r="D6" s="32" t="s">
        <v>8</v>
      </c>
      <c r="E6" s="6">
        <v>21205</v>
      </c>
      <c r="F6" s="8"/>
      <c r="G6" s="9"/>
      <c r="H6" s="9"/>
    </row>
    <row r="7" spans="1:12" s="3" customFormat="1" ht="27" customHeight="1" x14ac:dyDescent="0.25">
      <c r="A7" s="59" t="s">
        <v>6</v>
      </c>
      <c r="B7" s="60"/>
      <c r="C7" s="31" t="s">
        <v>25</v>
      </c>
      <c r="D7" s="32" t="s">
        <v>9</v>
      </c>
      <c r="E7" s="6" t="s">
        <v>80</v>
      </c>
      <c r="F7" s="8"/>
      <c r="G7" s="9"/>
      <c r="H7" s="9"/>
    </row>
    <row r="8" spans="1:12" s="3" customFormat="1" ht="27" customHeight="1" x14ac:dyDescent="0.25">
      <c r="A8" s="58" t="s">
        <v>7</v>
      </c>
      <c r="B8" s="58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59" t="s">
        <v>21</v>
      </c>
      <c r="B9" s="6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6.5" customHeight="1" x14ac:dyDescent="0.25">
      <c r="A11" s="8"/>
      <c r="B11" s="2"/>
      <c r="C11" s="1" t="s">
        <v>68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57" t="s">
        <v>23</v>
      </c>
      <c r="H12" s="57" t="s">
        <v>146</v>
      </c>
      <c r="J12" s="1" t="s">
        <v>68</v>
      </c>
      <c r="L12" s="1" t="s">
        <v>46</v>
      </c>
    </row>
    <row r="13" spans="1:12" ht="15.9" customHeight="1" thickBot="1" x14ac:dyDescent="0.3">
      <c r="A13" s="12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17" si="0">$C$9</f>
        <v>NA</v>
      </c>
      <c r="H13" s="26">
        <v>0</v>
      </c>
      <c r="J13" s="19"/>
      <c r="L13" s="19"/>
    </row>
    <row r="14" spans="1:12" ht="15.9" customHeight="1" thickBot="1" x14ac:dyDescent="0.3">
      <c r="A14" s="12">
        <v>2</v>
      </c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5.9" customHeight="1" thickBot="1" x14ac:dyDescent="0.3">
      <c r="A15" s="12">
        <v>3</v>
      </c>
      <c r="B15" s="61">
        <v>43103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5.9" customHeight="1" thickBot="1" x14ac:dyDescent="0.3">
      <c r="A16" s="12">
        <v>4</v>
      </c>
      <c r="B16" s="61">
        <v>43110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5.9" customHeight="1" thickBot="1" x14ac:dyDescent="0.3">
      <c r="A17" s="12">
        <v>5</v>
      </c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5.9" customHeight="1" thickBot="1" x14ac:dyDescent="0.3">
      <c r="A18" s="12">
        <v>6</v>
      </c>
      <c r="B18" s="61">
        <v>43118</v>
      </c>
      <c r="C18" s="34">
        <v>0</v>
      </c>
      <c r="D18" s="9"/>
      <c r="E18" s="9"/>
      <c r="F18" s="25"/>
      <c r="G18" s="26" t="str">
        <f t="shared" ref="G18:G81" si="1">$C$9</f>
        <v>NA</v>
      </c>
      <c r="H18" s="26">
        <v>0</v>
      </c>
      <c r="J18" s="19"/>
      <c r="L18" s="19"/>
    </row>
    <row r="19" spans="1:12" ht="15.9" customHeight="1" thickBot="1" x14ac:dyDescent="0.3">
      <c r="A19" s="12">
        <v>7</v>
      </c>
      <c r="B19" s="61">
        <v>43118</v>
      </c>
      <c r="C19" s="34">
        <v>0</v>
      </c>
      <c r="D19" s="9"/>
      <c r="E19" s="9"/>
      <c r="F19" s="25"/>
      <c r="G19" s="26" t="str">
        <f t="shared" si="1"/>
        <v>NA</v>
      </c>
      <c r="H19" s="26">
        <v>0</v>
      </c>
      <c r="J19" s="19"/>
      <c r="L19" s="19"/>
    </row>
    <row r="20" spans="1:12" ht="15.9" customHeight="1" thickBot="1" x14ac:dyDescent="0.3">
      <c r="A20" s="12">
        <v>8</v>
      </c>
      <c r="B20" s="61">
        <v>43126</v>
      </c>
      <c r="C20" s="34">
        <v>0</v>
      </c>
      <c r="D20" s="9"/>
      <c r="E20" s="9"/>
      <c r="F20" s="25"/>
      <c r="G20" s="26" t="str">
        <f t="shared" si="1"/>
        <v>NA</v>
      </c>
      <c r="H20" s="26">
        <v>0</v>
      </c>
      <c r="J20" s="19"/>
      <c r="L20" s="19"/>
    </row>
    <row r="21" spans="1:12" ht="15.9" customHeight="1" thickBot="1" x14ac:dyDescent="0.3">
      <c r="A21" s="12">
        <v>9</v>
      </c>
      <c r="B21" s="61">
        <v>43126</v>
      </c>
      <c r="C21" s="34">
        <v>0</v>
      </c>
      <c r="D21" s="9"/>
      <c r="E21" s="9"/>
      <c r="F21" s="25"/>
      <c r="G21" s="26" t="str">
        <f t="shared" si="1"/>
        <v>NA</v>
      </c>
      <c r="H21" s="26">
        <v>0</v>
      </c>
      <c r="J21" s="19"/>
      <c r="L21" s="19"/>
    </row>
    <row r="22" spans="1:12" ht="15.9" customHeight="1" thickBot="1" x14ac:dyDescent="0.3">
      <c r="A22" s="12">
        <v>10</v>
      </c>
      <c r="B22" s="61">
        <v>43126</v>
      </c>
      <c r="C22" s="34">
        <v>0</v>
      </c>
      <c r="D22" s="9"/>
      <c r="E22" s="9"/>
      <c r="F22" s="25"/>
      <c r="G22" s="26" t="str">
        <f t="shared" si="1"/>
        <v>NA</v>
      </c>
      <c r="H22" s="26">
        <v>0</v>
      </c>
      <c r="J22" s="19"/>
      <c r="L22" s="19"/>
    </row>
    <row r="23" spans="1:12" ht="15.9" customHeight="1" thickBot="1" x14ac:dyDescent="0.3">
      <c r="A23" s="12">
        <v>11</v>
      </c>
      <c r="B23" s="61">
        <v>43130</v>
      </c>
      <c r="C23" s="34">
        <v>0</v>
      </c>
      <c r="D23" s="9"/>
      <c r="E23" s="9"/>
      <c r="F23" s="25"/>
      <c r="G23" s="26" t="str">
        <f t="shared" si="1"/>
        <v>NA</v>
      </c>
      <c r="H23" s="26">
        <v>0</v>
      </c>
      <c r="J23" s="19"/>
      <c r="L23" s="19"/>
    </row>
    <row r="24" spans="1:12" ht="15.9" customHeight="1" thickBot="1" x14ac:dyDescent="0.3">
      <c r="A24" s="12">
        <v>12</v>
      </c>
      <c r="B24" s="61">
        <v>43130</v>
      </c>
      <c r="C24" s="34">
        <v>0</v>
      </c>
      <c r="D24" s="9"/>
      <c r="E24" s="9"/>
      <c r="F24" s="25"/>
      <c r="G24" s="26" t="str">
        <f t="shared" si="1"/>
        <v>NA</v>
      </c>
      <c r="H24" s="26">
        <v>0</v>
      </c>
      <c r="J24" s="19"/>
      <c r="L24" s="19"/>
    </row>
    <row r="25" spans="1:12" ht="15.9" customHeight="1" thickBot="1" x14ac:dyDescent="0.3">
      <c r="A25" s="12">
        <v>13</v>
      </c>
      <c r="B25" s="61">
        <v>43130</v>
      </c>
      <c r="C25" s="34">
        <v>0</v>
      </c>
      <c r="D25" s="9"/>
      <c r="E25" s="9"/>
      <c r="F25" s="25"/>
      <c r="G25" s="26" t="str">
        <f t="shared" si="1"/>
        <v>NA</v>
      </c>
      <c r="H25" s="26">
        <v>0</v>
      </c>
      <c r="J25" s="19"/>
      <c r="L25" s="19"/>
    </row>
    <row r="26" spans="1:12" ht="15.9" customHeight="1" thickBot="1" x14ac:dyDescent="0.3">
      <c r="A26" s="12">
        <v>14</v>
      </c>
      <c r="B26" s="61">
        <v>43137</v>
      </c>
      <c r="C26" s="34">
        <v>0</v>
      </c>
      <c r="D26" s="9"/>
      <c r="E26" s="9"/>
      <c r="F26" s="25"/>
      <c r="G26" s="26" t="str">
        <f t="shared" si="1"/>
        <v>NA</v>
      </c>
      <c r="H26" s="26">
        <v>0</v>
      </c>
      <c r="J26" s="19"/>
      <c r="L26" s="19"/>
    </row>
    <row r="27" spans="1:12" ht="15.9" customHeight="1" thickBot="1" x14ac:dyDescent="0.3">
      <c r="A27" s="12">
        <v>15</v>
      </c>
      <c r="B27" s="61">
        <v>43143</v>
      </c>
      <c r="C27" s="34">
        <v>0</v>
      </c>
      <c r="D27" s="9"/>
      <c r="E27" s="9"/>
      <c r="F27" s="25"/>
      <c r="G27" s="26" t="str">
        <f t="shared" si="1"/>
        <v>NA</v>
      </c>
      <c r="H27" s="26">
        <v>0</v>
      </c>
      <c r="J27" s="19"/>
      <c r="L27" s="19"/>
    </row>
    <row r="28" spans="1:12" ht="15.9" customHeight="1" thickBot="1" x14ac:dyDescent="0.3">
      <c r="A28" s="12">
        <v>16</v>
      </c>
      <c r="B28" s="61">
        <v>43154</v>
      </c>
      <c r="C28" s="34">
        <v>0</v>
      </c>
      <c r="D28" s="9"/>
      <c r="E28" s="9"/>
      <c r="F28" s="25"/>
      <c r="G28" s="26" t="str">
        <f t="shared" si="1"/>
        <v>NA</v>
      </c>
      <c r="H28" s="26">
        <v>0</v>
      </c>
      <c r="J28" s="19"/>
      <c r="L28" s="19"/>
    </row>
    <row r="29" spans="1:12" ht="15.9" customHeight="1" thickBot="1" x14ac:dyDescent="0.3">
      <c r="A29" s="46">
        <v>1</v>
      </c>
      <c r="B29" s="61">
        <v>43154</v>
      </c>
      <c r="C29" s="34">
        <v>0</v>
      </c>
      <c r="D29" s="9"/>
      <c r="E29" s="9"/>
      <c r="F29" s="25"/>
      <c r="G29" s="26" t="str">
        <f t="shared" si="1"/>
        <v>NA</v>
      </c>
      <c r="H29" s="26">
        <v>0</v>
      </c>
      <c r="J29" s="19"/>
      <c r="L29" s="19"/>
    </row>
    <row r="30" spans="1:12" ht="15.9" customHeight="1" thickBot="1" x14ac:dyDescent="0.3">
      <c r="A30" s="12">
        <v>2</v>
      </c>
      <c r="B30" s="61">
        <v>43154</v>
      </c>
      <c r="C30" s="34">
        <v>0</v>
      </c>
      <c r="D30" s="9"/>
      <c r="E30" s="9"/>
      <c r="F30" s="25"/>
      <c r="G30" s="26" t="str">
        <f t="shared" si="1"/>
        <v>NA</v>
      </c>
      <c r="H30" s="26">
        <v>0</v>
      </c>
      <c r="J30" s="19"/>
      <c r="L30" s="19"/>
    </row>
    <row r="31" spans="1:12" ht="15.9" customHeight="1" thickBot="1" x14ac:dyDescent="0.3">
      <c r="A31" s="12">
        <v>3</v>
      </c>
      <c r="B31" s="61">
        <v>43159</v>
      </c>
      <c r="C31" s="34">
        <v>0</v>
      </c>
      <c r="D31" s="9"/>
      <c r="E31" s="9"/>
      <c r="F31" s="25"/>
      <c r="G31" s="26" t="str">
        <f t="shared" si="1"/>
        <v>NA</v>
      </c>
      <c r="H31" s="26">
        <v>0</v>
      </c>
      <c r="J31" s="19"/>
      <c r="L31" s="19"/>
    </row>
    <row r="32" spans="1:12" ht="15.9" customHeight="1" thickBot="1" x14ac:dyDescent="0.3">
      <c r="A32" s="12">
        <v>4</v>
      </c>
      <c r="B32" s="61">
        <v>43167</v>
      </c>
      <c r="C32" s="34">
        <v>0</v>
      </c>
      <c r="D32" s="9"/>
      <c r="E32" s="9"/>
      <c r="F32" s="25"/>
      <c r="G32" s="26" t="str">
        <f t="shared" si="1"/>
        <v>NA</v>
      </c>
      <c r="H32" s="26">
        <v>0</v>
      </c>
      <c r="J32" s="19"/>
      <c r="L32" s="19"/>
    </row>
    <row r="33" spans="1:12" ht="15.9" customHeight="1" thickBot="1" x14ac:dyDescent="0.3">
      <c r="A33" s="12">
        <v>5</v>
      </c>
      <c r="B33" s="61">
        <v>43167</v>
      </c>
      <c r="C33" s="34">
        <v>0</v>
      </c>
      <c r="D33" s="9"/>
      <c r="E33" s="9"/>
      <c r="F33" s="25"/>
      <c r="G33" s="26" t="str">
        <f t="shared" si="1"/>
        <v>NA</v>
      </c>
      <c r="H33" s="26">
        <v>0</v>
      </c>
      <c r="J33" s="19"/>
      <c r="L33" s="19"/>
    </row>
    <row r="34" spans="1:12" ht="15.9" customHeight="1" thickBot="1" x14ac:dyDescent="0.3">
      <c r="A34" s="12">
        <v>6</v>
      </c>
      <c r="B34" s="61">
        <v>43167</v>
      </c>
      <c r="C34" s="34">
        <v>0</v>
      </c>
      <c r="D34" s="9"/>
      <c r="E34" s="9"/>
      <c r="F34" s="25"/>
      <c r="G34" s="26" t="str">
        <f t="shared" si="1"/>
        <v>NA</v>
      </c>
      <c r="H34" s="26">
        <v>0</v>
      </c>
      <c r="J34" s="19"/>
      <c r="L34" s="19"/>
    </row>
    <row r="35" spans="1:12" ht="15.9" customHeight="1" thickBot="1" x14ac:dyDescent="0.3">
      <c r="A35" s="12">
        <v>7</v>
      </c>
      <c r="B35" s="61">
        <v>43169</v>
      </c>
      <c r="C35" s="34">
        <v>0</v>
      </c>
      <c r="D35" s="9"/>
      <c r="E35" s="9"/>
      <c r="F35" s="25"/>
      <c r="G35" s="26" t="str">
        <f t="shared" si="1"/>
        <v>NA</v>
      </c>
      <c r="H35" s="26">
        <v>0</v>
      </c>
      <c r="J35" s="19"/>
      <c r="L35" s="19"/>
    </row>
    <row r="36" spans="1:12" ht="15.9" customHeight="1" thickBot="1" x14ac:dyDescent="0.3">
      <c r="A36" s="12">
        <v>8</v>
      </c>
      <c r="B36" s="61">
        <v>43169</v>
      </c>
      <c r="C36" s="34">
        <v>0</v>
      </c>
      <c r="D36" s="9"/>
      <c r="E36" s="9"/>
      <c r="F36" s="25"/>
      <c r="G36" s="26" t="str">
        <f t="shared" si="1"/>
        <v>NA</v>
      </c>
      <c r="H36" s="26">
        <v>0</v>
      </c>
      <c r="J36" s="19"/>
      <c r="L36" s="19"/>
    </row>
    <row r="37" spans="1:12" ht="15.9" customHeight="1" thickBot="1" x14ac:dyDescent="0.3">
      <c r="A37" s="12">
        <v>9</v>
      </c>
      <c r="B37" s="61">
        <v>43169</v>
      </c>
      <c r="C37" s="34">
        <v>0</v>
      </c>
      <c r="D37" s="9"/>
      <c r="E37" s="9"/>
      <c r="F37" s="25"/>
      <c r="G37" s="26" t="str">
        <f t="shared" si="1"/>
        <v>NA</v>
      </c>
      <c r="H37" s="26">
        <v>0</v>
      </c>
      <c r="J37" s="19"/>
      <c r="L37" s="19"/>
    </row>
    <row r="38" spans="1:12" ht="15.9" customHeight="1" thickBot="1" x14ac:dyDescent="0.3">
      <c r="A38" s="12">
        <v>10</v>
      </c>
      <c r="B38" s="61">
        <v>43171</v>
      </c>
      <c r="C38" s="34">
        <v>0</v>
      </c>
      <c r="D38" s="9"/>
      <c r="E38" s="9"/>
      <c r="F38" s="25"/>
      <c r="G38" s="26" t="str">
        <f t="shared" si="1"/>
        <v>NA</v>
      </c>
      <c r="H38" s="26">
        <v>0</v>
      </c>
      <c r="J38" s="19"/>
      <c r="L38" s="19"/>
    </row>
    <row r="39" spans="1:12" ht="15.9" customHeight="1" thickBot="1" x14ac:dyDescent="0.3">
      <c r="A39" s="12">
        <v>11</v>
      </c>
      <c r="B39" s="61">
        <v>43171</v>
      </c>
      <c r="C39" s="34">
        <v>0</v>
      </c>
      <c r="D39" s="9"/>
      <c r="E39" s="9"/>
      <c r="F39" s="25"/>
      <c r="G39" s="26" t="str">
        <f t="shared" si="1"/>
        <v>NA</v>
      </c>
      <c r="H39" s="26">
        <v>0</v>
      </c>
      <c r="J39" s="19"/>
      <c r="L39" s="19"/>
    </row>
    <row r="40" spans="1:12" ht="15.9" customHeight="1" thickBot="1" x14ac:dyDescent="0.3">
      <c r="A40" s="12">
        <v>12</v>
      </c>
      <c r="B40" s="61">
        <v>43171</v>
      </c>
      <c r="C40" s="34">
        <v>0</v>
      </c>
      <c r="D40" s="9"/>
      <c r="E40" s="9"/>
      <c r="F40" s="25"/>
      <c r="G40" s="26" t="str">
        <f t="shared" si="1"/>
        <v>NA</v>
      </c>
      <c r="H40" s="26">
        <v>0</v>
      </c>
      <c r="J40" s="19"/>
      <c r="L40" s="19"/>
    </row>
    <row r="41" spans="1:12" ht="15.9" customHeight="1" thickBot="1" x14ac:dyDescent="0.3">
      <c r="A41" s="12">
        <v>13</v>
      </c>
      <c r="B41" s="61">
        <v>43173</v>
      </c>
      <c r="C41" s="34">
        <v>0</v>
      </c>
      <c r="D41" s="9"/>
      <c r="E41" s="9"/>
      <c r="F41" s="25"/>
      <c r="G41" s="26" t="str">
        <f t="shared" si="1"/>
        <v>NA</v>
      </c>
      <c r="H41" s="26">
        <v>0</v>
      </c>
      <c r="J41" s="19"/>
      <c r="L41" s="19"/>
    </row>
    <row r="42" spans="1:12" ht="15.9" customHeight="1" thickBot="1" x14ac:dyDescent="0.3">
      <c r="A42" s="12">
        <v>14</v>
      </c>
      <c r="B42" s="61">
        <v>43173</v>
      </c>
      <c r="C42" s="34">
        <v>0</v>
      </c>
      <c r="D42" s="9"/>
      <c r="E42" s="9"/>
      <c r="F42" s="25"/>
      <c r="G42" s="26" t="str">
        <f t="shared" si="1"/>
        <v>NA</v>
      </c>
      <c r="H42" s="26">
        <v>0</v>
      </c>
      <c r="J42" s="19"/>
      <c r="L42" s="19"/>
    </row>
    <row r="43" spans="1:12" ht="15.9" customHeight="1" thickBot="1" x14ac:dyDescent="0.3">
      <c r="A43" s="12">
        <v>15</v>
      </c>
      <c r="B43" s="61">
        <v>43173</v>
      </c>
      <c r="C43" s="34">
        <v>0</v>
      </c>
      <c r="D43" s="9"/>
      <c r="E43" s="9"/>
      <c r="F43" s="25"/>
      <c r="G43" s="26" t="str">
        <f t="shared" si="1"/>
        <v>NA</v>
      </c>
      <c r="H43" s="26">
        <v>0</v>
      </c>
      <c r="J43" s="19"/>
      <c r="L43" s="19"/>
    </row>
    <row r="44" spans="1:12" ht="15.9" customHeight="1" thickBot="1" x14ac:dyDescent="0.3">
      <c r="A44" s="12">
        <v>16</v>
      </c>
      <c r="B44" s="61">
        <v>43175</v>
      </c>
      <c r="C44" s="34">
        <v>0</v>
      </c>
      <c r="D44" s="9"/>
      <c r="E44" s="9"/>
      <c r="F44" s="25"/>
      <c r="G44" s="26" t="str">
        <f t="shared" si="1"/>
        <v>NA</v>
      </c>
      <c r="H44" s="26">
        <v>0</v>
      </c>
      <c r="J44" s="19"/>
      <c r="L44" s="19"/>
    </row>
    <row r="45" spans="1:12" ht="15.9" customHeight="1" thickBot="1" x14ac:dyDescent="0.3">
      <c r="A45" s="12">
        <v>17</v>
      </c>
      <c r="B45" s="61">
        <v>43175</v>
      </c>
      <c r="C45" s="34">
        <v>0</v>
      </c>
      <c r="D45" s="9"/>
      <c r="E45" s="9"/>
      <c r="F45" s="25"/>
      <c r="G45" s="26" t="str">
        <f t="shared" si="1"/>
        <v>NA</v>
      </c>
      <c r="H45" s="26">
        <v>0</v>
      </c>
      <c r="J45" s="19"/>
      <c r="L45" s="19"/>
    </row>
    <row r="46" spans="1:12" ht="15.9" customHeight="1" thickBot="1" x14ac:dyDescent="0.3">
      <c r="A46" s="12">
        <v>18</v>
      </c>
      <c r="B46" s="61">
        <v>43175</v>
      </c>
      <c r="C46" s="34">
        <v>0</v>
      </c>
      <c r="D46" s="9"/>
      <c r="E46" s="9"/>
      <c r="F46" s="25"/>
      <c r="G46" s="26" t="str">
        <f t="shared" si="1"/>
        <v>NA</v>
      </c>
      <c r="H46" s="26">
        <v>0</v>
      </c>
      <c r="J46" s="19"/>
      <c r="L46" s="19"/>
    </row>
    <row r="47" spans="1:12" ht="15.9" customHeight="1" thickBot="1" x14ac:dyDescent="0.3">
      <c r="A47" s="12">
        <v>19</v>
      </c>
      <c r="B47" s="61">
        <v>43179</v>
      </c>
      <c r="C47" s="34">
        <v>0</v>
      </c>
      <c r="D47" s="9"/>
      <c r="E47" s="9"/>
      <c r="F47" s="25"/>
      <c r="G47" s="26" t="str">
        <f t="shared" si="1"/>
        <v>NA</v>
      </c>
      <c r="H47" s="26">
        <v>0</v>
      </c>
      <c r="J47" s="19"/>
      <c r="L47" s="19"/>
    </row>
    <row r="48" spans="1:12" ht="15.9" customHeight="1" thickBot="1" x14ac:dyDescent="0.3">
      <c r="A48" s="12">
        <v>20</v>
      </c>
      <c r="B48" s="61">
        <v>43179</v>
      </c>
      <c r="C48" s="34">
        <v>0</v>
      </c>
      <c r="D48" s="9"/>
      <c r="E48" s="9"/>
      <c r="F48" s="25"/>
      <c r="G48" s="26" t="str">
        <f t="shared" si="1"/>
        <v>NA</v>
      </c>
      <c r="H48" s="26">
        <v>0</v>
      </c>
      <c r="J48" s="19"/>
      <c r="L48" s="19"/>
    </row>
    <row r="49" spans="1:12" ht="15.9" customHeight="1" thickBot="1" x14ac:dyDescent="0.3">
      <c r="A49" s="12">
        <v>21</v>
      </c>
      <c r="B49" s="61">
        <v>43179</v>
      </c>
      <c r="C49" s="34">
        <v>0</v>
      </c>
      <c r="D49" s="9"/>
      <c r="E49" s="9"/>
      <c r="F49" s="25"/>
      <c r="G49" s="26" t="str">
        <f t="shared" si="1"/>
        <v>NA</v>
      </c>
      <c r="H49" s="26">
        <v>0</v>
      </c>
      <c r="J49" s="19"/>
      <c r="L49" s="19"/>
    </row>
    <row r="50" spans="1:12" ht="15.9" customHeight="1" thickBot="1" x14ac:dyDescent="0.3">
      <c r="A50" s="12">
        <v>22</v>
      </c>
      <c r="B50" s="61">
        <v>43181</v>
      </c>
      <c r="C50" s="34">
        <v>0</v>
      </c>
      <c r="D50" s="9"/>
      <c r="E50" s="9"/>
      <c r="F50" s="25"/>
      <c r="G50" s="26" t="str">
        <f t="shared" si="1"/>
        <v>NA</v>
      </c>
      <c r="H50" s="26">
        <v>0</v>
      </c>
      <c r="J50" s="19"/>
      <c r="L50" s="19"/>
    </row>
    <row r="51" spans="1:12" ht="15.9" customHeight="1" thickBot="1" x14ac:dyDescent="0.3">
      <c r="A51" s="12">
        <v>23</v>
      </c>
      <c r="B51" s="61">
        <v>43181</v>
      </c>
      <c r="C51" s="34">
        <v>0</v>
      </c>
      <c r="D51" s="9"/>
      <c r="E51" s="9"/>
      <c r="F51" s="25"/>
      <c r="G51" s="26" t="str">
        <f t="shared" si="1"/>
        <v>NA</v>
      </c>
      <c r="H51" s="26">
        <v>0</v>
      </c>
      <c r="J51" s="19"/>
      <c r="L51" s="19"/>
    </row>
    <row r="52" spans="1:12" ht="15.9" customHeight="1" thickBot="1" x14ac:dyDescent="0.3">
      <c r="A52" s="12">
        <v>24</v>
      </c>
      <c r="B52" s="61">
        <v>43181</v>
      </c>
      <c r="C52" s="34">
        <v>0</v>
      </c>
      <c r="D52" s="9"/>
      <c r="E52" s="9"/>
      <c r="F52" s="25"/>
      <c r="G52" s="26" t="str">
        <f t="shared" si="1"/>
        <v>NA</v>
      </c>
      <c r="H52" s="26">
        <v>0</v>
      </c>
      <c r="J52" s="19"/>
      <c r="L52" s="19"/>
    </row>
    <row r="53" spans="1:12" ht="15.9" customHeight="1" thickBot="1" x14ac:dyDescent="0.3">
      <c r="A53" s="12">
        <v>25</v>
      </c>
      <c r="B53" s="61">
        <v>43181</v>
      </c>
      <c r="C53" s="34">
        <v>0</v>
      </c>
      <c r="D53" s="9"/>
      <c r="E53" s="9"/>
      <c r="F53" s="25"/>
      <c r="G53" s="26" t="str">
        <f t="shared" si="1"/>
        <v>NA</v>
      </c>
      <c r="H53" s="26">
        <v>0</v>
      </c>
      <c r="J53" s="19"/>
      <c r="L53" s="19"/>
    </row>
    <row r="54" spans="1:12" ht="15.9" customHeight="1" thickBot="1" x14ac:dyDescent="0.3">
      <c r="A54" s="12">
        <v>26</v>
      </c>
      <c r="B54" s="61">
        <v>43188</v>
      </c>
      <c r="C54" s="34">
        <v>0</v>
      </c>
      <c r="D54" s="9"/>
      <c r="E54" s="9"/>
      <c r="F54" s="25"/>
      <c r="G54" s="26" t="str">
        <f t="shared" si="1"/>
        <v>NA</v>
      </c>
      <c r="H54" s="26">
        <v>0</v>
      </c>
      <c r="J54" s="19"/>
      <c r="L54" s="19"/>
    </row>
    <row r="55" spans="1:12" ht="15.9" customHeight="1" thickBot="1" x14ac:dyDescent="0.3">
      <c r="A55" s="12">
        <v>27</v>
      </c>
      <c r="B55" s="61">
        <v>43188</v>
      </c>
      <c r="C55" s="34">
        <v>0</v>
      </c>
      <c r="D55" s="9"/>
      <c r="E55" s="9"/>
      <c r="F55" s="25"/>
      <c r="G55" s="26" t="str">
        <f t="shared" si="1"/>
        <v>NA</v>
      </c>
      <c r="H55" s="26">
        <v>0</v>
      </c>
      <c r="J55" s="19"/>
      <c r="L55" s="19"/>
    </row>
    <row r="56" spans="1:12" ht="15.9" customHeight="1" thickBot="1" x14ac:dyDescent="0.3">
      <c r="A56" s="12">
        <v>28</v>
      </c>
      <c r="B56" s="61">
        <v>43188</v>
      </c>
      <c r="C56" s="34">
        <v>0</v>
      </c>
      <c r="D56" s="9"/>
      <c r="E56" s="9"/>
      <c r="F56" s="25"/>
      <c r="G56" s="26" t="str">
        <f t="shared" si="1"/>
        <v>NA</v>
      </c>
      <c r="H56" s="26">
        <v>0</v>
      </c>
      <c r="J56" s="19"/>
      <c r="L56" s="19"/>
    </row>
    <row r="57" spans="1:12" ht="15.9" customHeight="1" thickBot="1" x14ac:dyDescent="0.3">
      <c r="A57" s="12">
        <v>29</v>
      </c>
      <c r="B57" s="61">
        <v>43196</v>
      </c>
      <c r="C57" s="34">
        <v>0</v>
      </c>
      <c r="D57" s="9"/>
      <c r="E57" s="9"/>
      <c r="F57" s="25"/>
      <c r="G57" s="26" t="str">
        <f t="shared" si="1"/>
        <v>NA</v>
      </c>
      <c r="H57" s="26">
        <v>0</v>
      </c>
      <c r="J57" s="19"/>
      <c r="L57" s="19"/>
    </row>
    <row r="58" spans="1:12" ht="15.9" customHeight="1" thickBot="1" x14ac:dyDescent="0.3">
      <c r="A58" s="12">
        <v>30</v>
      </c>
      <c r="B58" s="61">
        <v>43202</v>
      </c>
      <c r="C58" s="34">
        <v>0</v>
      </c>
      <c r="D58" s="9"/>
      <c r="E58" s="9"/>
      <c r="F58" s="25"/>
      <c r="G58" s="26" t="str">
        <f t="shared" si="1"/>
        <v>NA</v>
      </c>
      <c r="H58" s="26">
        <v>0</v>
      </c>
      <c r="J58" s="19"/>
      <c r="L58" s="19"/>
    </row>
    <row r="59" spans="1:12" ht="15.9" customHeight="1" thickBot="1" x14ac:dyDescent="0.3">
      <c r="A59" s="12">
        <v>31</v>
      </c>
      <c r="B59" s="61">
        <v>43209</v>
      </c>
      <c r="C59" s="34">
        <v>0</v>
      </c>
      <c r="D59" s="9"/>
      <c r="E59" s="9"/>
      <c r="F59" s="25"/>
      <c r="G59" s="26" t="str">
        <f t="shared" si="1"/>
        <v>NA</v>
      </c>
      <c r="H59" s="26">
        <v>0</v>
      </c>
      <c r="J59" s="19"/>
      <c r="L59" s="19"/>
    </row>
    <row r="60" spans="1:12" ht="15.9" customHeight="1" thickBot="1" x14ac:dyDescent="0.3">
      <c r="A60" s="12">
        <v>32</v>
      </c>
      <c r="B60" s="61">
        <v>43209</v>
      </c>
      <c r="C60" s="34">
        <v>0</v>
      </c>
      <c r="D60" s="9"/>
      <c r="E60" s="9"/>
      <c r="F60" s="25"/>
      <c r="G60" s="26" t="str">
        <f t="shared" si="1"/>
        <v>NA</v>
      </c>
      <c r="H60" s="26">
        <v>0</v>
      </c>
      <c r="J60" s="19"/>
      <c r="L60" s="19"/>
    </row>
    <row r="61" spans="1:12" ht="15.9" customHeight="1" thickBot="1" x14ac:dyDescent="0.3">
      <c r="A61" s="12">
        <v>33</v>
      </c>
      <c r="B61" s="61">
        <v>43214</v>
      </c>
      <c r="C61" s="34">
        <v>0</v>
      </c>
      <c r="D61" s="9"/>
      <c r="E61" s="9"/>
      <c r="F61" s="25"/>
      <c r="G61" s="26" t="str">
        <f t="shared" si="1"/>
        <v>NA</v>
      </c>
      <c r="H61" s="26">
        <v>0</v>
      </c>
      <c r="J61" s="19"/>
      <c r="L61" s="19"/>
    </row>
    <row r="62" spans="1:12" ht="15.9" customHeight="1" thickBot="1" x14ac:dyDescent="0.3">
      <c r="A62" s="12">
        <v>34</v>
      </c>
      <c r="B62" s="61">
        <v>43214</v>
      </c>
      <c r="C62" s="34">
        <v>0</v>
      </c>
      <c r="D62" s="9"/>
      <c r="E62" s="9"/>
      <c r="F62" s="25"/>
      <c r="G62" s="26" t="str">
        <f t="shared" si="1"/>
        <v>NA</v>
      </c>
      <c r="H62" s="26">
        <v>0</v>
      </c>
      <c r="J62" s="19"/>
      <c r="L62" s="19"/>
    </row>
    <row r="63" spans="1:12" ht="15.9" customHeight="1" thickBot="1" x14ac:dyDescent="0.3">
      <c r="A63" s="12">
        <v>35</v>
      </c>
      <c r="B63" s="61">
        <v>43214</v>
      </c>
      <c r="C63" s="34">
        <v>0</v>
      </c>
      <c r="D63" s="9"/>
      <c r="E63" s="9"/>
      <c r="F63" s="25"/>
      <c r="G63" s="26" t="str">
        <f t="shared" si="1"/>
        <v>NA</v>
      </c>
      <c r="H63" s="26">
        <v>0</v>
      </c>
      <c r="J63" s="19"/>
      <c r="L63" s="19"/>
    </row>
    <row r="64" spans="1:12" ht="15.9" customHeight="1" thickBot="1" x14ac:dyDescent="0.3">
      <c r="A64" s="12">
        <v>36</v>
      </c>
      <c r="B64" s="61">
        <v>43214</v>
      </c>
      <c r="C64" s="34">
        <v>0</v>
      </c>
      <c r="D64" s="9"/>
      <c r="E64" s="9"/>
      <c r="F64" s="25"/>
      <c r="G64" s="26" t="str">
        <f t="shared" si="1"/>
        <v>NA</v>
      </c>
      <c r="H64" s="26">
        <v>0</v>
      </c>
      <c r="J64" s="19"/>
      <c r="L64" s="19"/>
    </row>
    <row r="65" spans="1:12" ht="15.9" customHeight="1" thickBot="1" x14ac:dyDescent="0.3">
      <c r="A65" s="12">
        <v>37</v>
      </c>
      <c r="B65" s="61">
        <v>43214</v>
      </c>
      <c r="C65" s="34">
        <v>0</v>
      </c>
      <c r="D65" s="9"/>
      <c r="E65" s="9"/>
      <c r="F65" s="25"/>
      <c r="G65" s="26" t="str">
        <f t="shared" si="1"/>
        <v>NA</v>
      </c>
      <c r="H65" s="26">
        <v>0</v>
      </c>
      <c r="J65" s="19"/>
      <c r="L65" s="19"/>
    </row>
    <row r="66" spans="1:12" ht="15.9" customHeight="1" thickBot="1" x14ac:dyDescent="0.3">
      <c r="A66" s="12">
        <v>38</v>
      </c>
      <c r="B66" s="61">
        <v>43217</v>
      </c>
      <c r="C66" s="34">
        <v>0</v>
      </c>
      <c r="D66" s="9"/>
      <c r="E66" s="9"/>
      <c r="F66" s="25"/>
      <c r="G66" s="26" t="str">
        <f t="shared" si="1"/>
        <v>NA</v>
      </c>
      <c r="H66" s="26">
        <v>0</v>
      </c>
      <c r="J66" s="19"/>
      <c r="L66" s="19"/>
    </row>
    <row r="67" spans="1:12" ht="15.9" customHeight="1" thickBot="1" x14ac:dyDescent="0.3">
      <c r="A67" s="12">
        <v>39</v>
      </c>
      <c r="B67" s="61">
        <v>43217</v>
      </c>
      <c r="C67" s="34">
        <v>0</v>
      </c>
      <c r="D67" s="9"/>
      <c r="E67" s="9"/>
      <c r="F67" s="25"/>
      <c r="G67" s="26" t="str">
        <f t="shared" si="1"/>
        <v>NA</v>
      </c>
      <c r="H67" s="26">
        <v>0</v>
      </c>
      <c r="J67" s="19"/>
      <c r="L67" s="19"/>
    </row>
    <row r="68" spans="1:12" ht="15.9" customHeight="1" thickBot="1" x14ac:dyDescent="0.3">
      <c r="A68" s="12">
        <v>40</v>
      </c>
      <c r="B68" s="61">
        <v>43224</v>
      </c>
      <c r="C68" s="34">
        <v>0</v>
      </c>
      <c r="D68" s="9"/>
      <c r="E68" s="9"/>
      <c r="F68" s="25"/>
      <c r="G68" s="26" t="str">
        <f t="shared" si="1"/>
        <v>NA</v>
      </c>
      <c r="H68" s="26">
        <v>0</v>
      </c>
      <c r="J68" s="19"/>
      <c r="L68" s="19"/>
    </row>
    <row r="69" spans="1:12" ht="15.9" customHeight="1" thickBot="1" x14ac:dyDescent="0.3">
      <c r="A69" s="12">
        <v>41</v>
      </c>
      <c r="B69" s="61">
        <v>43231</v>
      </c>
      <c r="C69" s="34">
        <v>0</v>
      </c>
      <c r="D69" s="9"/>
      <c r="E69" s="9"/>
      <c r="F69" s="25"/>
      <c r="G69" s="26" t="str">
        <f t="shared" si="1"/>
        <v>NA</v>
      </c>
      <c r="H69" s="26">
        <v>0</v>
      </c>
      <c r="J69" s="19"/>
      <c r="L69" s="19"/>
    </row>
    <row r="70" spans="1:12" ht="15.9" customHeight="1" thickBot="1" x14ac:dyDescent="0.3">
      <c r="A70" s="12">
        <v>42</v>
      </c>
      <c r="B70" s="61">
        <v>43237</v>
      </c>
      <c r="C70" s="34">
        <v>0</v>
      </c>
      <c r="D70" s="9"/>
      <c r="E70" s="9"/>
      <c r="F70" s="25"/>
      <c r="G70" s="26" t="str">
        <f t="shared" si="1"/>
        <v>NA</v>
      </c>
      <c r="H70" s="26">
        <v>0</v>
      </c>
      <c r="J70" s="19"/>
      <c r="L70" s="19"/>
    </row>
    <row r="71" spans="1:12" ht="15.9" customHeight="1" thickBot="1" x14ac:dyDescent="0.3">
      <c r="A71" s="12">
        <v>43</v>
      </c>
      <c r="B71" s="61">
        <v>43237</v>
      </c>
      <c r="C71" s="34">
        <v>0</v>
      </c>
      <c r="D71" s="9"/>
      <c r="E71" s="9"/>
      <c r="F71" s="25"/>
      <c r="G71" s="26" t="str">
        <f t="shared" si="1"/>
        <v>NA</v>
      </c>
      <c r="H71" s="26">
        <v>0</v>
      </c>
      <c r="J71" s="19"/>
      <c r="L71" s="19"/>
    </row>
    <row r="72" spans="1:12" ht="15.9" customHeight="1" thickBot="1" x14ac:dyDescent="0.3">
      <c r="A72" s="12">
        <v>44</v>
      </c>
      <c r="B72" s="61">
        <v>43237</v>
      </c>
      <c r="C72" s="34">
        <v>0</v>
      </c>
      <c r="D72" s="9"/>
      <c r="E72" s="9"/>
      <c r="F72" s="25"/>
      <c r="G72" s="26" t="str">
        <f t="shared" si="1"/>
        <v>NA</v>
      </c>
      <c r="H72" s="26">
        <v>0</v>
      </c>
      <c r="J72" s="19"/>
      <c r="L72" s="19"/>
    </row>
    <row r="73" spans="1:12" ht="15.9" customHeight="1" thickBot="1" x14ac:dyDescent="0.3">
      <c r="A73" s="12">
        <v>45</v>
      </c>
      <c r="B73" s="61">
        <v>43239</v>
      </c>
      <c r="C73" s="34">
        <v>0</v>
      </c>
      <c r="D73" s="9"/>
      <c r="E73" s="9"/>
      <c r="F73" s="25"/>
      <c r="G73" s="26" t="str">
        <f t="shared" si="1"/>
        <v>NA</v>
      </c>
      <c r="H73" s="26">
        <v>0</v>
      </c>
      <c r="J73" s="19"/>
      <c r="L73" s="19"/>
    </row>
    <row r="74" spans="1:12" ht="15.9" customHeight="1" thickBot="1" x14ac:dyDescent="0.3">
      <c r="A74" s="12">
        <v>46</v>
      </c>
      <c r="B74" s="61">
        <v>43239</v>
      </c>
      <c r="C74" s="34">
        <v>0</v>
      </c>
      <c r="D74" s="9"/>
      <c r="E74" s="9"/>
      <c r="F74" s="25"/>
      <c r="G74" s="26" t="str">
        <f t="shared" si="1"/>
        <v>NA</v>
      </c>
      <c r="H74" s="26">
        <v>0</v>
      </c>
      <c r="J74" s="19"/>
      <c r="L74" s="19"/>
    </row>
    <row r="75" spans="1:12" ht="15.9" customHeight="1" thickBot="1" x14ac:dyDescent="0.3">
      <c r="A75" s="12">
        <v>47</v>
      </c>
      <c r="B75" s="61">
        <v>43239</v>
      </c>
      <c r="C75" s="34">
        <v>0</v>
      </c>
      <c r="D75" s="9"/>
      <c r="E75" s="9"/>
      <c r="F75" s="25"/>
      <c r="G75" s="26" t="str">
        <f t="shared" si="1"/>
        <v>NA</v>
      </c>
      <c r="H75" s="26">
        <v>0</v>
      </c>
      <c r="J75" s="19"/>
      <c r="L75" s="19"/>
    </row>
    <row r="76" spans="1:12" ht="15.9" customHeight="1" thickBot="1" x14ac:dyDescent="0.3">
      <c r="A76" s="12">
        <v>48</v>
      </c>
      <c r="B76" s="61">
        <v>43242</v>
      </c>
      <c r="C76" s="34">
        <v>0</v>
      </c>
      <c r="D76" s="9"/>
      <c r="E76" s="9"/>
      <c r="F76" s="25"/>
      <c r="G76" s="26" t="str">
        <f t="shared" si="1"/>
        <v>NA</v>
      </c>
      <c r="H76" s="26">
        <v>0</v>
      </c>
      <c r="J76" s="19"/>
      <c r="L76" s="19"/>
    </row>
    <row r="77" spans="1:12" ht="15.9" customHeight="1" thickBot="1" x14ac:dyDescent="0.3">
      <c r="A77" s="12">
        <v>49</v>
      </c>
      <c r="B77" s="61">
        <v>43242</v>
      </c>
      <c r="C77" s="34">
        <v>0</v>
      </c>
      <c r="D77" s="9"/>
      <c r="E77" s="9"/>
      <c r="F77" s="25"/>
      <c r="G77" s="26" t="str">
        <f t="shared" si="1"/>
        <v>NA</v>
      </c>
      <c r="H77" s="26">
        <v>0</v>
      </c>
      <c r="J77" s="19"/>
      <c r="L77" s="19"/>
    </row>
    <row r="78" spans="1:12" ht="15.9" customHeight="1" thickBot="1" x14ac:dyDescent="0.3">
      <c r="A78" s="12">
        <v>50</v>
      </c>
      <c r="B78" s="61">
        <v>43242</v>
      </c>
      <c r="C78" s="34">
        <v>0</v>
      </c>
      <c r="D78" s="9"/>
      <c r="E78" s="9"/>
      <c r="F78" s="25"/>
      <c r="G78" s="26" t="str">
        <f t="shared" si="1"/>
        <v>NA</v>
      </c>
      <c r="H78" s="26">
        <v>0</v>
      </c>
      <c r="J78" s="19"/>
      <c r="L78" s="19"/>
    </row>
    <row r="79" spans="1:12" ht="15.9" customHeight="1" thickBot="1" x14ac:dyDescent="0.3">
      <c r="A79" s="12">
        <v>51</v>
      </c>
      <c r="B79" s="61">
        <v>43244</v>
      </c>
      <c r="C79" s="34">
        <v>0</v>
      </c>
      <c r="D79" s="9"/>
      <c r="E79" s="9"/>
      <c r="F79" s="25"/>
      <c r="G79" s="26" t="str">
        <f t="shared" si="1"/>
        <v>NA</v>
      </c>
      <c r="H79" s="26">
        <v>0</v>
      </c>
      <c r="J79" s="19"/>
      <c r="L79" s="19"/>
    </row>
    <row r="80" spans="1:12" ht="15.9" customHeight="1" thickBot="1" x14ac:dyDescent="0.3">
      <c r="A80" s="12">
        <v>52</v>
      </c>
      <c r="B80" s="61">
        <v>43244</v>
      </c>
      <c r="C80" s="34">
        <v>0</v>
      </c>
      <c r="D80" s="9"/>
      <c r="E80" s="9"/>
      <c r="F80" s="25"/>
      <c r="G80" s="26" t="str">
        <f t="shared" si="1"/>
        <v>NA</v>
      </c>
      <c r="H80" s="26">
        <v>0</v>
      </c>
      <c r="J80" s="19"/>
      <c r="L80" s="19"/>
    </row>
    <row r="81" spans="1:12" ht="15.9" customHeight="1" thickBot="1" x14ac:dyDescent="0.3">
      <c r="A81" s="12">
        <v>53</v>
      </c>
      <c r="B81" s="61">
        <v>43244</v>
      </c>
      <c r="C81" s="34">
        <v>0</v>
      </c>
      <c r="D81" s="9"/>
      <c r="E81" s="9"/>
      <c r="F81" s="25"/>
      <c r="G81" s="26" t="str">
        <f t="shared" si="1"/>
        <v>NA</v>
      </c>
      <c r="H81" s="26">
        <v>0</v>
      </c>
      <c r="J81" s="19"/>
      <c r="L81" s="19"/>
    </row>
    <row r="82" spans="1:12" ht="15.9" customHeight="1" thickBot="1" x14ac:dyDescent="0.3">
      <c r="A82" s="12">
        <v>54</v>
      </c>
      <c r="B82" s="61">
        <v>43244</v>
      </c>
      <c r="C82" s="34">
        <v>0</v>
      </c>
      <c r="D82" s="9"/>
      <c r="E82" s="9"/>
      <c r="F82" s="25"/>
      <c r="G82" s="26" t="str">
        <f t="shared" ref="G82:G102" si="2">$C$9</f>
        <v>NA</v>
      </c>
      <c r="H82" s="26">
        <v>0</v>
      </c>
      <c r="J82" s="19"/>
      <c r="L82" s="19"/>
    </row>
    <row r="83" spans="1:12" ht="15.9" customHeight="1" thickBot="1" x14ac:dyDescent="0.3">
      <c r="A83" s="12">
        <v>55</v>
      </c>
      <c r="B83" s="61">
        <v>43251</v>
      </c>
      <c r="C83" s="34">
        <v>0</v>
      </c>
      <c r="D83" s="9"/>
      <c r="E83" s="9"/>
      <c r="F83" s="25"/>
      <c r="G83" s="26" t="str">
        <f t="shared" si="2"/>
        <v>NA</v>
      </c>
      <c r="H83" s="26">
        <v>0</v>
      </c>
      <c r="J83" s="19"/>
      <c r="L83" s="19"/>
    </row>
    <row r="84" spans="1:12" ht="15.9" customHeight="1" thickBot="1" x14ac:dyDescent="0.3">
      <c r="A84" s="12">
        <v>56</v>
      </c>
      <c r="B84" s="61">
        <v>43256</v>
      </c>
      <c r="C84" s="34">
        <v>0</v>
      </c>
      <c r="D84" s="9"/>
      <c r="E84" s="9"/>
      <c r="F84" s="25"/>
      <c r="G84" s="26" t="str">
        <f t="shared" si="2"/>
        <v>NA</v>
      </c>
      <c r="H84" s="26">
        <v>0</v>
      </c>
      <c r="J84" s="19"/>
      <c r="L84" s="19"/>
    </row>
    <row r="85" spans="1:12" ht="15.9" customHeight="1" thickBot="1" x14ac:dyDescent="0.3">
      <c r="A85" s="12">
        <v>57</v>
      </c>
      <c r="B85" s="61">
        <v>43256</v>
      </c>
      <c r="C85" s="34">
        <v>0</v>
      </c>
      <c r="D85" s="9"/>
      <c r="E85" s="9"/>
      <c r="F85" s="25"/>
      <c r="G85" s="26" t="str">
        <f t="shared" si="2"/>
        <v>NA</v>
      </c>
      <c r="H85" s="26">
        <v>0</v>
      </c>
      <c r="J85" s="19"/>
      <c r="L85" s="19"/>
    </row>
    <row r="86" spans="1:12" ht="15.9" customHeight="1" thickBot="1" x14ac:dyDescent="0.3">
      <c r="A86" s="12">
        <v>58</v>
      </c>
      <c r="B86" s="61">
        <v>43256</v>
      </c>
      <c r="C86" s="34">
        <v>0</v>
      </c>
      <c r="D86" s="9"/>
      <c r="E86" s="9"/>
      <c r="F86" s="25"/>
      <c r="G86" s="26" t="str">
        <f t="shared" si="2"/>
        <v>NA</v>
      </c>
      <c r="H86" s="26">
        <v>0</v>
      </c>
      <c r="J86" s="19"/>
      <c r="L86" s="19"/>
    </row>
    <row r="87" spans="1:12" ht="15.9" customHeight="1" thickBot="1" x14ac:dyDescent="0.3">
      <c r="A87" s="12">
        <v>59</v>
      </c>
      <c r="B87" s="61">
        <v>43258</v>
      </c>
      <c r="C87" s="34">
        <v>0</v>
      </c>
      <c r="D87" s="9"/>
      <c r="E87" s="9"/>
      <c r="F87" s="25"/>
      <c r="G87" s="26" t="str">
        <f t="shared" si="2"/>
        <v>NA</v>
      </c>
      <c r="H87" s="26">
        <v>0</v>
      </c>
      <c r="J87" s="19"/>
      <c r="L87" s="19"/>
    </row>
    <row r="88" spans="1:12" ht="15.9" customHeight="1" thickBot="1" x14ac:dyDescent="0.3">
      <c r="A88" s="12">
        <v>60</v>
      </c>
      <c r="B88" s="61">
        <v>43258</v>
      </c>
      <c r="C88" s="34">
        <v>0</v>
      </c>
      <c r="D88" s="9"/>
      <c r="E88" s="9"/>
      <c r="F88" s="25"/>
      <c r="G88" s="26" t="str">
        <f t="shared" si="2"/>
        <v>NA</v>
      </c>
      <c r="H88" s="26">
        <v>0</v>
      </c>
      <c r="J88" s="19"/>
      <c r="L88" s="19"/>
    </row>
    <row r="89" spans="1:12" ht="15.9" customHeight="1" thickBot="1" x14ac:dyDescent="0.3">
      <c r="A89" s="12">
        <v>61</v>
      </c>
      <c r="B89" s="61">
        <v>43258</v>
      </c>
      <c r="C89" s="34">
        <v>0</v>
      </c>
      <c r="D89" s="9"/>
      <c r="E89" s="9"/>
      <c r="F89" s="25"/>
      <c r="G89" s="26" t="str">
        <f t="shared" si="2"/>
        <v>NA</v>
      </c>
      <c r="H89" s="26">
        <v>0</v>
      </c>
      <c r="J89" s="19"/>
      <c r="L89" s="19"/>
    </row>
    <row r="90" spans="1:12" ht="15.9" customHeight="1" thickBot="1" x14ac:dyDescent="0.3">
      <c r="A90" s="12">
        <v>62</v>
      </c>
      <c r="B90" s="61">
        <v>43263</v>
      </c>
      <c r="C90" s="34">
        <v>0</v>
      </c>
      <c r="D90" s="9"/>
      <c r="E90" s="9"/>
      <c r="F90" s="25"/>
      <c r="G90" s="26" t="str">
        <f t="shared" si="2"/>
        <v>NA</v>
      </c>
      <c r="H90" s="26">
        <v>0</v>
      </c>
      <c r="J90" s="19"/>
      <c r="L90" s="19"/>
    </row>
    <row r="91" spans="1:12" ht="15.9" customHeight="1" thickBot="1" x14ac:dyDescent="0.3">
      <c r="A91" s="12">
        <v>63</v>
      </c>
      <c r="B91" s="61">
        <v>43263</v>
      </c>
      <c r="C91" s="34">
        <v>0</v>
      </c>
      <c r="D91" s="9"/>
      <c r="E91" s="9"/>
      <c r="F91" s="25"/>
      <c r="G91" s="26" t="str">
        <f t="shared" si="2"/>
        <v>NA</v>
      </c>
      <c r="H91" s="26">
        <v>0</v>
      </c>
      <c r="J91" s="19"/>
      <c r="L91" s="19"/>
    </row>
    <row r="92" spans="1:12" ht="15.9" customHeight="1" thickBot="1" x14ac:dyDescent="0.3">
      <c r="A92" s="12">
        <v>64</v>
      </c>
      <c r="B92" s="61">
        <v>43265</v>
      </c>
      <c r="C92" s="34">
        <v>0</v>
      </c>
      <c r="D92" s="9"/>
      <c r="E92" s="9"/>
      <c r="F92" s="25"/>
      <c r="G92" s="26" t="str">
        <f t="shared" si="2"/>
        <v>NA</v>
      </c>
      <c r="H92" s="26">
        <v>0</v>
      </c>
      <c r="J92" s="19"/>
      <c r="L92" s="19"/>
    </row>
    <row r="93" spans="1:12" ht="15.9" customHeight="1" thickBot="1" x14ac:dyDescent="0.3">
      <c r="A93" s="12">
        <v>65</v>
      </c>
      <c r="B93" s="61">
        <v>43265</v>
      </c>
      <c r="C93" s="34">
        <v>0</v>
      </c>
      <c r="D93" s="9"/>
      <c r="E93" s="9"/>
      <c r="F93" s="25"/>
      <c r="G93" s="26" t="str">
        <f t="shared" si="2"/>
        <v>NA</v>
      </c>
      <c r="H93" s="26">
        <v>0</v>
      </c>
      <c r="J93" s="19"/>
      <c r="L93" s="19"/>
    </row>
    <row r="94" spans="1:12" ht="15.9" customHeight="1" thickBot="1" x14ac:dyDescent="0.3">
      <c r="A94" s="12">
        <v>66</v>
      </c>
      <c r="B94" s="61">
        <v>43265</v>
      </c>
      <c r="C94" s="34">
        <v>0</v>
      </c>
      <c r="D94" s="9"/>
      <c r="E94" s="9"/>
      <c r="F94" s="25"/>
      <c r="G94" s="26" t="str">
        <f t="shared" si="2"/>
        <v>NA</v>
      </c>
      <c r="H94" s="26">
        <v>0</v>
      </c>
      <c r="J94" s="19"/>
      <c r="L94" s="19"/>
    </row>
    <row r="95" spans="1:12" ht="15.9" customHeight="1" thickBot="1" x14ac:dyDescent="0.3">
      <c r="A95" s="12">
        <v>67</v>
      </c>
      <c r="B95" s="61">
        <v>43272</v>
      </c>
      <c r="C95" s="34">
        <v>0</v>
      </c>
      <c r="D95" s="9"/>
      <c r="E95" s="9"/>
      <c r="F95" s="25"/>
      <c r="G95" s="26" t="str">
        <f t="shared" si="2"/>
        <v>NA</v>
      </c>
      <c r="H95" s="26">
        <v>0</v>
      </c>
      <c r="J95" s="19"/>
      <c r="L95" s="19"/>
    </row>
    <row r="96" spans="1:12" ht="15.9" customHeight="1" thickBot="1" x14ac:dyDescent="0.3">
      <c r="A96" s="12">
        <v>68</v>
      </c>
      <c r="B96" s="61">
        <v>43276</v>
      </c>
      <c r="C96" s="34">
        <v>0</v>
      </c>
      <c r="D96" s="9"/>
      <c r="E96" s="9"/>
      <c r="F96" s="25"/>
      <c r="G96" s="26" t="str">
        <f t="shared" si="2"/>
        <v>NA</v>
      </c>
      <c r="H96" s="26">
        <v>0</v>
      </c>
      <c r="J96" s="19"/>
      <c r="L96" s="19"/>
    </row>
    <row r="97" spans="1:12" ht="15.9" customHeight="1" thickBot="1" x14ac:dyDescent="0.3">
      <c r="A97" s="12">
        <v>69</v>
      </c>
      <c r="B97" s="61">
        <v>43276</v>
      </c>
      <c r="C97" s="34">
        <v>0</v>
      </c>
      <c r="D97" s="9"/>
      <c r="E97" s="9"/>
      <c r="F97" s="25"/>
      <c r="G97" s="26" t="str">
        <f t="shared" si="2"/>
        <v>NA</v>
      </c>
      <c r="H97" s="26">
        <v>0</v>
      </c>
      <c r="J97" s="19"/>
      <c r="L97" s="19"/>
    </row>
    <row r="98" spans="1:12" ht="15.9" customHeight="1" thickBot="1" x14ac:dyDescent="0.3">
      <c r="A98" s="12">
        <v>70</v>
      </c>
      <c r="B98" s="61">
        <v>43278</v>
      </c>
      <c r="C98" s="34">
        <v>0</v>
      </c>
      <c r="D98" s="9"/>
      <c r="E98" s="9"/>
      <c r="F98" s="25"/>
      <c r="G98" s="26" t="str">
        <f t="shared" si="2"/>
        <v>NA</v>
      </c>
      <c r="H98" s="26">
        <v>0</v>
      </c>
      <c r="J98" s="19"/>
      <c r="L98" s="19"/>
    </row>
    <row r="99" spans="1:12" ht="15.9" customHeight="1" thickBot="1" x14ac:dyDescent="0.3">
      <c r="A99" s="12">
        <v>71</v>
      </c>
      <c r="B99" s="61">
        <v>43278</v>
      </c>
      <c r="C99" s="34">
        <v>0</v>
      </c>
      <c r="D99" s="9"/>
      <c r="E99" s="9"/>
      <c r="F99" s="25"/>
      <c r="G99" s="26" t="str">
        <f t="shared" si="2"/>
        <v>NA</v>
      </c>
      <c r="H99" s="26">
        <v>0</v>
      </c>
      <c r="J99" s="19"/>
      <c r="L99" s="19"/>
    </row>
    <row r="100" spans="1:12" ht="15.9" customHeight="1" thickBot="1" x14ac:dyDescent="0.3">
      <c r="A100" s="12">
        <v>72</v>
      </c>
      <c r="B100" s="61">
        <v>43280</v>
      </c>
      <c r="C100" s="34">
        <v>0</v>
      </c>
      <c r="D100" s="9"/>
      <c r="E100" s="9"/>
      <c r="F100" s="25"/>
      <c r="G100" s="26" t="str">
        <f t="shared" si="2"/>
        <v>NA</v>
      </c>
      <c r="H100" s="26">
        <v>0</v>
      </c>
      <c r="J100" s="19"/>
      <c r="L100" s="19"/>
    </row>
    <row r="101" spans="1:12" ht="15.9" customHeight="1" thickBot="1" x14ac:dyDescent="0.3">
      <c r="A101" s="12">
        <v>73</v>
      </c>
      <c r="B101" s="61">
        <v>43280</v>
      </c>
      <c r="C101" s="34">
        <v>0</v>
      </c>
      <c r="D101" s="9"/>
      <c r="E101" s="9"/>
      <c r="F101" s="25"/>
      <c r="G101" s="26" t="str">
        <f t="shared" si="2"/>
        <v>NA</v>
      </c>
      <c r="H101" s="26">
        <v>0</v>
      </c>
      <c r="J101" s="19"/>
      <c r="L101" s="19"/>
    </row>
    <row r="102" spans="1:12" ht="15.9" customHeight="1" thickBot="1" x14ac:dyDescent="0.3">
      <c r="A102" s="12">
        <v>74</v>
      </c>
      <c r="B102" s="61">
        <v>43283</v>
      </c>
      <c r="C102" s="34">
        <v>0</v>
      </c>
      <c r="D102" s="9"/>
      <c r="E102" s="9"/>
      <c r="F102" s="25"/>
      <c r="G102" s="26" t="str">
        <f t="shared" si="2"/>
        <v>NA</v>
      </c>
      <c r="H102" s="26">
        <v>0</v>
      </c>
      <c r="J102" s="19"/>
      <c r="L102" s="19"/>
    </row>
    <row r="103" spans="1:12" ht="15.9" customHeight="1" thickBot="1" x14ac:dyDescent="0.3">
      <c r="A103" s="46">
        <v>1</v>
      </c>
      <c r="B103" s="61">
        <v>43283</v>
      </c>
      <c r="C103" s="34">
        <v>0</v>
      </c>
      <c r="D103" s="9"/>
      <c r="E103" s="9"/>
      <c r="F103" s="25"/>
      <c r="G103" s="26" t="str">
        <f t="shared" ref="G103:G302" si="3">$C$9</f>
        <v>NA</v>
      </c>
      <c r="H103" s="26">
        <v>0</v>
      </c>
      <c r="J103" s="19">
        <v>0</v>
      </c>
      <c r="L103" s="19">
        <v>0</v>
      </c>
    </row>
    <row r="104" spans="1:12" ht="15.9" customHeight="1" thickBot="1" x14ac:dyDescent="0.3">
      <c r="A104" s="12">
        <v>2</v>
      </c>
      <c r="B104" s="61">
        <v>43283</v>
      </c>
      <c r="C104" s="34">
        <v>0</v>
      </c>
      <c r="D104" s="9"/>
      <c r="E104" s="9"/>
      <c r="F104" s="25"/>
      <c r="G104" s="26" t="str">
        <f t="shared" si="3"/>
        <v>NA</v>
      </c>
      <c r="H104" s="26">
        <v>0</v>
      </c>
      <c r="J104" s="19">
        <v>0</v>
      </c>
      <c r="L104" s="19">
        <v>0</v>
      </c>
    </row>
    <row r="105" spans="1:12" ht="15.9" customHeight="1" thickBot="1" x14ac:dyDescent="0.3">
      <c r="A105" s="12">
        <v>3</v>
      </c>
      <c r="B105" s="61">
        <v>43285</v>
      </c>
      <c r="C105" s="34">
        <v>0</v>
      </c>
      <c r="D105" s="9"/>
      <c r="E105" s="9"/>
      <c r="F105" s="25"/>
      <c r="G105" s="26" t="str">
        <f t="shared" si="3"/>
        <v>NA</v>
      </c>
      <c r="H105" s="26">
        <v>0</v>
      </c>
      <c r="J105" s="19">
        <v>0</v>
      </c>
      <c r="L105" s="19">
        <v>0</v>
      </c>
    </row>
    <row r="106" spans="1:12" ht="15.9" customHeight="1" thickBot="1" x14ac:dyDescent="0.3">
      <c r="A106" s="12">
        <v>4</v>
      </c>
      <c r="B106" s="61">
        <v>43285</v>
      </c>
      <c r="C106" s="34">
        <v>0</v>
      </c>
      <c r="D106" s="9"/>
      <c r="E106" s="9"/>
      <c r="F106" s="25"/>
      <c r="G106" s="26" t="str">
        <f t="shared" si="3"/>
        <v>NA</v>
      </c>
      <c r="H106" s="26">
        <v>0</v>
      </c>
      <c r="J106" s="19">
        <v>0</v>
      </c>
      <c r="L106" s="19">
        <v>0</v>
      </c>
    </row>
    <row r="107" spans="1:12" ht="15.9" customHeight="1" thickBot="1" x14ac:dyDescent="0.3">
      <c r="A107" s="12">
        <v>5</v>
      </c>
      <c r="B107" s="61">
        <v>43285</v>
      </c>
      <c r="C107" s="34">
        <v>0</v>
      </c>
      <c r="D107" s="9"/>
      <c r="E107" s="9"/>
      <c r="F107" s="25"/>
      <c r="G107" s="26" t="str">
        <f t="shared" si="3"/>
        <v>NA</v>
      </c>
      <c r="H107" s="26">
        <v>0</v>
      </c>
      <c r="J107" s="19">
        <v>0</v>
      </c>
      <c r="L107" s="19">
        <v>0</v>
      </c>
    </row>
    <row r="108" spans="1:12" ht="15.9" customHeight="1" thickBot="1" x14ac:dyDescent="0.3">
      <c r="A108" s="12">
        <v>6</v>
      </c>
      <c r="B108" s="61">
        <v>43287</v>
      </c>
      <c r="C108" s="34">
        <v>0</v>
      </c>
      <c r="D108" s="9"/>
      <c r="E108" s="9"/>
      <c r="F108" s="25"/>
      <c r="G108" s="26" t="str">
        <f t="shared" si="3"/>
        <v>NA</v>
      </c>
      <c r="H108" s="26">
        <v>0</v>
      </c>
      <c r="J108" s="19">
        <v>0</v>
      </c>
      <c r="L108" s="19">
        <v>0</v>
      </c>
    </row>
    <row r="109" spans="1:12" ht="15.9" customHeight="1" thickBot="1" x14ac:dyDescent="0.3">
      <c r="A109" s="12">
        <v>7</v>
      </c>
      <c r="B109" s="61">
        <v>43287</v>
      </c>
      <c r="C109" s="34">
        <v>0</v>
      </c>
      <c r="D109" s="9"/>
      <c r="E109" s="9"/>
      <c r="F109" s="25"/>
      <c r="G109" s="26" t="str">
        <f t="shared" si="3"/>
        <v>NA</v>
      </c>
      <c r="H109" s="26">
        <v>0</v>
      </c>
      <c r="J109" s="19">
        <v>0</v>
      </c>
      <c r="L109" s="19">
        <v>0</v>
      </c>
    </row>
    <row r="110" spans="1:12" ht="15.9" customHeight="1" thickBot="1" x14ac:dyDescent="0.3">
      <c r="A110" s="12">
        <v>8</v>
      </c>
      <c r="B110" s="61">
        <v>43287</v>
      </c>
      <c r="C110" s="34">
        <v>0</v>
      </c>
      <c r="D110" s="9"/>
      <c r="E110" s="9"/>
      <c r="F110" s="25"/>
      <c r="G110" s="26" t="str">
        <f t="shared" si="3"/>
        <v>NA</v>
      </c>
      <c r="H110" s="26">
        <v>0</v>
      </c>
      <c r="J110" s="19">
        <v>0</v>
      </c>
      <c r="L110" s="19">
        <v>0</v>
      </c>
    </row>
    <row r="111" spans="1:12" ht="15.9" customHeight="1" thickBot="1" x14ac:dyDescent="0.3">
      <c r="A111" s="12">
        <v>9</v>
      </c>
      <c r="B111" s="61">
        <v>43293</v>
      </c>
      <c r="C111" s="34">
        <v>0</v>
      </c>
      <c r="D111" s="9"/>
      <c r="E111" s="9"/>
      <c r="F111" s="25"/>
      <c r="G111" s="26" t="str">
        <f t="shared" si="3"/>
        <v>NA</v>
      </c>
      <c r="H111" s="26">
        <v>0</v>
      </c>
      <c r="J111" s="19">
        <v>0</v>
      </c>
      <c r="L111" s="19">
        <v>0</v>
      </c>
    </row>
    <row r="112" spans="1:12" ht="15.9" customHeight="1" thickBot="1" x14ac:dyDescent="0.3">
      <c r="A112" s="12"/>
      <c r="B112" s="61">
        <v>43293</v>
      </c>
      <c r="C112" s="34">
        <v>0</v>
      </c>
      <c r="D112" s="9"/>
      <c r="E112" s="9"/>
      <c r="F112" s="25"/>
      <c r="G112" s="26" t="str">
        <f t="shared" si="3"/>
        <v>NA</v>
      </c>
      <c r="H112" s="26">
        <v>0</v>
      </c>
      <c r="J112" s="19"/>
      <c r="L112" s="19"/>
    </row>
    <row r="113" spans="1:12" ht="15.9" customHeight="1" thickBot="1" x14ac:dyDescent="0.3">
      <c r="A113" s="12"/>
      <c r="B113" s="61">
        <v>43293</v>
      </c>
      <c r="C113" s="34">
        <v>0</v>
      </c>
      <c r="D113" s="9"/>
      <c r="E113" s="9"/>
      <c r="F113" s="25"/>
      <c r="G113" s="26" t="str">
        <f t="shared" si="3"/>
        <v>NA</v>
      </c>
      <c r="H113" s="26">
        <v>0</v>
      </c>
      <c r="J113" s="19"/>
      <c r="L113" s="19"/>
    </row>
    <row r="114" spans="1:12" ht="15.9" customHeight="1" thickBot="1" x14ac:dyDescent="0.3">
      <c r="A114" s="12"/>
      <c r="B114" s="61">
        <v>43293</v>
      </c>
      <c r="C114" s="34">
        <v>0</v>
      </c>
      <c r="D114" s="9"/>
      <c r="E114" s="9"/>
      <c r="F114" s="25"/>
      <c r="G114" s="26" t="str">
        <f t="shared" si="3"/>
        <v>NA</v>
      </c>
      <c r="H114" s="26">
        <v>0</v>
      </c>
      <c r="J114" s="19"/>
      <c r="L114" s="19"/>
    </row>
    <row r="115" spans="1:12" ht="15.9" customHeight="1" thickBot="1" x14ac:dyDescent="0.3">
      <c r="A115" s="12"/>
      <c r="B115" s="61">
        <v>43298</v>
      </c>
      <c r="C115" s="34">
        <v>0</v>
      </c>
      <c r="D115" s="9"/>
      <c r="E115" s="9"/>
      <c r="F115" s="25"/>
      <c r="G115" s="26" t="str">
        <f t="shared" si="3"/>
        <v>NA</v>
      </c>
      <c r="H115" s="26">
        <v>0</v>
      </c>
      <c r="J115" s="19"/>
      <c r="L115" s="19"/>
    </row>
    <row r="116" spans="1:12" ht="15.9" customHeight="1" thickBot="1" x14ac:dyDescent="0.3">
      <c r="A116" s="12"/>
      <c r="B116" s="61">
        <v>43298</v>
      </c>
      <c r="C116" s="34">
        <v>0</v>
      </c>
      <c r="D116" s="9"/>
      <c r="E116" s="9"/>
      <c r="F116" s="25"/>
      <c r="G116" s="26" t="str">
        <f t="shared" si="3"/>
        <v>NA</v>
      </c>
      <c r="H116" s="26">
        <v>0</v>
      </c>
      <c r="J116" s="19"/>
      <c r="L116" s="19"/>
    </row>
    <row r="117" spans="1:12" ht="15.9" customHeight="1" thickBot="1" x14ac:dyDescent="0.3">
      <c r="A117" s="12"/>
      <c r="B117" s="61">
        <v>43298</v>
      </c>
      <c r="C117" s="34">
        <v>0</v>
      </c>
      <c r="D117" s="9"/>
      <c r="E117" s="9"/>
      <c r="F117" s="25"/>
      <c r="G117" s="26" t="str">
        <f t="shared" si="3"/>
        <v>NA</v>
      </c>
      <c r="H117" s="26">
        <v>0</v>
      </c>
      <c r="J117" s="19"/>
      <c r="L117" s="19"/>
    </row>
    <row r="118" spans="1:12" ht="15.9" customHeight="1" thickBot="1" x14ac:dyDescent="0.3">
      <c r="A118" s="12"/>
      <c r="B118" s="61">
        <v>43298</v>
      </c>
      <c r="C118" s="34">
        <v>0</v>
      </c>
      <c r="D118" s="9"/>
      <c r="E118" s="9"/>
      <c r="F118" s="25"/>
      <c r="G118" s="26" t="str">
        <f t="shared" si="3"/>
        <v>NA</v>
      </c>
      <c r="H118" s="26">
        <v>0</v>
      </c>
      <c r="J118" s="19"/>
      <c r="L118" s="19"/>
    </row>
    <row r="119" spans="1:12" ht="15.9" customHeight="1" thickBot="1" x14ac:dyDescent="0.3">
      <c r="A119" s="12"/>
      <c r="B119" s="61">
        <v>43300</v>
      </c>
      <c r="C119" s="34">
        <v>0</v>
      </c>
      <c r="D119" s="9"/>
      <c r="E119" s="9"/>
      <c r="F119" s="25"/>
      <c r="G119" s="26" t="str">
        <f t="shared" si="3"/>
        <v>NA</v>
      </c>
      <c r="H119" s="26">
        <v>0</v>
      </c>
      <c r="J119" s="19"/>
      <c r="L119" s="19"/>
    </row>
    <row r="120" spans="1:12" ht="15.9" customHeight="1" thickBot="1" x14ac:dyDescent="0.3">
      <c r="A120" s="12"/>
      <c r="B120" s="61">
        <v>43300</v>
      </c>
      <c r="C120" s="34">
        <v>0</v>
      </c>
      <c r="D120" s="9"/>
      <c r="E120" s="9"/>
      <c r="F120" s="25"/>
      <c r="G120" s="26" t="str">
        <f t="shared" si="3"/>
        <v>NA</v>
      </c>
      <c r="H120" s="26">
        <v>0</v>
      </c>
      <c r="J120" s="19"/>
      <c r="L120" s="19"/>
    </row>
    <row r="121" spans="1:12" ht="15.9" customHeight="1" thickBot="1" x14ac:dyDescent="0.3">
      <c r="A121" s="12"/>
      <c r="B121" s="61">
        <v>43300</v>
      </c>
      <c r="C121" s="34">
        <v>0</v>
      </c>
      <c r="D121" s="9"/>
      <c r="E121" s="9"/>
      <c r="F121" s="25"/>
      <c r="G121" s="26" t="str">
        <f t="shared" si="3"/>
        <v>NA</v>
      </c>
      <c r="H121" s="26">
        <v>0</v>
      </c>
      <c r="J121" s="19"/>
      <c r="L121" s="19"/>
    </row>
    <row r="122" spans="1:12" ht="15.9" customHeight="1" thickBot="1" x14ac:dyDescent="0.3">
      <c r="A122" s="12"/>
      <c r="B122" s="61">
        <v>43305</v>
      </c>
      <c r="C122" s="34">
        <v>0</v>
      </c>
      <c r="D122" s="9"/>
      <c r="E122" s="9"/>
      <c r="F122" s="25"/>
      <c r="G122" s="26" t="str">
        <f t="shared" si="3"/>
        <v>NA</v>
      </c>
      <c r="H122" s="26">
        <v>0</v>
      </c>
      <c r="J122" s="19"/>
      <c r="L122" s="19"/>
    </row>
    <row r="123" spans="1:12" ht="15.9" customHeight="1" thickBot="1" x14ac:dyDescent="0.3">
      <c r="A123" s="12"/>
      <c r="B123" s="61">
        <v>43305</v>
      </c>
      <c r="C123" s="34">
        <v>0</v>
      </c>
      <c r="D123" s="9"/>
      <c r="E123" s="9"/>
      <c r="F123" s="25"/>
      <c r="G123" s="26" t="str">
        <f t="shared" si="3"/>
        <v>NA</v>
      </c>
      <c r="H123" s="26">
        <v>0</v>
      </c>
      <c r="J123" s="19"/>
      <c r="L123" s="19"/>
    </row>
    <row r="124" spans="1:12" ht="15.9" customHeight="1" thickBot="1" x14ac:dyDescent="0.3">
      <c r="A124" s="12"/>
      <c r="B124" s="61">
        <v>43305</v>
      </c>
      <c r="C124" s="34">
        <v>0</v>
      </c>
      <c r="D124" s="9"/>
      <c r="E124" s="9"/>
      <c r="F124" s="25"/>
      <c r="G124" s="26" t="str">
        <f t="shared" si="3"/>
        <v>NA</v>
      </c>
      <c r="H124" s="26">
        <v>0</v>
      </c>
      <c r="J124" s="19"/>
      <c r="L124" s="19"/>
    </row>
    <row r="125" spans="1:12" ht="15.9" customHeight="1" thickBot="1" x14ac:dyDescent="0.3">
      <c r="A125" s="12"/>
      <c r="B125" s="61">
        <v>43314</v>
      </c>
      <c r="C125" s="34">
        <v>0</v>
      </c>
      <c r="D125" s="9"/>
      <c r="E125" s="9"/>
      <c r="F125" s="25"/>
      <c r="G125" s="26" t="str">
        <f t="shared" si="3"/>
        <v>NA</v>
      </c>
      <c r="H125" s="26">
        <v>0</v>
      </c>
      <c r="J125" s="19"/>
      <c r="L125" s="19"/>
    </row>
    <row r="126" spans="1:12" ht="15.9" customHeight="1" thickBot="1" x14ac:dyDescent="0.3">
      <c r="A126" s="12"/>
      <c r="B126" s="61">
        <v>43321</v>
      </c>
      <c r="C126" s="34">
        <v>0</v>
      </c>
      <c r="D126" s="9"/>
      <c r="E126" s="9"/>
      <c r="F126" s="25"/>
      <c r="G126" s="26" t="str">
        <f t="shared" si="3"/>
        <v>NA</v>
      </c>
      <c r="H126" s="26">
        <v>0</v>
      </c>
      <c r="J126" s="19"/>
      <c r="L126" s="19"/>
    </row>
    <row r="127" spans="1:12" ht="15.9" customHeight="1" thickBot="1" x14ac:dyDescent="0.3">
      <c r="A127" s="12"/>
      <c r="B127" s="61">
        <v>43321</v>
      </c>
      <c r="C127" s="34">
        <v>0</v>
      </c>
      <c r="D127" s="9"/>
      <c r="E127" s="9"/>
      <c r="F127" s="25"/>
      <c r="G127" s="26" t="str">
        <f t="shared" si="3"/>
        <v>NA</v>
      </c>
      <c r="H127" s="26">
        <v>0</v>
      </c>
      <c r="J127" s="19"/>
      <c r="L127" s="19"/>
    </row>
    <row r="128" spans="1:12" ht="15.9" customHeight="1" thickBot="1" x14ac:dyDescent="0.3">
      <c r="A128" s="12"/>
      <c r="B128" s="61">
        <v>43321</v>
      </c>
      <c r="C128" s="34">
        <v>0</v>
      </c>
      <c r="D128" s="9"/>
      <c r="E128" s="9"/>
      <c r="F128" s="25"/>
      <c r="G128" s="26" t="str">
        <f t="shared" si="3"/>
        <v>NA</v>
      </c>
      <c r="H128" s="26">
        <v>0</v>
      </c>
      <c r="J128" s="19"/>
      <c r="L128" s="19"/>
    </row>
    <row r="129" spans="1:12" ht="15.9" customHeight="1" thickBot="1" x14ac:dyDescent="0.3">
      <c r="A129" s="12"/>
      <c r="B129" s="61">
        <v>43325</v>
      </c>
      <c r="C129" s="34">
        <v>0</v>
      </c>
      <c r="D129" s="9"/>
      <c r="E129" s="9"/>
      <c r="F129" s="25"/>
      <c r="G129" s="26" t="str">
        <f t="shared" si="3"/>
        <v>NA</v>
      </c>
      <c r="H129" s="26">
        <v>0</v>
      </c>
      <c r="J129" s="19"/>
      <c r="L129" s="19"/>
    </row>
    <row r="130" spans="1:12" ht="15.9" customHeight="1" thickBot="1" x14ac:dyDescent="0.3">
      <c r="A130" s="12"/>
      <c r="B130" s="61">
        <v>43325</v>
      </c>
      <c r="C130" s="34">
        <v>0</v>
      </c>
      <c r="D130" s="9"/>
      <c r="E130" s="9"/>
      <c r="F130" s="25"/>
      <c r="G130" s="26" t="str">
        <f t="shared" si="3"/>
        <v>NA</v>
      </c>
      <c r="H130" s="26">
        <v>0</v>
      </c>
      <c r="J130" s="19"/>
      <c r="L130" s="19"/>
    </row>
    <row r="131" spans="1:12" ht="15.9" customHeight="1" thickBot="1" x14ac:dyDescent="0.3">
      <c r="A131" s="12"/>
      <c r="B131" s="61">
        <v>43325</v>
      </c>
      <c r="C131" s="34">
        <v>0</v>
      </c>
      <c r="D131" s="9"/>
      <c r="E131" s="9"/>
      <c r="F131" s="25"/>
      <c r="G131" s="26" t="str">
        <f t="shared" si="3"/>
        <v>NA</v>
      </c>
      <c r="H131" s="26">
        <v>0</v>
      </c>
      <c r="J131" s="19"/>
      <c r="L131" s="19"/>
    </row>
    <row r="132" spans="1:12" ht="15.9" customHeight="1" thickBot="1" x14ac:dyDescent="0.3">
      <c r="A132" s="12"/>
      <c r="B132" s="61">
        <v>43329</v>
      </c>
      <c r="C132" s="34">
        <v>0</v>
      </c>
      <c r="D132" s="9"/>
      <c r="E132" s="9"/>
      <c r="F132" s="25"/>
      <c r="G132" s="26" t="str">
        <f t="shared" si="3"/>
        <v>NA</v>
      </c>
      <c r="H132" s="26">
        <v>0</v>
      </c>
      <c r="J132" s="19"/>
      <c r="L132" s="19"/>
    </row>
    <row r="133" spans="1:12" ht="15.9" customHeight="1" thickBot="1" x14ac:dyDescent="0.3">
      <c r="A133" s="12"/>
      <c r="B133" s="61">
        <v>43329</v>
      </c>
      <c r="C133" s="34">
        <v>0</v>
      </c>
      <c r="D133" s="9"/>
      <c r="E133" s="9"/>
      <c r="F133" s="25"/>
      <c r="G133" s="26" t="str">
        <f t="shared" si="3"/>
        <v>NA</v>
      </c>
      <c r="H133" s="26">
        <v>0</v>
      </c>
      <c r="J133" s="19"/>
      <c r="L133" s="19"/>
    </row>
    <row r="134" spans="1:12" ht="15.9" customHeight="1" thickBot="1" x14ac:dyDescent="0.3">
      <c r="A134" s="12"/>
      <c r="B134" s="61">
        <v>43329</v>
      </c>
      <c r="C134" s="34">
        <v>0</v>
      </c>
      <c r="D134" s="9"/>
      <c r="E134" s="9"/>
      <c r="F134" s="25"/>
      <c r="G134" s="26" t="str">
        <f t="shared" si="3"/>
        <v>NA</v>
      </c>
      <c r="H134" s="26">
        <v>0</v>
      </c>
      <c r="J134" s="19"/>
      <c r="L134" s="19"/>
    </row>
    <row r="135" spans="1:12" ht="15.9" customHeight="1" thickBot="1" x14ac:dyDescent="0.3">
      <c r="A135" s="12"/>
      <c r="B135" s="61">
        <v>43333</v>
      </c>
      <c r="C135" s="34">
        <v>0</v>
      </c>
      <c r="D135" s="9"/>
      <c r="E135" s="9"/>
      <c r="F135" s="25"/>
      <c r="G135" s="26" t="str">
        <f t="shared" si="3"/>
        <v>NA</v>
      </c>
      <c r="H135" s="26">
        <v>0</v>
      </c>
      <c r="J135" s="19"/>
      <c r="L135" s="19"/>
    </row>
    <row r="136" spans="1:12" ht="15.9" customHeight="1" thickBot="1" x14ac:dyDescent="0.3">
      <c r="A136" s="12"/>
      <c r="B136" s="61">
        <v>43333</v>
      </c>
      <c r="C136" s="34">
        <v>0</v>
      </c>
      <c r="D136" s="9"/>
      <c r="E136" s="9"/>
      <c r="F136" s="25"/>
      <c r="G136" s="26" t="str">
        <f t="shared" si="3"/>
        <v>NA</v>
      </c>
      <c r="H136" s="26">
        <v>0</v>
      </c>
      <c r="J136" s="19"/>
      <c r="L136" s="19"/>
    </row>
    <row r="137" spans="1:12" ht="15.9" customHeight="1" thickBot="1" x14ac:dyDescent="0.3">
      <c r="A137" s="12"/>
      <c r="B137" s="61">
        <v>43333</v>
      </c>
      <c r="C137" s="34">
        <v>0</v>
      </c>
      <c r="D137" s="9"/>
      <c r="E137" s="9"/>
      <c r="F137" s="25"/>
      <c r="G137" s="26" t="str">
        <f t="shared" si="3"/>
        <v>NA</v>
      </c>
      <c r="H137" s="26">
        <v>0</v>
      </c>
      <c r="J137" s="19"/>
      <c r="L137" s="19"/>
    </row>
    <row r="138" spans="1:12" ht="15.9" customHeight="1" thickBot="1" x14ac:dyDescent="0.3">
      <c r="A138" s="12"/>
      <c r="B138" s="61">
        <v>43335</v>
      </c>
      <c r="C138" s="34">
        <v>0</v>
      </c>
      <c r="D138" s="9"/>
      <c r="E138" s="9"/>
      <c r="F138" s="25"/>
      <c r="G138" s="26" t="str">
        <f t="shared" si="3"/>
        <v>NA</v>
      </c>
      <c r="H138" s="26">
        <v>0</v>
      </c>
      <c r="J138" s="19"/>
      <c r="L138" s="19"/>
    </row>
    <row r="139" spans="1:12" ht="15.9" customHeight="1" thickBot="1" x14ac:dyDescent="0.3">
      <c r="A139" s="12"/>
      <c r="B139" s="61">
        <v>43335</v>
      </c>
      <c r="C139" s="34">
        <v>0</v>
      </c>
      <c r="D139" s="9"/>
      <c r="E139" s="9"/>
      <c r="F139" s="25"/>
      <c r="G139" s="26" t="str">
        <f t="shared" si="3"/>
        <v>NA</v>
      </c>
      <c r="H139" s="26">
        <v>0</v>
      </c>
      <c r="J139" s="19"/>
      <c r="L139" s="19"/>
    </row>
    <row r="140" spans="1:12" ht="15.9" customHeight="1" thickBot="1" x14ac:dyDescent="0.3">
      <c r="A140" s="12"/>
      <c r="B140" s="61">
        <v>43335</v>
      </c>
      <c r="C140" s="34">
        <v>0</v>
      </c>
      <c r="D140" s="9"/>
      <c r="E140" s="9"/>
      <c r="F140" s="25"/>
      <c r="G140" s="26" t="str">
        <f t="shared" si="3"/>
        <v>NA</v>
      </c>
      <c r="H140" s="26">
        <v>0</v>
      </c>
      <c r="J140" s="19"/>
      <c r="L140" s="19"/>
    </row>
    <row r="141" spans="1:12" ht="15.9" customHeight="1" thickBot="1" x14ac:dyDescent="0.3">
      <c r="A141" s="12"/>
      <c r="B141" s="61">
        <v>43341</v>
      </c>
      <c r="C141" s="34">
        <v>0</v>
      </c>
      <c r="D141" s="9"/>
      <c r="E141" s="9"/>
      <c r="F141" s="25"/>
      <c r="G141" s="26" t="str">
        <f t="shared" si="3"/>
        <v>NA</v>
      </c>
      <c r="H141" s="26">
        <v>0</v>
      </c>
      <c r="J141" s="19"/>
      <c r="L141" s="19"/>
    </row>
    <row r="142" spans="1:12" ht="15.9" customHeight="1" thickBot="1" x14ac:dyDescent="0.3">
      <c r="A142" s="12"/>
      <c r="B142" s="61">
        <v>43341</v>
      </c>
      <c r="C142" s="34">
        <v>0</v>
      </c>
      <c r="D142" s="9"/>
      <c r="E142" s="9"/>
      <c r="F142" s="25"/>
      <c r="G142" s="26" t="str">
        <f t="shared" si="3"/>
        <v>NA</v>
      </c>
      <c r="H142" s="26">
        <v>0</v>
      </c>
      <c r="J142" s="19"/>
      <c r="L142" s="19"/>
    </row>
    <row r="143" spans="1:12" ht="15.9" customHeight="1" thickBot="1" x14ac:dyDescent="0.3">
      <c r="A143" s="12"/>
      <c r="B143" s="61">
        <v>43341</v>
      </c>
      <c r="C143" s="34">
        <v>0</v>
      </c>
      <c r="D143" s="9"/>
      <c r="E143" s="9"/>
      <c r="F143" s="25"/>
      <c r="G143" s="26" t="str">
        <f t="shared" si="3"/>
        <v>NA</v>
      </c>
      <c r="H143" s="26">
        <v>0</v>
      </c>
      <c r="J143" s="19"/>
      <c r="L143" s="19"/>
    </row>
    <row r="144" spans="1:12" ht="15.9" customHeight="1" thickBot="1" x14ac:dyDescent="0.3">
      <c r="A144" s="12"/>
      <c r="B144" s="61">
        <v>43343</v>
      </c>
      <c r="C144" s="34">
        <v>0</v>
      </c>
      <c r="D144" s="9"/>
      <c r="E144" s="9"/>
      <c r="F144" s="25"/>
      <c r="G144" s="26" t="str">
        <f t="shared" si="3"/>
        <v>NA</v>
      </c>
      <c r="H144" s="26">
        <v>0</v>
      </c>
      <c r="J144" s="19"/>
      <c r="L144" s="19"/>
    </row>
    <row r="145" spans="1:12" ht="15.9" customHeight="1" thickBot="1" x14ac:dyDescent="0.3">
      <c r="A145" s="12"/>
      <c r="B145" s="61">
        <v>43343</v>
      </c>
      <c r="C145" s="34">
        <v>0</v>
      </c>
      <c r="D145" s="9"/>
      <c r="E145" s="9"/>
      <c r="F145" s="25"/>
      <c r="G145" s="26" t="str">
        <f t="shared" si="3"/>
        <v>NA</v>
      </c>
      <c r="H145" s="26">
        <v>0</v>
      </c>
      <c r="J145" s="19"/>
      <c r="L145" s="19"/>
    </row>
    <row r="146" spans="1:12" ht="15.9" customHeight="1" thickBot="1" x14ac:dyDescent="0.3">
      <c r="A146" s="12"/>
      <c r="B146" s="61">
        <v>43343</v>
      </c>
      <c r="C146" s="34">
        <v>0</v>
      </c>
      <c r="D146" s="9"/>
      <c r="E146" s="9"/>
      <c r="F146" s="25"/>
      <c r="G146" s="26" t="str">
        <f t="shared" si="3"/>
        <v>NA</v>
      </c>
      <c r="H146" s="26">
        <v>0</v>
      </c>
      <c r="J146" s="19"/>
      <c r="L146" s="19"/>
    </row>
    <row r="147" spans="1:12" ht="15.9" customHeight="1" thickBot="1" x14ac:dyDescent="0.3">
      <c r="A147" s="12"/>
      <c r="B147" s="61">
        <v>43349</v>
      </c>
      <c r="C147" s="34">
        <v>0</v>
      </c>
      <c r="D147" s="9"/>
      <c r="E147" s="9"/>
      <c r="F147" s="25"/>
      <c r="G147" s="26" t="str">
        <f t="shared" si="3"/>
        <v>NA</v>
      </c>
      <c r="H147" s="26">
        <v>0</v>
      </c>
      <c r="J147" s="19"/>
      <c r="L147" s="19"/>
    </row>
    <row r="148" spans="1:12" ht="15.9" customHeight="1" thickBot="1" x14ac:dyDescent="0.3">
      <c r="A148" s="12"/>
      <c r="B148" s="61">
        <v>43356</v>
      </c>
      <c r="C148" s="34">
        <v>0</v>
      </c>
      <c r="D148" s="9"/>
      <c r="E148" s="9"/>
      <c r="F148" s="25"/>
      <c r="G148" s="26" t="str">
        <f t="shared" si="3"/>
        <v>NA</v>
      </c>
      <c r="H148" s="26">
        <v>0</v>
      </c>
      <c r="J148" s="19"/>
      <c r="L148" s="19"/>
    </row>
    <row r="149" spans="1:12" ht="15.9" customHeight="1" thickBot="1" x14ac:dyDescent="0.3">
      <c r="A149" s="12"/>
      <c r="B149" s="61">
        <v>43360</v>
      </c>
      <c r="C149" s="34">
        <v>0</v>
      </c>
      <c r="D149" s="9"/>
      <c r="E149" s="9"/>
      <c r="F149" s="25"/>
      <c r="G149" s="26" t="str">
        <f t="shared" si="3"/>
        <v>NA</v>
      </c>
      <c r="H149" s="26">
        <v>0</v>
      </c>
      <c r="J149" s="19"/>
      <c r="L149" s="19"/>
    </row>
    <row r="150" spans="1:12" ht="15.9" customHeight="1" thickBot="1" x14ac:dyDescent="0.3">
      <c r="A150" s="12"/>
      <c r="B150" s="61">
        <v>43372</v>
      </c>
      <c r="C150" s="34">
        <v>0</v>
      </c>
      <c r="D150" s="9"/>
      <c r="E150" s="9"/>
      <c r="F150" s="25"/>
      <c r="G150" s="26" t="str">
        <f t="shared" si="3"/>
        <v>NA</v>
      </c>
      <c r="H150" s="26">
        <v>0</v>
      </c>
      <c r="J150" s="19"/>
      <c r="L150" s="19"/>
    </row>
    <row r="151" spans="1:12" ht="15.9" customHeight="1" thickBot="1" x14ac:dyDescent="0.3">
      <c r="A151" s="12"/>
      <c r="B151" s="61">
        <v>43375</v>
      </c>
      <c r="C151" s="34">
        <v>0</v>
      </c>
      <c r="D151" s="9"/>
      <c r="E151" s="9"/>
      <c r="F151" s="25"/>
      <c r="G151" s="26" t="str">
        <f t="shared" si="3"/>
        <v>NA</v>
      </c>
      <c r="H151" s="26">
        <v>0</v>
      </c>
      <c r="J151" s="19"/>
      <c r="L151" s="19"/>
    </row>
    <row r="152" spans="1:12" ht="15.9" customHeight="1" thickBot="1" x14ac:dyDescent="0.3">
      <c r="A152" s="12"/>
      <c r="B152" s="61">
        <v>43375</v>
      </c>
      <c r="C152" s="34">
        <v>0</v>
      </c>
      <c r="D152" s="9"/>
      <c r="E152" s="9"/>
      <c r="F152" s="25"/>
      <c r="G152" s="26" t="str">
        <f t="shared" si="3"/>
        <v>NA</v>
      </c>
      <c r="H152" s="26">
        <v>0</v>
      </c>
      <c r="J152" s="19"/>
      <c r="L152" s="19"/>
    </row>
    <row r="153" spans="1:12" ht="15.9" customHeight="1" thickBot="1" x14ac:dyDescent="0.3">
      <c r="A153" s="12"/>
      <c r="B153" s="61">
        <v>43375</v>
      </c>
      <c r="C153" s="34">
        <v>0</v>
      </c>
      <c r="D153" s="9"/>
      <c r="E153" s="9"/>
      <c r="F153" s="25"/>
      <c r="G153" s="26" t="str">
        <f t="shared" si="3"/>
        <v>NA</v>
      </c>
      <c r="H153" s="26">
        <v>0</v>
      </c>
      <c r="J153" s="19"/>
      <c r="L153" s="19"/>
    </row>
    <row r="154" spans="1:12" ht="15.9" customHeight="1" thickBot="1" x14ac:dyDescent="0.3">
      <c r="A154" s="12"/>
      <c r="B154" s="61">
        <v>43377</v>
      </c>
      <c r="C154" s="34">
        <v>0</v>
      </c>
      <c r="D154" s="9"/>
      <c r="E154" s="9"/>
      <c r="F154" s="25"/>
      <c r="G154" s="26" t="str">
        <f t="shared" si="3"/>
        <v>NA</v>
      </c>
      <c r="H154" s="26">
        <v>0</v>
      </c>
      <c r="J154" s="19"/>
      <c r="L154" s="19"/>
    </row>
    <row r="155" spans="1:12" ht="15.9" customHeight="1" thickBot="1" x14ac:dyDescent="0.3">
      <c r="A155" s="12"/>
      <c r="B155" s="61">
        <v>43377</v>
      </c>
      <c r="C155" s="34">
        <v>0</v>
      </c>
      <c r="D155" s="9"/>
      <c r="E155" s="9"/>
      <c r="F155" s="25"/>
      <c r="G155" s="26" t="str">
        <f t="shared" si="3"/>
        <v>NA</v>
      </c>
      <c r="H155" s="26">
        <v>0</v>
      </c>
      <c r="J155" s="19"/>
      <c r="L155" s="19"/>
    </row>
    <row r="156" spans="1:12" ht="15.9" customHeight="1" thickBot="1" x14ac:dyDescent="0.3">
      <c r="A156" s="12"/>
      <c r="B156" s="61">
        <v>43377</v>
      </c>
      <c r="C156" s="34">
        <v>0</v>
      </c>
      <c r="D156" s="9"/>
      <c r="E156" s="9"/>
      <c r="F156" s="25"/>
      <c r="G156" s="26" t="str">
        <f t="shared" si="3"/>
        <v>NA</v>
      </c>
      <c r="H156" s="26">
        <v>0</v>
      </c>
      <c r="J156" s="19"/>
      <c r="L156" s="19"/>
    </row>
    <row r="157" spans="1:12" ht="15.9" customHeight="1" thickBot="1" x14ac:dyDescent="0.3">
      <c r="A157" s="12"/>
      <c r="B157" s="61">
        <v>43379</v>
      </c>
      <c r="C157" s="34">
        <v>0</v>
      </c>
      <c r="D157" s="9"/>
      <c r="E157" s="9"/>
      <c r="F157" s="25"/>
      <c r="G157" s="26" t="str">
        <f t="shared" si="3"/>
        <v>NA</v>
      </c>
      <c r="H157" s="26">
        <v>0</v>
      </c>
      <c r="J157" s="19"/>
      <c r="L157" s="19"/>
    </row>
    <row r="158" spans="1:12" ht="15.9" customHeight="1" thickBot="1" x14ac:dyDescent="0.3">
      <c r="A158" s="12"/>
      <c r="B158" s="61">
        <v>43379</v>
      </c>
      <c r="C158" s="34">
        <v>0</v>
      </c>
      <c r="D158" s="9"/>
      <c r="E158" s="9"/>
      <c r="F158" s="25"/>
      <c r="G158" s="26" t="str">
        <f t="shared" si="3"/>
        <v>NA</v>
      </c>
      <c r="H158" s="26">
        <v>0</v>
      </c>
      <c r="J158" s="19"/>
      <c r="L158" s="19"/>
    </row>
    <row r="159" spans="1:12" ht="15.9" customHeight="1" thickBot="1" x14ac:dyDescent="0.3">
      <c r="A159" s="12"/>
      <c r="B159" s="61">
        <v>43382</v>
      </c>
      <c r="C159" s="34">
        <v>0</v>
      </c>
      <c r="D159" s="9"/>
      <c r="E159" s="9"/>
      <c r="F159" s="25"/>
      <c r="G159" s="26" t="str">
        <f t="shared" si="3"/>
        <v>NA</v>
      </c>
      <c r="H159" s="26">
        <v>0</v>
      </c>
      <c r="J159" s="19"/>
      <c r="L159" s="19"/>
    </row>
    <row r="160" spans="1:12" ht="15.9" customHeight="1" thickBot="1" x14ac:dyDescent="0.3">
      <c r="A160" s="12"/>
      <c r="B160" s="61">
        <v>43382</v>
      </c>
      <c r="C160" s="34">
        <v>0</v>
      </c>
      <c r="D160" s="9"/>
      <c r="E160" s="9"/>
      <c r="F160" s="25"/>
      <c r="G160" s="26" t="str">
        <f t="shared" si="3"/>
        <v>NA</v>
      </c>
      <c r="H160" s="26">
        <v>0</v>
      </c>
      <c r="J160" s="19"/>
      <c r="L160" s="19"/>
    </row>
    <row r="161" spans="1:12" ht="15.9" customHeight="1" thickBot="1" x14ac:dyDescent="0.3">
      <c r="A161" s="12"/>
      <c r="B161" s="61">
        <v>43384</v>
      </c>
      <c r="C161" s="34">
        <v>0</v>
      </c>
      <c r="D161" s="9"/>
      <c r="E161" s="9"/>
      <c r="F161" s="25"/>
      <c r="G161" s="26" t="str">
        <f t="shared" si="3"/>
        <v>NA</v>
      </c>
      <c r="H161" s="26">
        <v>0</v>
      </c>
      <c r="J161" s="19"/>
      <c r="L161" s="19"/>
    </row>
    <row r="162" spans="1:12" ht="15.9" customHeight="1" thickBot="1" x14ac:dyDescent="0.3">
      <c r="A162" s="12"/>
      <c r="B162" s="61">
        <v>43384</v>
      </c>
      <c r="C162" s="34">
        <v>0</v>
      </c>
      <c r="D162" s="9"/>
      <c r="E162" s="9"/>
      <c r="F162" s="25"/>
      <c r="G162" s="26" t="str">
        <f t="shared" si="3"/>
        <v>NA</v>
      </c>
      <c r="H162" s="26">
        <v>0</v>
      </c>
      <c r="J162" s="19"/>
      <c r="L162" s="19"/>
    </row>
    <row r="163" spans="1:12" ht="15.9" customHeight="1" thickBot="1" x14ac:dyDescent="0.3">
      <c r="A163" s="12"/>
      <c r="B163" s="61">
        <v>43388</v>
      </c>
      <c r="C163" s="34">
        <v>0</v>
      </c>
      <c r="D163" s="9"/>
      <c r="E163" s="9"/>
      <c r="F163" s="25"/>
      <c r="G163" s="26" t="str">
        <f t="shared" si="3"/>
        <v>NA</v>
      </c>
      <c r="H163" s="26">
        <v>0</v>
      </c>
      <c r="J163" s="19"/>
      <c r="L163" s="19"/>
    </row>
    <row r="164" spans="1:12" ht="15.9" customHeight="1" thickBot="1" x14ac:dyDescent="0.3">
      <c r="A164" s="12"/>
      <c r="B164" s="61">
        <v>43388</v>
      </c>
      <c r="C164" s="34">
        <v>0</v>
      </c>
      <c r="D164" s="9"/>
      <c r="E164" s="9"/>
      <c r="F164" s="25"/>
      <c r="G164" s="26" t="str">
        <f t="shared" si="3"/>
        <v>NA</v>
      </c>
      <c r="H164" s="26">
        <v>0</v>
      </c>
      <c r="J164" s="19"/>
      <c r="L164" s="19"/>
    </row>
    <row r="165" spans="1:12" ht="15.9" customHeight="1" thickBot="1" x14ac:dyDescent="0.3">
      <c r="A165" s="12"/>
      <c r="B165" s="61">
        <v>43390</v>
      </c>
      <c r="C165" s="34">
        <v>0</v>
      </c>
      <c r="D165" s="9"/>
      <c r="E165" s="9"/>
      <c r="F165" s="25"/>
      <c r="G165" s="26" t="str">
        <f t="shared" si="3"/>
        <v>NA</v>
      </c>
      <c r="H165" s="26">
        <v>0</v>
      </c>
      <c r="J165" s="19"/>
      <c r="L165" s="19"/>
    </row>
    <row r="166" spans="1:12" ht="15.9" customHeight="1" thickBot="1" x14ac:dyDescent="0.3">
      <c r="A166" s="12"/>
      <c r="B166" s="61">
        <v>43390</v>
      </c>
      <c r="C166" s="34">
        <v>0</v>
      </c>
      <c r="D166" s="9"/>
      <c r="E166" s="9"/>
      <c r="F166" s="25"/>
      <c r="G166" s="26" t="str">
        <f t="shared" si="3"/>
        <v>NA</v>
      </c>
      <c r="H166" s="26">
        <v>0</v>
      </c>
      <c r="J166" s="19"/>
      <c r="L166" s="19"/>
    </row>
    <row r="167" spans="1:12" ht="15.9" customHeight="1" thickBot="1" x14ac:dyDescent="0.3">
      <c r="A167" s="12"/>
      <c r="B167" s="61">
        <v>43390</v>
      </c>
      <c r="C167" s="34">
        <v>0</v>
      </c>
      <c r="D167" s="9"/>
      <c r="E167" s="9"/>
      <c r="F167" s="25"/>
      <c r="G167" s="26" t="str">
        <f t="shared" si="3"/>
        <v>NA</v>
      </c>
      <c r="H167" s="26">
        <v>0</v>
      </c>
      <c r="J167" s="19"/>
      <c r="L167" s="19"/>
    </row>
    <row r="168" spans="1:12" ht="15.9" customHeight="1" thickBot="1" x14ac:dyDescent="0.3">
      <c r="A168" s="12"/>
      <c r="B168" s="61">
        <v>43392</v>
      </c>
      <c r="C168" s="34">
        <v>0</v>
      </c>
      <c r="D168" s="9"/>
      <c r="E168" s="9"/>
      <c r="F168" s="25"/>
      <c r="G168" s="26" t="str">
        <f t="shared" si="3"/>
        <v>NA</v>
      </c>
      <c r="H168" s="26">
        <v>0</v>
      </c>
      <c r="J168" s="19"/>
      <c r="L168" s="19"/>
    </row>
    <row r="169" spans="1:12" ht="15.9" customHeight="1" thickBot="1" x14ac:dyDescent="0.3">
      <c r="A169" s="12"/>
      <c r="B169" s="61">
        <v>43392</v>
      </c>
      <c r="C169" s="34">
        <v>0</v>
      </c>
      <c r="D169" s="9"/>
      <c r="E169" s="9"/>
      <c r="F169" s="25"/>
      <c r="G169" s="26" t="str">
        <f t="shared" si="3"/>
        <v>NA</v>
      </c>
      <c r="H169" s="26">
        <v>0</v>
      </c>
      <c r="J169" s="19"/>
      <c r="L169" s="19"/>
    </row>
    <row r="170" spans="1:12" ht="15.9" customHeight="1" thickBot="1" x14ac:dyDescent="0.3">
      <c r="A170" s="12"/>
      <c r="B170" s="61">
        <v>43392</v>
      </c>
      <c r="C170" s="34">
        <v>0</v>
      </c>
      <c r="D170" s="9"/>
      <c r="E170" s="9"/>
      <c r="F170" s="25"/>
      <c r="G170" s="26" t="str">
        <f t="shared" si="3"/>
        <v>NA</v>
      </c>
      <c r="H170" s="26">
        <v>0</v>
      </c>
      <c r="J170" s="19"/>
      <c r="L170" s="19"/>
    </row>
    <row r="171" spans="1:12" ht="15.9" customHeight="1" thickBot="1" x14ac:dyDescent="0.3">
      <c r="A171" s="12"/>
      <c r="B171" s="61">
        <v>43395</v>
      </c>
      <c r="C171" s="34">
        <v>0</v>
      </c>
      <c r="D171" s="9"/>
      <c r="E171" s="9"/>
      <c r="F171" s="25"/>
      <c r="G171" s="26" t="str">
        <f t="shared" si="3"/>
        <v>NA</v>
      </c>
      <c r="H171" s="26">
        <v>0</v>
      </c>
      <c r="J171" s="19"/>
      <c r="L171" s="19"/>
    </row>
    <row r="172" spans="1:12" ht="15.9" customHeight="1" thickBot="1" x14ac:dyDescent="0.3">
      <c r="A172" s="12"/>
      <c r="B172" s="61">
        <v>43395</v>
      </c>
      <c r="C172" s="34">
        <v>0</v>
      </c>
      <c r="D172" s="9"/>
      <c r="E172" s="9"/>
      <c r="F172" s="25"/>
      <c r="G172" s="26" t="str">
        <f t="shared" si="3"/>
        <v>NA</v>
      </c>
      <c r="H172" s="26">
        <v>0</v>
      </c>
      <c r="J172" s="19"/>
      <c r="L172" s="19"/>
    </row>
    <row r="173" spans="1:12" ht="15.9" customHeight="1" thickBot="1" x14ac:dyDescent="0.3">
      <c r="A173" s="12"/>
      <c r="B173" s="61">
        <v>43397</v>
      </c>
      <c r="C173" s="34">
        <v>0</v>
      </c>
      <c r="D173" s="9"/>
      <c r="E173" s="9"/>
      <c r="F173" s="25"/>
      <c r="G173" s="26" t="str">
        <f t="shared" si="3"/>
        <v>NA</v>
      </c>
      <c r="H173" s="26">
        <v>0</v>
      </c>
      <c r="J173" s="19"/>
      <c r="L173" s="19"/>
    </row>
    <row r="174" spans="1:12" ht="15.9" customHeight="1" thickBot="1" x14ac:dyDescent="0.3">
      <c r="A174" s="12"/>
      <c r="B174" s="61">
        <v>43397</v>
      </c>
      <c r="C174" s="34">
        <v>0</v>
      </c>
      <c r="D174" s="9"/>
      <c r="E174" s="9"/>
      <c r="F174" s="25"/>
      <c r="G174" s="26" t="str">
        <f t="shared" si="3"/>
        <v>NA</v>
      </c>
      <c r="H174" s="26">
        <v>0</v>
      </c>
      <c r="J174" s="19"/>
      <c r="L174" s="19"/>
    </row>
    <row r="175" spans="1:12" ht="15.9" customHeight="1" thickBot="1" x14ac:dyDescent="0.3">
      <c r="A175" s="12"/>
      <c r="B175" s="61">
        <v>43399</v>
      </c>
      <c r="C175" s="34">
        <v>0</v>
      </c>
      <c r="D175" s="9"/>
      <c r="E175" s="9"/>
      <c r="F175" s="25"/>
      <c r="G175" s="26" t="str">
        <f t="shared" si="3"/>
        <v>NA</v>
      </c>
      <c r="H175" s="26">
        <v>0</v>
      </c>
      <c r="J175" s="19"/>
      <c r="L175" s="19"/>
    </row>
    <row r="176" spans="1:12" ht="15.9" customHeight="1" thickBot="1" x14ac:dyDescent="0.3">
      <c r="A176" s="12"/>
      <c r="B176" s="61">
        <v>43399</v>
      </c>
      <c r="C176" s="34">
        <v>0</v>
      </c>
      <c r="D176" s="9"/>
      <c r="E176" s="9"/>
      <c r="F176" s="25"/>
      <c r="G176" s="26" t="str">
        <f t="shared" si="3"/>
        <v>NA</v>
      </c>
      <c r="H176" s="26">
        <v>0</v>
      </c>
      <c r="J176" s="19"/>
      <c r="L176" s="19"/>
    </row>
    <row r="177" spans="1:12" ht="15.9" customHeight="1" thickBot="1" x14ac:dyDescent="0.3">
      <c r="A177" s="12"/>
      <c r="B177" s="61">
        <v>43406</v>
      </c>
      <c r="C177" s="34">
        <v>0</v>
      </c>
      <c r="D177" s="9"/>
      <c r="E177" s="9"/>
      <c r="F177" s="25"/>
      <c r="G177" s="26" t="str">
        <f t="shared" si="3"/>
        <v>NA</v>
      </c>
      <c r="H177" s="26">
        <v>0</v>
      </c>
      <c r="J177" s="19"/>
      <c r="L177" s="19"/>
    </row>
    <row r="178" spans="1:12" ht="15.9" customHeight="1" thickBot="1" x14ac:dyDescent="0.3">
      <c r="A178" s="12"/>
      <c r="B178" s="61">
        <v>43406</v>
      </c>
      <c r="C178" s="34">
        <v>0</v>
      </c>
      <c r="D178" s="9"/>
      <c r="E178" s="9"/>
      <c r="F178" s="25"/>
      <c r="G178" s="26" t="str">
        <f t="shared" si="3"/>
        <v>NA</v>
      </c>
      <c r="H178" s="26">
        <v>0</v>
      </c>
      <c r="J178" s="19"/>
      <c r="L178" s="19"/>
    </row>
    <row r="179" spans="1:12" ht="15.9" customHeight="1" thickBot="1" x14ac:dyDescent="0.3">
      <c r="A179" s="12"/>
      <c r="B179" s="61">
        <v>43406</v>
      </c>
      <c r="C179" s="34">
        <v>0</v>
      </c>
      <c r="D179" s="9"/>
      <c r="E179" s="9"/>
      <c r="F179" s="25"/>
      <c r="G179" s="26" t="str">
        <f t="shared" si="3"/>
        <v>NA</v>
      </c>
      <c r="H179" s="26">
        <v>0</v>
      </c>
      <c r="J179" s="19"/>
      <c r="L179" s="19"/>
    </row>
    <row r="180" spans="1:12" ht="15.9" customHeight="1" thickBot="1" x14ac:dyDescent="0.3">
      <c r="A180" s="12"/>
      <c r="B180" s="61">
        <v>43406</v>
      </c>
      <c r="C180" s="34">
        <v>0</v>
      </c>
      <c r="D180" s="9"/>
      <c r="E180" s="9"/>
      <c r="F180" s="25"/>
      <c r="G180" s="26" t="str">
        <f t="shared" si="3"/>
        <v>NA</v>
      </c>
      <c r="H180" s="26">
        <v>0</v>
      </c>
      <c r="J180" s="19"/>
      <c r="L180" s="19"/>
    </row>
    <row r="181" spans="1:12" ht="15.9" customHeight="1" thickBot="1" x14ac:dyDescent="0.3">
      <c r="A181" s="12"/>
      <c r="B181" s="61">
        <v>43406</v>
      </c>
      <c r="C181" s="34">
        <v>0</v>
      </c>
      <c r="D181" s="9"/>
      <c r="E181" s="9"/>
      <c r="F181" s="25"/>
      <c r="G181" s="26" t="str">
        <f t="shared" si="3"/>
        <v>NA</v>
      </c>
      <c r="H181" s="26">
        <v>0</v>
      </c>
      <c r="J181" s="19"/>
      <c r="L181" s="19"/>
    </row>
    <row r="182" spans="1:12" ht="15.9" customHeight="1" thickBot="1" x14ac:dyDescent="0.3">
      <c r="A182" s="12"/>
      <c r="B182" s="61">
        <v>43410</v>
      </c>
      <c r="C182" s="34">
        <v>0</v>
      </c>
      <c r="D182" s="9"/>
      <c r="E182" s="9"/>
      <c r="F182" s="25"/>
      <c r="G182" s="26" t="str">
        <f t="shared" si="3"/>
        <v>NA</v>
      </c>
      <c r="H182" s="26">
        <v>0</v>
      </c>
      <c r="J182" s="19"/>
      <c r="L182" s="19"/>
    </row>
    <row r="183" spans="1:12" ht="15.9" customHeight="1" thickBot="1" x14ac:dyDescent="0.3">
      <c r="A183" s="12"/>
      <c r="B183" s="61">
        <v>43410</v>
      </c>
      <c r="C183" s="34">
        <v>0</v>
      </c>
      <c r="D183" s="9"/>
      <c r="E183" s="9"/>
      <c r="F183" s="25"/>
      <c r="G183" s="26" t="str">
        <f t="shared" si="3"/>
        <v>NA</v>
      </c>
      <c r="H183" s="26">
        <v>0</v>
      </c>
      <c r="J183" s="19"/>
      <c r="L183" s="19"/>
    </row>
    <row r="184" spans="1:12" ht="15.9" customHeight="1" thickBot="1" x14ac:dyDescent="0.3">
      <c r="A184" s="12"/>
      <c r="B184" s="61">
        <v>43410</v>
      </c>
      <c r="C184" s="34">
        <v>0</v>
      </c>
      <c r="D184" s="9"/>
      <c r="E184" s="9"/>
      <c r="F184" s="25"/>
      <c r="G184" s="26" t="str">
        <f t="shared" si="3"/>
        <v>NA</v>
      </c>
      <c r="H184" s="26">
        <v>0</v>
      </c>
      <c r="J184" s="19"/>
      <c r="L184" s="19"/>
    </row>
    <row r="185" spans="1:12" ht="15.9" customHeight="1" thickBot="1" x14ac:dyDescent="0.3">
      <c r="A185" s="12"/>
      <c r="B185" s="61">
        <v>43413</v>
      </c>
      <c r="C185" s="34">
        <v>0</v>
      </c>
      <c r="D185" s="9"/>
      <c r="E185" s="9"/>
      <c r="F185" s="25"/>
      <c r="G185" s="26" t="str">
        <f t="shared" si="3"/>
        <v>NA</v>
      </c>
      <c r="H185" s="26">
        <v>0</v>
      </c>
      <c r="J185" s="19"/>
      <c r="L185" s="19"/>
    </row>
    <row r="186" spans="1:12" ht="15.9" customHeight="1" thickBot="1" x14ac:dyDescent="0.3">
      <c r="A186" s="12"/>
      <c r="B186" s="61">
        <v>43413</v>
      </c>
      <c r="C186" s="34">
        <v>0</v>
      </c>
      <c r="D186" s="9"/>
      <c r="E186" s="9"/>
      <c r="F186" s="25"/>
      <c r="G186" s="26" t="str">
        <f t="shared" si="3"/>
        <v>NA</v>
      </c>
      <c r="H186" s="26">
        <v>0</v>
      </c>
      <c r="J186" s="19"/>
      <c r="L186" s="19"/>
    </row>
    <row r="187" spans="1:12" ht="15.9" customHeight="1" thickBot="1" x14ac:dyDescent="0.3">
      <c r="A187" s="12"/>
      <c r="B187" s="61">
        <v>43413</v>
      </c>
      <c r="C187" s="34">
        <v>0</v>
      </c>
      <c r="D187" s="9"/>
      <c r="E187" s="9"/>
      <c r="F187" s="25"/>
      <c r="G187" s="26" t="str">
        <f t="shared" si="3"/>
        <v>NA</v>
      </c>
      <c r="H187" s="26">
        <v>0</v>
      </c>
      <c r="J187" s="19"/>
      <c r="L187" s="19"/>
    </row>
    <row r="188" spans="1:12" ht="15.9" customHeight="1" thickBot="1" x14ac:dyDescent="0.3">
      <c r="A188" s="12"/>
      <c r="B188" s="61">
        <v>43413</v>
      </c>
      <c r="C188" s="34">
        <v>0</v>
      </c>
      <c r="D188" s="9"/>
      <c r="E188" s="9"/>
      <c r="F188" s="25"/>
      <c r="G188" s="26" t="str">
        <f t="shared" si="3"/>
        <v>NA</v>
      </c>
      <c r="H188" s="26">
        <v>0</v>
      </c>
      <c r="J188" s="19"/>
      <c r="L188" s="19"/>
    </row>
    <row r="189" spans="1:12" ht="15.9" customHeight="1" thickBot="1" x14ac:dyDescent="0.3">
      <c r="A189" s="12"/>
      <c r="B189" s="61">
        <v>43416</v>
      </c>
      <c r="C189" s="34">
        <v>0</v>
      </c>
      <c r="D189" s="9"/>
      <c r="E189" s="9"/>
      <c r="F189" s="25"/>
      <c r="G189" s="26" t="str">
        <f t="shared" si="3"/>
        <v>NA</v>
      </c>
      <c r="H189" s="26">
        <v>0</v>
      </c>
      <c r="J189" s="19"/>
      <c r="L189" s="19"/>
    </row>
    <row r="190" spans="1:12" ht="15.9" customHeight="1" thickBot="1" x14ac:dyDescent="0.3">
      <c r="A190" s="12"/>
      <c r="B190" s="61">
        <v>43416</v>
      </c>
      <c r="C190" s="34">
        <v>0</v>
      </c>
      <c r="D190" s="9"/>
      <c r="E190" s="9"/>
      <c r="F190" s="25"/>
      <c r="G190" s="26" t="str">
        <f t="shared" si="3"/>
        <v>NA</v>
      </c>
      <c r="H190" s="26">
        <v>0</v>
      </c>
      <c r="J190" s="19"/>
      <c r="L190" s="19"/>
    </row>
    <row r="191" spans="1:12" ht="15.9" customHeight="1" thickBot="1" x14ac:dyDescent="0.3">
      <c r="A191" s="12"/>
      <c r="B191" s="61">
        <v>43416</v>
      </c>
      <c r="C191" s="34">
        <v>0</v>
      </c>
      <c r="D191" s="9"/>
      <c r="E191" s="9"/>
      <c r="F191" s="25"/>
      <c r="G191" s="26" t="str">
        <f t="shared" si="3"/>
        <v>NA</v>
      </c>
      <c r="H191" s="26">
        <v>0</v>
      </c>
      <c r="J191" s="19"/>
      <c r="L191" s="19"/>
    </row>
    <row r="192" spans="1:12" ht="15.9" customHeight="1" thickBot="1" x14ac:dyDescent="0.3">
      <c r="A192" s="12"/>
      <c r="B192" s="61">
        <v>43418</v>
      </c>
      <c r="C192" s="34">
        <v>0</v>
      </c>
      <c r="D192" s="9"/>
      <c r="E192" s="9"/>
      <c r="F192" s="25"/>
      <c r="G192" s="26" t="str">
        <f t="shared" si="3"/>
        <v>NA</v>
      </c>
      <c r="H192" s="26">
        <v>0</v>
      </c>
      <c r="J192" s="19"/>
      <c r="L192" s="19"/>
    </row>
    <row r="193" spans="1:12" ht="15.9" customHeight="1" thickBot="1" x14ac:dyDescent="0.3">
      <c r="A193" s="12"/>
      <c r="B193" s="61">
        <v>43418</v>
      </c>
      <c r="C193" s="34">
        <v>0</v>
      </c>
      <c r="D193" s="9"/>
      <c r="E193" s="9"/>
      <c r="F193" s="25"/>
      <c r="G193" s="26" t="str">
        <f t="shared" si="3"/>
        <v>NA</v>
      </c>
      <c r="H193" s="26">
        <v>0</v>
      </c>
      <c r="J193" s="19"/>
      <c r="L193" s="19"/>
    </row>
    <row r="194" spans="1:12" ht="15.9" customHeight="1" thickBot="1" x14ac:dyDescent="0.3">
      <c r="A194" s="12"/>
      <c r="B194" s="61">
        <v>43418</v>
      </c>
      <c r="C194" s="34">
        <v>0</v>
      </c>
      <c r="D194" s="9"/>
      <c r="E194" s="9"/>
      <c r="F194" s="25"/>
      <c r="G194" s="26" t="str">
        <f t="shared" si="3"/>
        <v>NA</v>
      </c>
      <c r="H194" s="26">
        <v>0</v>
      </c>
      <c r="J194" s="19"/>
      <c r="L194" s="19"/>
    </row>
    <row r="195" spans="1:12" ht="15.9" customHeight="1" thickBot="1" x14ac:dyDescent="0.3">
      <c r="A195" s="12"/>
      <c r="B195" s="61">
        <v>43420</v>
      </c>
      <c r="C195" s="34">
        <v>0</v>
      </c>
      <c r="D195" s="9"/>
      <c r="E195" s="9"/>
      <c r="F195" s="25"/>
      <c r="G195" s="26" t="str">
        <f t="shared" si="3"/>
        <v>NA</v>
      </c>
      <c r="H195" s="26">
        <v>0</v>
      </c>
      <c r="J195" s="19"/>
      <c r="L195" s="19"/>
    </row>
    <row r="196" spans="1:12" ht="15.9" customHeight="1" thickBot="1" x14ac:dyDescent="0.3">
      <c r="A196" s="12"/>
      <c r="B196" s="61">
        <v>43420</v>
      </c>
      <c r="C196" s="34">
        <v>0</v>
      </c>
      <c r="D196" s="9"/>
      <c r="E196" s="9"/>
      <c r="F196" s="25"/>
      <c r="G196" s="26" t="str">
        <f t="shared" si="3"/>
        <v>NA</v>
      </c>
      <c r="H196" s="26">
        <v>0</v>
      </c>
      <c r="J196" s="19"/>
      <c r="L196" s="19"/>
    </row>
    <row r="197" spans="1:12" ht="15.9" customHeight="1" thickBot="1" x14ac:dyDescent="0.3">
      <c r="A197" s="12"/>
      <c r="B197" s="61">
        <v>43420</v>
      </c>
      <c r="C197" s="34">
        <v>0</v>
      </c>
      <c r="D197" s="9"/>
      <c r="E197" s="9"/>
      <c r="F197" s="25"/>
      <c r="G197" s="26" t="str">
        <f t="shared" si="3"/>
        <v>NA</v>
      </c>
      <c r="H197" s="26">
        <v>0</v>
      </c>
      <c r="J197" s="19"/>
      <c r="L197" s="19"/>
    </row>
    <row r="198" spans="1:12" ht="15.9" customHeight="1" thickBot="1" x14ac:dyDescent="0.3">
      <c r="A198" s="12"/>
      <c r="B198" s="61">
        <v>43423</v>
      </c>
      <c r="C198" s="34">
        <v>0</v>
      </c>
      <c r="D198" s="9"/>
      <c r="E198" s="9"/>
      <c r="F198" s="25"/>
      <c r="G198" s="26" t="str">
        <f t="shared" si="3"/>
        <v>NA</v>
      </c>
      <c r="H198" s="26">
        <v>0</v>
      </c>
      <c r="J198" s="19"/>
      <c r="L198" s="19"/>
    </row>
    <row r="199" spans="1:12" ht="15.9" customHeight="1" thickBot="1" x14ac:dyDescent="0.3">
      <c r="A199" s="12"/>
      <c r="B199" s="61">
        <v>43423</v>
      </c>
      <c r="C199" s="34">
        <v>0</v>
      </c>
      <c r="D199" s="9"/>
      <c r="E199" s="9"/>
      <c r="F199" s="25"/>
      <c r="G199" s="26" t="str">
        <f t="shared" si="3"/>
        <v>NA</v>
      </c>
      <c r="H199" s="26">
        <v>0</v>
      </c>
      <c r="J199" s="19"/>
      <c r="L199" s="19"/>
    </row>
    <row r="200" spans="1:12" ht="15.9" customHeight="1" thickBot="1" x14ac:dyDescent="0.3">
      <c r="A200" s="12"/>
      <c r="B200" s="61">
        <v>43423</v>
      </c>
      <c r="C200" s="34">
        <v>0</v>
      </c>
      <c r="D200" s="9"/>
      <c r="E200" s="9"/>
      <c r="F200" s="25"/>
      <c r="G200" s="26" t="str">
        <f t="shared" si="3"/>
        <v>NA</v>
      </c>
      <c r="H200" s="26">
        <v>0</v>
      </c>
      <c r="J200" s="19"/>
      <c r="L200" s="19"/>
    </row>
    <row r="201" spans="1:12" ht="15.9" customHeight="1" thickBot="1" x14ac:dyDescent="0.3">
      <c r="A201" s="12"/>
      <c r="B201" s="61">
        <v>43425</v>
      </c>
      <c r="C201" s="34">
        <v>0</v>
      </c>
      <c r="D201" s="9"/>
      <c r="E201" s="9"/>
      <c r="F201" s="25"/>
      <c r="G201" s="26" t="str">
        <f t="shared" si="3"/>
        <v>NA</v>
      </c>
      <c r="H201" s="26">
        <v>0</v>
      </c>
      <c r="J201" s="19"/>
      <c r="L201" s="19"/>
    </row>
    <row r="202" spans="1:12" ht="15.9" customHeight="1" thickBot="1" x14ac:dyDescent="0.3">
      <c r="A202" s="12"/>
      <c r="B202" s="61">
        <v>43425</v>
      </c>
      <c r="C202" s="34">
        <v>0</v>
      </c>
      <c r="D202" s="9"/>
      <c r="E202" s="9"/>
      <c r="F202" s="25"/>
      <c r="G202" s="26" t="str">
        <f t="shared" si="3"/>
        <v>NA</v>
      </c>
      <c r="H202" s="26">
        <v>0</v>
      </c>
      <c r="J202" s="19"/>
      <c r="L202" s="19"/>
    </row>
    <row r="203" spans="1:12" ht="15.9" customHeight="1" thickBot="1" x14ac:dyDescent="0.3">
      <c r="A203" s="12"/>
      <c r="B203" s="61">
        <v>43425</v>
      </c>
      <c r="C203" s="34">
        <v>0</v>
      </c>
      <c r="D203" s="9"/>
      <c r="E203" s="9"/>
      <c r="F203" s="25"/>
      <c r="G203" s="26" t="str">
        <f t="shared" si="3"/>
        <v>NA</v>
      </c>
      <c r="H203" s="26">
        <v>0</v>
      </c>
      <c r="J203" s="19"/>
      <c r="L203" s="19"/>
    </row>
    <row r="204" spans="1:12" ht="15.9" customHeight="1" thickBot="1" x14ac:dyDescent="0.3">
      <c r="A204" s="12"/>
      <c r="B204" s="61">
        <v>43425</v>
      </c>
      <c r="C204" s="54">
        <v>0</v>
      </c>
      <c r="D204" s="9"/>
      <c r="E204" s="9"/>
      <c r="F204" s="25"/>
      <c r="G204" s="26" t="str">
        <f t="shared" si="3"/>
        <v>NA</v>
      </c>
      <c r="H204" s="26">
        <v>0</v>
      </c>
      <c r="J204" s="19"/>
      <c r="L204" s="19"/>
    </row>
    <row r="205" spans="1:12" ht="15.9" customHeight="1" thickBot="1" x14ac:dyDescent="0.3">
      <c r="A205" s="12"/>
      <c r="B205" s="61">
        <v>43425</v>
      </c>
      <c r="C205" s="55">
        <v>0</v>
      </c>
      <c r="D205" s="9"/>
      <c r="E205" s="9"/>
      <c r="F205" s="25"/>
      <c r="G205" s="26" t="str">
        <f t="shared" si="3"/>
        <v>NA</v>
      </c>
      <c r="H205" s="26">
        <v>0</v>
      </c>
      <c r="J205" s="19"/>
      <c r="L205" s="19"/>
    </row>
    <row r="206" spans="1:12" ht="15.9" customHeight="1" thickBot="1" x14ac:dyDescent="0.3">
      <c r="A206" s="12"/>
      <c r="B206" s="61">
        <v>43431</v>
      </c>
      <c r="C206" s="55">
        <v>0</v>
      </c>
      <c r="D206" s="9"/>
      <c r="E206" s="9"/>
      <c r="F206" s="25"/>
      <c r="G206" s="26" t="str">
        <f t="shared" si="3"/>
        <v>NA</v>
      </c>
      <c r="H206" s="26">
        <v>0</v>
      </c>
      <c r="J206" s="19"/>
      <c r="L206" s="19"/>
    </row>
    <row r="207" spans="1:12" ht="15.9" customHeight="1" thickBot="1" x14ac:dyDescent="0.3">
      <c r="A207" s="12"/>
      <c r="B207" s="61">
        <v>43431</v>
      </c>
      <c r="C207" s="55">
        <v>0</v>
      </c>
      <c r="D207" s="9"/>
      <c r="E207" s="9"/>
      <c r="F207" s="25"/>
      <c r="G207" s="26" t="str">
        <f t="shared" si="3"/>
        <v>NA</v>
      </c>
      <c r="H207" s="26">
        <v>0</v>
      </c>
      <c r="J207" s="19"/>
      <c r="L207" s="19"/>
    </row>
    <row r="208" spans="1:12" ht="15.9" customHeight="1" thickBot="1" x14ac:dyDescent="0.3">
      <c r="A208" s="12"/>
      <c r="B208" s="61">
        <v>43431</v>
      </c>
      <c r="C208" s="55">
        <v>0</v>
      </c>
      <c r="D208" s="9"/>
      <c r="E208" s="9"/>
      <c r="F208" s="25"/>
      <c r="G208" s="26" t="str">
        <f t="shared" si="3"/>
        <v>NA</v>
      </c>
      <c r="H208" s="26">
        <v>0</v>
      </c>
      <c r="J208" s="19"/>
      <c r="L208" s="19"/>
    </row>
    <row r="209" spans="1:12" ht="15.9" customHeight="1" thickBot="1" x14ac:dyDescent="0.3">
      <c r="A209" s="12"/>
      <c r="B209" s="61">
        <v>43431</v>
      </c>
      <c r="C209" s="34">
        <v>0</v>
      </c>
      <c r="D209" s="9"/>
      <c r="E209" s="9"/>
      <c r="F209" s="25"/>
      <c r="G209" s="26" t="str">
        <f t="shared" si="3"/>
        <v>NA</v>
      </c>
      <c r="H209" s="26">
        <v>0</v>
      </c>
      <c r="J209" s="19"/>
      <c r="L209" s="19"/>
    </row>
    <row r="210" spans="1:12" ht="15.9" customHeight="1" thickBot="1" x14ac:dyDescent="0.3">
      <c r="A210" s="12"/>
      <c r="B210" s="61">
        <v>43439</v>
      </c>
      <c r="C210" s="34">
        <v>0</v>
      </c>
      <c r="D210" s="9"/>
      <c r="E210" s="9"/>
      <c r="F210" s="25"/>
      <c r="G210" s="26" t="str">
        <f t="shared" si="3"/>
        <v>NA</v>
      </c>
      <c r="H210" s="26">
        <v>0</v>
      </c>
      <c r="J210" s="19"/>
      <c r="L210" s="19"/>
    </row>
    <row r="211" spans="1:12" ht="15.9" customHeight="1" thickBot="1" x14ac:dyDescent="0.3">
      <c r="A211" s="12"/>
      <c r="B211" s="61">
        <v>43439</v>
      </c>
      <c r="C211" s="34">
        <v>0</v>
      </c>
      <c r="D211" s="9"/>
      <c r="E211" s="9"/>
      <c r="F211" s="25"/>
      <c r="G211" s="26" t="str">
        <f t="shared" si="3"/>
        <v>NA</v>
      </c>
      <c r="H211" s="26">
        <v>0</v>
      </c>
      <c r="J211" s="19"/>
      <c r="L211" s="19"/>
    </row>
    <row r="212" spans="1:12" ht="15.9" customHeight="1" thickBot="1" x14ac:dyDescent="0.3">
      <c r="A212" s="12"/>
      <c r="B212" s="61">
        <v>43439</v>
      </c>
      <c r="C212" s="34">
        <v>0</v>
      </c>
      <c r="D212" s="9"/>
      <c r="E212" s="9"/>
      <c r="F212" s="25"/>
      <c r="G212" s="26" t="str">
        <f t="shared" si="3"/>
        <v>NA</v>
      </c>
      <c r="H212" s="26">
        <v>0</v>
      </c>
      <c r="J212" s="19"/>
      <c r="L212" s="19"/>
    </row>
    <row r="213" spans="1:12" ht="15.9" customHeight="1" thickBot="1" x14ac:dyDescent="0.3">
      <c r="A213" s="12"/>
      <c r="B213" s="61">
        <v>43441</v>
      </c>
      <c r="C213" s="34">
        <v>0</v>
      </c>
      <c r="D213" s="9"/>
      <c r="E213" s="9"/>
      <c r="F213" s="25"/>
      <c r="G213" s="26" t="str">
        <f t="shared" si="3"/>
        <v>NA</v>
      </c>
      <c r="H213" s="26">
        <v>0</v>
      </c>
      <c r="J213" s="19"/>
      <c r="L213" s="19"/>
    </row>
    <row r="214" spans="1:12" ht="15.9" customHeight="1" thickBot="1" x14ac:dyDescent="0.3">
      <c r="A214" s="12"/>
      <c r="B214" s="61">
        <v>43441</v>
      </c>
      <c r="C214" s="34">
        <v>0</v>
      </c>
      <c r="D214" s="9"/>
      <c r="E214" s="9"/>
      <c r="F214" s="25"/>
      <c r="G214" s="26" t="str">
        <f t="shared" si="3"/>
        <v>NA</v>
      </c>
      <c r="H214" s="26">
        <v>0</v>
      </c>
      <c r="J214" s="19"/>
      <c r="L214" s="19"/>
    </row>
    <row r="215" spans="1:12" ht="15.9" customHeight="1" thickBot="1" x14ac:dyDescent="0.3">
      <c r="A215" s="12"/>
      <c r="B215" s="61">
        <v>43441</v>
      </c>
      <c r="C215" s="34">
        <v>0</v>
      </c>
      <c r="D215" s="9"/>
      <c r="E215" s="9"/>
      <c r="F215" s="25"/>
      <c r="G215" s="26" t="str">
        <f t="shared" si="3"/>
        <v>NA</v>
      </c>
      <c r="H215" s="26">
        <v>0</v>
      </c>
      <c r="J215" s="19"/>
      <c r="L215" s="19"/>
    </row>
    <row r="216" spans="1:12" ht="15.9" customHeight="1" thickBot="1" x14ac:dyDescent="0.3">
      <c r="A216" s="12"/>
      <c r="B216" s="61">
        <v>43446</v>
      </c>
      <c r="C216" s="34">
        <v>0</v>
      </c>
      <c r="D216" s="9"/>
      <c r="E216" s="9"/>
      <c r="F216" s="25"/>
      <c r="G216" s="26" t="str">
        <f t="shared" si="3"/>
        <v>NA</v>
      </c>
      <c r="H216" s="26">
        <v>0</v>
      </c>
      <c r="J216" s="19"/>
      <c r="L216" s="19"/>
    </row>
    <row r="217" spans="1:12" ht="15.9" customHeight="1" thickBot="1" x14ac:dyDescent="0.3">
      <c r="A217" s="12"/>
      <c r="B217" s="61">
        <v>43446</v>
      </c>
      <c r="C217" s="34">
        <v>0</v>
      </c>
      <c r="D217" s="9"/>
      <c r="E217" s="9"/>
      <c r="F217" s="25"/>
      <c r="G217" s="26" t="str">
        <f t="shared" si="3"/>
        <v>NA</v>
      </c>
      <c r="H217" s="26">
        <v>0</v>
      </c>
      <c r="J217" s="19"/>
      <c r="L217" s="19"/>
    </row>
    <row r="218" spans="1:12" ht="15.9" customHeight="1" thickBot="1" x14ac:dyDescent="0.3">
      <c r="A218" s="12"/>
      <c r="B218" s="61">
        <v>43446</v>
      </c>
      <c r="C218" s="34">
        <v>0</v>
      </c>
      <c r="D218" s="9"/>
      <c r="E218" s="9"/>
      <c r="F218" s="25"/>
      <c r="G218" s="26" t="str">
        <f t="shared" si="3"/>
        <v>NA</v>
      </c>
      <c r="H218" s="26">
        <v>0</v>
      </c>
      <c r="J218" s="19"/>
      <c r="L218" s="19"/>
    </row>
    <row r="219" spans="1:12" ht="15.9" customHeight="1" thickBot="1" x14ac:dyDescent="0.3">
      <c r="A219" s="12"/>
      <c r="B219" s="61">
        <v>43446</v>
      </c>
      <c r="C219" s="34">
        <v>0</v>
      </c>
      <c r="D219" s="9"/>
      <c r="E219" s="9"/>
      <c r="F219" s="25"/>
      <c r="G219" s="26" t="str">
        <f t="shared" si="3"/>
        <v>NA</v>
      </c>
      <c r="H219" s="26">
        <v>0</v>
      </c>
      <c r="J219" s="19"/>
      <c r="L219" s="19"/>
    </row>
    <row r="220" spans="1:12" ht="15.9" customHeight="1" thickBot="1" x14ac:dyDescent="0.3">
      <c r="A220" s="12"/>
      <c r="B220" s="61">
        <v>43448</v>
      </c>
      <c r="C220" s="34">
        <v>0</v>
      </c>
      <c r="D220" s="9"/>
      <c r="E220" s="9"/>
      <c r="F220" s="25"/>
      <c r="G220" s="26" t="str">
        <f t="shared" si="3"/>
        <v>NA</v>
      </c>
      <c r="H220" s="26">
        <v>0</v>
      </c>
      <c r="J220" s="19"/>
      <c r="L220" s="19"/>
    </row>
    <row r="221" spans="1:12" ht="15.9" customHeight="1" thickBot="1" x14ac:dyDescent="0.3">
      <c r="A221" s="12"/>
      <c r="B221" s="61">
        <v>43448</v>
      </c>
      <c r="C221" s="34">
        <v>0</v>
      </c>
      <c r="D221" s="9"/>
      <c r="E221" s="9"/>
      <c r="F221" s="25"/>
      <c r="G221" s="26" t="str">
        <f t="shared" si="3"/>
        <v>NA</v>
      </c>
      <c r="H221" s="26">
        <v>0</v>
      </c>
      <c r="J221" s="19"/>
      <c r="L221" s="19"/>
    </row>
    <row r="222" spans="1:12" ht="15.9" customHeight="1" thickBot="1" x14ac:dyDescent="0.3">
      <c r="A222" s="12"/>
      <c r="B222" s="61">
        <v>43451</v>
      </c>
      <c r="C222" s="34">
        <v>0</v>
      </c>
      <c r="D222" s="9"/>
      <c r="E222" s="9"/>
      <c r="F222" s="25"/>
      <c r="G222" s="26" t="str">
        <f t="shared" si="3"/>
        <v>NA</v>
      </c>
      <c r="H222" s="26">
        <v>0</v>
      </c>
      <c r="J222" s="19"/>
      <c r="L222" s="19"/>
    </row>
    <row r="223" spans="1:12" ht="15.9" customHeight="1" thickBot="1" x14ac:dyDescent="0.3">
      <c r="A223" s="12"/>
      <c r="B223" s="61">
        <v>43451</v>
      </c>
      <c r="C223" s="34">
        <v>0</v>
      </c>
      <c r="D223" s="9"/>
      <c r="E223" s="9"/>
      <c r="F223" s="25"/>
      <c r="G223" s="26" t="str">
        <f t="shared" si="3"/>
        <v>NA</v>
      </c>
      <c r="H223" s="26">
        <v>0</v>
      </c>
      <c r="J223" s="19"/>
      <c r="L223" s="19"/>
    </row>
    <row r="224" spans="1:12" ht="15.9" customHeight="1" thickBot="1" x14ac:dyDescent="0.3">
      <c r="A224" s="12"/>
      <c r="B224" s="61">
        <v>43451</v>
      </c>
      <c r="C224" s="34">
        <v>0</v>
      </c>
      <c r="D224" s="9"/>
      <c r="E224" s="9"/>
      <c r="F224" s="25"/>
      <c r="G224" s="26" t="str">
        <f t="shared" si="3"/>
        <v>NA</v>
      </c>
      <c r="H224" s="26">
        <v>0</v>
      </c>
      <c r="J224" s="19"/>
      <c r="L224" s="19"/>
    </row>
    <row r="225" spans="1:12" ht="15.9" customHeight="1" thickBot="1" x14ac:dyDescent="0.3">
      <c r="A225" s="12"/>
      <c r="B225" s="61">
        <v>43453</v>
      </c>
      <c r="C225" s="34">
        <v>0</v>
      </c>
      <c r="D225" s="9"/>
      <c r="E225" s="9"/>
      <c r="F225" s="25"/>
      <c r="G225" s="26" t="str">
        <f t="shared" si="3"/>
        <v>NA</v>
      </c>
      <c r="H225" s="26">
        <v>0</v>
      </c>
      <c r="J225" s="19"/>
      <c r="L225" s="19"/>
    </row>
    <row r="226" spans="1:12" ht="15.9" customHeight="1" thickBot="1" x14ac:dyDescent="0.3">
      <c r="A226" s="12"/>
      <c r="B226" s="61">
        <v>43453</v>
      </c>
      <c r="C226" s="34">
        <v>0</v>
      </c>
      <c r="D226" s="9"/>
      <c r="E226" s="9"/>
      <c r="F226" s="25"/>
      <c r="G226" s="26" t="str">
        <f t="shared" si="3"/>
        <v>NA</v>
      </c>
      <c r="H226" s="26">
        <v>0</v>
      </c>
      <c r="J226" s="19"/>
      <c r="L226" s="19"/>
    </row>
    <row r="227" spans="1:12" ht="15.9" customHeight="1" thickBot="1" x14ac:dyDescent="0.3">
      <c r="A227" s="12"/>
      <c r="B227" s="61">
        <v>43453</v>
      </c>
      <c r="C227" s="34">
        <v>0</v>
      </c>
      <c r="D227" s="9"/>
      <c r="E227" s="9"/>
      <c r="F227" s="25"/>
      <c r="G227" s="26" t="str">
        <f t="shared" si="3"/>
        <v>NA</v>
      </c>
      <c r="H227" s="26">
        <v>0</v>
      </c>
      <c r="J227" s="19"/>
      <c r="L227" s="19"/>
    </row>
    <row r="228" spans="1:12" ht="15.9" customHeight="1" thickBot="1" x14ac:dyDescent="0.3">
      <c r="A228" s="12"/>
      <c r="B228" s="61">
        <v>43453</v>
      </c>
      <c r="C228" s="34">
        <v>0</v>
      </c>
      <c r="D228" s="9"/>
      <c r="E228" s="9"/>
      <c r="F228" s="25"/>
      <c r="G228" s="26" t="str">
        <f t="shared" si="3"/>
        <v>NA</v>
      </c>
      <c r="H228" s="26">
        <v>0</v>
      </c>
      <c r="J228" s="19"/>
      <c r="L228" s="19"/>
    </row>
    <row r="229" spans="1:12" ht="15.9" customHeight="1" thickBot="1" x14ac:dyDescent="0.3">
      <c r="A229" s="12"/>
      <c r="B229" s="61">
        <v>43455</v>
      </c>
      <c r="C229" s="34">
        <v>0</v>
      </c>
      <c r="D229" s="9"/>
      <c r="E229" s="9"/>
      <c r="F229" s="25"/>
      <c r="G229" s="26" t="str">
        <f t="shared" si="3"/>
        <v>NA</v>
      </c>
      <c r="H229" s="26">
        <v>0</v>
      </c>
      <c r="J229" s="19"/>
      <c r="L229" s="19"/>
    </row>
    <row r="230" spans="1:12" ht="15.9" customHeight="1" thickBot="1" x14ac:dyDescent="0.3">
      <c r="A230" s="12"/>
      <c r="B230" s="61">
        <v>43455</v>
      </c>
      <c r="C230" s="34">
        <v>0</v>
      </c>
      <c r="D230" s="9"/>
      <c r="E230" s="9"/>
      <c r="F230" s="25"/>
      <c r="G230" s="26" t="str">
        <f t="shared" si="3"/>
        <v>NA</v>
      </c>
      <c r="H230" s="26">
        <v>0</v>
      </c>
      <c r="J230" s="19"/>
      <c r="L230" s="19"/>
    </row>
    <row r="231" spans="1:12" ht="15.9" customHeight="1" thickBot="1" x14ac:dyDescent="0.3">
      <c r="A231" s="12"/>
      <c r="B231" s="61">
        <v>43458</v>
      </c>
      <c r="C231" s="34">
        <v>0</v>
      </c>
      <c r="D231" s="9"/>
      <c r="E231" s="9"/>
      <c r="F231" s="25"/>
      <c r="G231" s="26" t="str">
        <f t="shared" si="3"/>
        <v>NA</v>
      </c>
      <c r="H231" s="26">
        <v>0</v>
      </c>
      <c r="J231" s="19"/>
      <c r="L231" s="19"/>
    </row>
    <row r="232" spans="1:12" ht="15.9" customHeight="1" thickBot="1" x14ac:dyDescent="0.3">
      <c r="A232" s="12"/>
      <c r="B232" s="61">
        <v>43458</v>
      </c>
      <c r="C232" s="34">
        <v>0</v>
      </c>
      <c r="D232" s="9"/>
      <c r="E232" s="9"/>
      <c r="F232" s="25"/>
      <c r="G232" s="26" t="str">
        <f t="shared" si="3"/>
        <v>NA</v>
      </c>
      <c r="H232" s="26">
        <v>0</v>
      </c>
      <c r="J232" s="19"/>
      <c r="L232" s="19"/>
    </row>
    <row r="233" spans="1:12" ht="15.9" customHeight="1" thickBot="1" x14ac:dyDescent="0.3">
      <c r="A233" s="12"/>
      <c r="B233" s="61">
        <v>43461</v>
      </c>
      <c r="C233" s="34">
        <v>0</v>
      </c>
      <c r="D233" s="9"/>
      <c r="E233" s="9"/>
      <c r="F233" s="25"/>
      <c r="G233" s="26" t="str">
        <f t="shared" si="3"/>
        <v>NA</v>
      </c>
      <c r="H233" s="26">
        <v>0</v>
      </c>
      <c r="J233" s="19"/>
      <c r="L233" s="19"/>
    </row>
    <row r="234" spans="1:12" ht="15.9" customHeight="1" thickBot="1" x14ac:dyDescent="0.3">
      <c r="A234" s="12"/>
      <c r="B234" s="61">
        <v>43461</v>
      </c>
      <c r="C234" s="34">
        <v>0</v>
      </c>
      <c r="D234" s="9"/>
      <c r="E234" s="9"/>
      <c r="F234" s="25"/>
      <c r="G234" s="26" t="str">
        <f t="shared" si="3"/>
        <v>NA</v>
      </c>
      <c r="H234" s="26">
        <v>0</v>
      </c>
      <c r="J234" s="19"/>
      <c r="L234" s="19"/>
    </row>
    <row r="235" spans="1:12" ht="15.9" customHeight="1" thickBot="1" x14ac:dyDescent="0.3">
      <c r="A235" s="12"/>
      <c r="B235" s="61">
        <v>43461</v>
      </c>
      <c r="C235" s="34">
        <v>0</v>
      </c>
      <c r="D235" s="9"/>
      <c r="E235" s="9"/>
      <c r="F235" s="25"/>
      <c r="G235" s="26" t="str">
        <f t="shared" si="3"/>
        <v>NA</v>
      </c>
      <c r="H235" s="26">
        <v>0</v>
      </c>
      <c r="J235" s="19"/>
      <c r="L235" s="19"/>
    </row>
    <row r="236" spans="1:12" s="66" customFormat="1" ht="15.9" customHeight="1" thickBot="1" x14ac:dyDescent="0.3">
      <c r="A236" s="62"/>
      <c r="B236" s="81">
        <v>43461</v>
      </c>
      <c r="C236" s="63">
        <v>0</v>
      </c>
      <c r="D236" s="68">
        <v>1.5</v>
      </c>
      <c r="E236" s="68"/>
      <c r="F236" s="69"/>
      <c r="G236" s="26" t="str">
        <f t="shared" si="3"/>
        <v>NA</v>
      </c>
      <c r="H236" s="26">
        <v>0</v>
      </c>
      <c r="J236" s="67"/>
      <c r="L236" s="67"/>
    </row>
    <row r="237" spans="1:12" ht="15.9" customHeight="1" x14ac:dyDescent="0.25">
      <c r="A237" s="12"/>
      <c r="B237" s="91">
        <v>43468</v>
      </c>
      <c r="C237" s="92">
        <v>0</v>
      </c>
      <c r="D237" s="9"/>
      <c r="E237" s="9"/>
      <c r="F237" s="25"/>
      <c r="G237" s="26" t="str">
        <f t="shared" si="3"/>
        <v>NA</v>
      </c>
      <c r="H237" s="26">
        <v>0</v>
      </c>
      <c r="J237" s="19"/>
      <c r="L237" s="19"/>
    </row>
    <row r="238" spans="1:12" ht="15.9" customHeight="1" x14ac:dyDescent="0.25">
      <c r="A238" s="12"/>
      <c r="B238" s="91">
        <v>43468</v>
      </c>
      <c r="C238" s="92">
        <v>0</v>
      </c>
      <c r="D238" s="9"/>
      <c r="E238" s="9"/>
      <c r="F238" s="25"/>
      <c r="G238" s="26" t="str">
        <f t="shared" si="3"/>
        <v>NA</v>
      </c>
      <c r="H238" s="26">
        <v>0</v>
      </c>
      <c r="J238" s="19"/>
      <c r="L238" s="19"/>
    </row>
    <row r="239" spans="1:12" ht="15.9" customHeight="1" x14ac:dyDescent="0.25">
      <c r="A239" s="12"/>
      <c r="B239" s="91">
        <v>43470</v>
      </c>
      <c r="C239" s="92">
        <v>0</v>
      </c>
      <c r="D239" s="9"/>
      <c r="E239" s="9"/>
      <c r="F239" s="25"/>
      <c r="G239" s="26" t="str">
        <f t="shared" si="3"/>
        <v>NA</v>
      </c>
      <c r="H239" s="26">
        <v>0</v>
      </c>
      <c r="J239" s="19"/>
      <c r="L239" s="19"/>
    </row>
    <row r="240" spans="1:12" ht="15.9" customHeight="1" x14ac:dyDescent="0.25">
      <c r="A240" s="12"/>
      <c r="B240" s="91">
        <v>43470</v>
      </c>
      <c r="C240" s="92">
        <v>0</v>
      </c>
      <c r="D240" s="9"/>
      <c r="E240" s="9"/>
      <c r="F240" s="25"/>
      <c r="G240" s="26" t="str">
        <f t="shared" si="3"/>
        <v>NA</v>
      </c>
      <c r="H240" s="26">
        <v>0</v>
      </c>
      <c r="J240" s="19"/>
      <c r="L240" s="19"/>
    </row>
    <row r="241" spans="1:12" ht="15.9" customHeight="1" x14ac:dyDescent="0.25">
      <c r="A241" s="12"/>
      <c r="B241" s="91">
        <v>43470</v>
      </c>
      <c r="C241" s="92">
        <v>0</v>
      </c>
      <c r="D241" s="9"/>
      <c r="E241" s="9"/>
      <c r="F241" s="25"/>
      <c r="G241" s="26" t="str">
        <f t="shared" si="3"/>
        <v>NA</v>
      </c>
      <c r="H241" s="26">
        <v>0</v>
      </c>
      <c r="J241" s="19"/>
      <c r="L241" s="19"/>
    </row>
    <row r="242" spans="1:12" ht="15.9" customHeight="1" x14ac:dyDescent="0.25">
      <c r="A242" s="12"/>
      <c r="B242" s="91">
        <v>43470</v>
      </c>
      <c r="C242" s="92">
        <v>0</v>
      </c>
      <c r="D242" s="9"/>
      <c r="E242" s="9"/>
      <c r="F242" s="25"/>
      <c r="G242" s="26" t="str">
        <f t="shared" si="3"/>
        <v>NA</v>
      </c>
      <c r="H242" s="26">
        <v>0</v>
      </c>
      <c r="J242" s="19"/>
      <c r="L242" s="19"/>
    </row>
    <row r="243" spans="1:12" ht="15.9" customHeight="1" x14ac:dyDescent="0.25">
      <c r="A243" s="12"/>
      <c r="B243" s="91">
        <v>43473</v>
      </c>
      <c r="C243" s="92">
        <v>0</v>
      </c>
      <c r="D243" s="9"/>
      <c r="E243" s="9"/>
      <c r="F243" s="25"/>
      <c r="G243" s="26" t="str">
        <f t="shared" si="3"/>
        <v>NA</v>
      </c>
      <c r="H243" s="26">
        <v>0</v>
      </c>
      <c r="J243" s="19"/>
      <c r="L243" s="19"/>
    </row>
    <row r="244" spans="1:12" ht="15.9" customHeight="1" x14ac:dyDescent="0.25">
      <c r="A244" s="12"/>
      <c r="B244" s="91">
        <v>43473</v>
      </c>
      <c r="C244" s="92">
        <v>0</v>
      </c>
      <c r="D244" s="9"/>
      <c r="E244" s="9"/>
      <c r="F244" s="25"/>
      <c r="G244" s="26" t="str">
        <f t="shared" si="3"/>
        <v>NA</v>
      </c>
      <c r="H244" s="26">
        <v>0</v>
      </c>
      <c r="J244" s="19"/>
      <c r="L244" s="19"/>
    </row>
    <row r="245" spans="1:12" ht="15.9" customHeight="1" x14ac:dyDescent="0.25">
      <c r="A245" s="12"/>
      <c r="B245" s="91">
        <v>43473</v>
      </c>
      <c r="C245" s="92">
        <v>0</v>
      </c>
      <c r="D245" s="9"/>
      <c r="E245" s="9"/>
      <c r="F245" s="25"/>
      <c r="G245" s="26" t="str">
        <f t="shared" si="3"/>
        <v>NA</v>
      </c>
      <c r="H245" s="26">
        <v>0</v>
      </c>
      <c r="J245" s="19"/>
      <c r="L245" s="19"/>
    </row>
    <row r="246" spans="1:12" ht="15.9" customHeight="1" x14ac:dyDescent="0.25">
      <c r="A246" s="12"/>
      <c r="B246" s="91">
        <v>43473</v>
      </c>
      <c r="C246" s="92">
        <v>0</v>
      </c>
      <c r="D246" s="9"/>
      <c r="E246" s="9"/>
      <c r="F246" s="25"/>
      <c r="G246" s="26" t="str">
        <f t="shared" si="3"/>
        <v>NA</v>
      </c>
      <c r="H246" s="26">
        <v>0</v>
      </c>
      <c r="J246" s="19"/>
      <c r="L246" s="19"/>
    </row>
    <row r="247" spans="1:12" ht="15.9" customHeight="1" x14ac:dyDescent="0.25">
      <c r="A247" s="12"/>
      <c r="B247" s="91">
        <v>43475</v>
      </c>
      <c r="C247" s="92">
        <v>0</v>
      </c>
      <c r="D247" s="9"/>
      <c r="E247" s="9"/>
      <c r="F247" s="25"/>
      <c r="G247" s="26" t="str">
        <f t="shared" si="3"/>
        <v>NA</v>
      </c>
      <c r="H247" s="26">
        <v>0</v>
      </c>
      <c r="J247" s="19"/>
      <c r="L247" s="19"/>
    </row>
    <row r="248" spans="1:12" ht="15.9" customHeight="1" x14ac:dyDescent="0.25">
      <c r="A248" s="12"/>
      <c r="B248" s="91">
        <v>43475</v>
      </c>
      <c r="C248" s="92">
        <v>0</v>
      </c>
      <c r="D248" s="9"/>
      <c r="E248" s="9"/>
      <c r="F248" s="25"/>
      <c r="G248" s="26" t="str">
        <f t="shared" si="3"/>
        <v>NA</v>
      </c>
      <c r="H248" s="26">
        <v>0</v>
      </c>
      <c r="J248" s="19"/>
      <c r="L248" s="19"/>
    </row>
    <row r="249" spans="1:12" ht="15.9" customHeight="1" x14ac:dyDescent="0.25">
      <c r="A249" s="12"/>
      <c r="B249" s="91">
        <v>43475</v>
      </c>
      <c r="C249" s="92">
        <v>0</v>
      </c>
      <c r="D249" s="9"/>
      <c r="E249" s="9"/>
      <c r="F249" s="25"/>
      <c r="G249" s="26" t="str">
        <f t="shared" si="3"/>
        <v>NA</v>
      </c>
      <c r="H249" s="26">
        <v>0</v>
      </c>
      <c r="J249" s="19"/>
      <c r="L249" s="19"/>
    </row>
    <row r="250" spans="1:12" ht="15.9" customHeight="1" x14ac:dyDescent="0.25">
      <c r="A250" s="12"/>
      <c r="B250" s="91">
        <v>43475</v>
      </c>
      <c r="C250" s="92">
        <v>0</v>
      </c>
      <c r="D250" s="9"/>
      <c r="E250" s="9"/>
      <c r="F250" s="25"/>
      <c r="G250" s="26" t="str">
        <f t="shared" si="3"/>
        <v>NA</v>
      </c>
      <c r="H250" s="26">
        <v>0</v>
      </c>
      <c r="J250" s="19"/>
      <c r="L250" s="19"/>
    </row>
    <row r="251" spans="1:12" ht="15.9" customHeight="1" x14ac:dyDescent="0.25">
      <c r="A251" s="12"/>
      <c r="B251" s="91">
        <v>43480</v>
      </c>
      <c r="C251" s="92">
        <v>0</v>
      </c>
      <c r="D251" s="9"/>
      <c r="E251" s="9"/>
      <c r="F251" s="25"/>
      <c r="G251" s="26" t="str">
        <f t="shared" si="3"/>
        <v>NA</v>
      </c>
      <c r="H251" s="26">
        <v>0</v>
      </c>
      <c r="J251" s="19"/>
      <c r="L251" s="19"/>
    </row>
    <row r="252" spans="1:12" ht="15.9" customHeight="1" x14ac:dyDescent="0.25">
      <c r="A252" s="12"/>
      <c r="B252" s="91">
        <v>43480</v>
      </c>
      <c r="C252" s="92">
        <v>0</v>
      </c>
      <c r="D252" s="9"/>
      <c r="E252" s="9"/>
      <c r="F252" s="25"/>
      <c r="G252" s="26" t="str">
        <f t="shared" si="3"/>
        <v>NA</v>
      </c>
      <c r="H252" s="26">
        <v>0</v>
      </c>
      <c r="J252" s="19"/>
      <c r="L252" s="19"/>
    </row>
    <row r="253" spans="1:12" ht="15.9" customHeight="1" x14ac:dyDescent="0.25">
      <c r="A253" s="12"/>
      <c r="B253" s="91">
        <v>43480</v>
      </c>
      <c r="C253" s="92">
        <v>0</v>
      </c>
      <c r="D253" s="9"/>
      <c r="E253" s="9"/>
      <c r="F253" s="25"/>
      <c r="G253" s="26" t="str">
        <f t="shared" si="3"/>
        <v>NA</v>
      </c>
      <c r="H253" s="26">
        <v>0</v>
      </c>
      <c r="J253" s="19"/>
      <c r="L253" s="19"/>
    </row>
    <row r="254" spans="1:12" ht="15.9" customHeight="1" x14ac:dyDescent="0.25">
      <c r="A254" s="12"/>
      <c r="B254" s="91">
        <v>43482</v>
      </c>
      <c r="C254" s="92">
        <v>0</v>
      </c>
      <c r="D254" s="9"/>
      <c r="E254" s="9"/>
      <c r="F254" s="25"/>
      <c r="G254" s="26" t="str">
        <f t="shared" si="3"/>
        <v>NA</v>
      </c>
      <c r="H254" s="26">
        <v>0</v>
      </c>
      <c r="J254" s="19"/>
      <c r="L254" s="19"/>
    </row>
    <row r="255" spans="1:12" ht="15.9" customHeight="1" x14ac:dyDescent="0.25">
      <c r="A255" s="12">
        <v>10</v>
      </c>
      <c r="B255" s="91">
        <v>43482</v>
      </c>
      <c r="C255" s="92">
        <v>0</v>
      </c>
      <c r="D255" s="9"/>
      <c r="E255" s="9"/>
      <c r="F255" s="25"/>
      <c r="G255" s="26" t="str">
        <f t="shared" si="3"/>
        <v>NA</v>
      </c>
      <c r="H255" s="26">
        <v>0</v>
      </c>
      <c r="J255" s="19">
        <v>0</v>
      </c>
      <c r="L255" s="19">
        <v>0</v>
      </c>
    </row>
    <row r="256" spans="1:12" ht="15.9" customHeight="1" x14ac:dyDescent="0.25">
      <c r="A256" s="12">
        <v>11</v>
      </c>
      <c r="B256" s="91">
        <v>43484</v>
      </c>
      <c r="C256" s="92">
        <v>0</v>
      </c>
      <c r="D256" s="9"/>
      <c r="E256" s="9"/>
      <c r="F256" s="25"/>
      <c r="G256" s="26" t="str">
        <f t="shared" si="3"/>
        <v>NA</v>
      </c>
      <c r="H256" s="26">
        <v>0</v>
      </c>
      <c r="J256" s="19">
        <v>0</v>
      </c>
      <c r="L256" s="19">
        <v>0</v>
      </c>
    </row>
    <row r="257" spans="1:12" ht="15.9" customHeight="1" x14ac:dyDescent="0.25">
      <c r="A257" s="12">
        <v>12</v>
      </c>
      <c r="B257" s="91">
        <v>43484</v>
      </c>
      <c r="C257" s="92">
        <v>0</v>
      </c>
      <c r="D257" s="9"/>
      <c r="E257" s="9"/>
      <c r="F257" s="25"/>
      <c r="G257" s="26" t="str">
        <f t="shared" si="3"/>
        <v>NA</v>
      </c>
      <c r="H257" s="26">
        <v>0</v>
      </c>
      <c r="J257" s="19">
        <v>0</v>
      </c>
      <c r="L257" s="19">
        <v>0</v>
      </c>
    </row>
    <row r="258" spans="1:12" ht="15.9" customHeight="1" x14ac:dyDescent="0.25">
      <c r="A258" s="12">
        <v>13</v>
      </c>
      <c r="B258" s="91">
        <v>43484</v>
      </c>
      <c r="C258" s="92">
        <v>0</v>
      </c>
      <c r="D258" s="9"/>
      <c r="E258" s="9"/>
      <c r="F258" s="25"/>
      <c r="G258" s="26" t="str">
        <f t="shared" si="3"/>
        <v>NA</v>
      </c>
      <c r="H258" s="26">
        <v>0</v>
      </c>
      <c r="J258" s="19">
        <v>0</v>
      </c>
      <c r="L258" s="19">
        <v>0</v>
      </c>
    </row>
    <row r="259" spans="1:12" ht="15.9" customHeight="1" x14ac:dyDescent="0.25">
      <c r="A259" s="12">
        <v>14</v>
      </c>
      <c r="B259" s="91">
        <v>43484</v>
      </c>
      <c r="C259" s="92">
        <v>0</v>
      </c>
      <c r="D259" s="9"/>
      <c r="E259" s="9"/>
      <c r="F259" s="25"/>
      <c r="G259" s="26" t="str">
        <f t="shared" si="3"/>
        <v>NA</v>
      </c>
      <c r="H259" s="26">
        <v>0</v>
      </c>
      <c r="J259" s="19">
        <v>0</v>
      </c>
      <c r="L259" s="19">
        <v>0</v>
      </c>
    </row>
    <row r="260" spans="1:12" ht="15.9" customHeight="1" x14ac:dyDescent="0.25">
      <c r="A260" s="12">
        <v>15</v>
      </c>
      <c r="B260" s="91">
        <v>43490</v>
      </c>
      <c r="C260" s="92">
        <v>0</v>
      </c>
      <c r="D260" s="9"/>
      <c r="E260" s="9"/>
      <c r="F260" s="25"/>
      <c r="G260" s="26" t="str">
        <f t="shared" si="3"/>
        <v>NA</v>
      </c>
      <c r="H260" s="26">
        <v>0</v>
      </c>
      <c r="J260" s="19">
        <v>0</v>
      </c>
      <c r="L260" s="19">
        <v>0</v>
      </c>
    </row>
    <row r="261" spans="1:12" ht="15.9" customHeight="1" x14ac:dyDescent="0.25">
      <c r="A261" s="12">
        <v>16</v>
      </c>
      <c r="B261" s="91">
        <v>43490</v>
      </c>
      <c r="C261" s="92">
        <v>0</v>
      </c>
      <c r="D261" s="9"/>
      <c r="E261" s="9"/>
      <c r="F261" s="25"/>
      <c r="G261" s="26" t="str">
        <f t="shared" si="3"/>
        <v>NA</v>
      </c>
      <c r="H261" s="26">
        <v>0</v>
      </c>
      <c r="J261" s="19">
        <v>0</v>
      </c>
      <c r="L261" s="19">
        <v>0</v>
      </c>
    </row>
    <row r="262" spans="1:12" ht="15.9" customHeight="1" x14ac:dyDescent="0.25">
      <c r="A262" s="12">
        <v>17</v>
      </c>
      <c r="B262" s="91">
        <v>43490</v>
      </c>
      <c r="C262" s="92">
        <v>0</v>
      </c>
      <c r="D262" s="9"/>
      <c r="E262" s="9"/>
      <c r="F262" s="25"/>
      <c r="G262" s="26" t="str">
        <f t="shared" si="3"/>
        <v>NA</v>
      </c>
      <c r="H262" s="26">
        <v>0</v>
      </c>
      <c r="J262" s="19">
        <v>0</v>
      </c>
      <c r="L262" s="19">
        <v>0</v>
      </c>
    </row>
    <row r="263" spans="1:12" ht="15.9" customHeight="1" x14ac:dyDescent="0.25">
      <c r="A263" s="12">
        <v>18</v>
      </c>
      <c r="B263" s="91">
        <v>43490</v>
      </c>
      <c r="C263" s="92">
        <v>0</v>
      </c>
      <c r="D263" s="9"/>
      <c r="E263" s="9"/>
      <c r="F263" s="25"/>
      <c r="G263" s="26" t="str">
        <f t="shared" si="3"/>
        <v>NA</v>
      </c>
      <c r="H263" s="26">
        <v>0</v>
      </c>
      <c r="J263" s="19">
        <v>0</v>
      </c>
      <c r="L263" s="19">
        <v>0</v>
      </c>
    </row>
    <row r="264" spans="1:12" ht="15.9" customHeight="1" x14ac:dyDescent="0.25">
      <c r="A264" s="12">
        <v>19</v>
      </c>
      <c r="B264" s="91">
        <v>43492</v>
      </c>
      <c r="C264" s="92">
        <v>0</v>
      </c>
      <c r="D264" s="9"/>
      <c r="E264" s="9"/>
      <c r="F264" s="25"/>
      <c r="G264" s="26" t="str">
        <f t="shared" si="3"/>
        <v>NA</v>
      </c>
      <c r="H264" s="26">
        <v>0</v>
      </c>
      <c r="J264" s="19">
        <v>0</v>
      </c>
      <c r="L264" s="19">
        <v>0</v>
      </c>
    </row>
    <row r="265" spans="1:12" ht="15.9" customHeight="1" x14ac:dyDescent="0.25">
      <c r="A265" s="12">
        <v>20</v>
      </c>
      <c r="B265" s="91">
        <v>43492</v>
      </c>
      <c r="C265" s="92">
        <v>0</v>
      </c>
      <c r="D265" s="9"/>
      <c r="E265" s="9"/>
      <c r="F265" s="25"/>
      <c r="G265" s="26" t="str">
        <f t="shared" si="3"/>
        <v>NA</v>
      </c>
      <c r="H265" s="26">
        <v>0</v>
      </c>
      <c r="J265" s="19">
        <v>0</v>
      </c>
      <c r="L265" s="19">
        <v>0</v>
      </c>
    </row>
    <row r="266" spans="1:12" ht="15.9" customHeight="1" x14ac:dyDescent="0.25">
      <c r="A266" s="12">
        <v>21</v>
      </c>
      <c r="B266" s="91">
        <v>43492</v>
      </c>
      <c r="C266" s="92">
        <v>0</v>
      </c>
      <c r="D266" s="9"/>
      <c r="E266" s="9"/>
      <c r="F266" s="25"/>
      <c r="G266" s="26" t="str">
        <f t="shared" si="3"/>
        <v>NA</v>
      </c>
      <c r="H266" s="26">
        <v>0</v>
      </c>
      <c r="J266" s="19">
        <v>0</v>
      </c>
      <c r="L266" s="19">
        <v>0</v>
      </c>
    </row>
    <row r="267" spans="1:12" ht="15.9" customHeight="1" x14ac:dyDescent="0.25">
      <c r="A267" s="12">
        <v>22</v>
      </c>
      <c r="B267" s="91">
        <v>43494</v>
      </c>
      <c r="C267" s="92">
        <v>0</v>
      </c>
      <c r="D267" s="9"/>
      <c r="E267" s="9"/>
      <c r="F267" s="25"/>
      <c r="G267" s="26" t="str">
        <f t="shared" si="3"/>
        <v>NA</v>
      </c>
      <c r="H267" s="26">
        <v>0</v>
      </c>
      <c r="J267" s="19">
        <v>0</v>
      </c>
      <c r="L267" s="19">
        <v>0</v>
      </c>
    </row>
    <row r="268" spans="1:12" ht="15.9" customHeight="1" x14ac:dyDescent="0.25">
      <c r="A268" s="12">
        <v>23</v>
      </c>
      <c r="B268" s="91">
        <v>43494</v>
      </c>
      <c r="C268" s="92">
        <v>0</v>
      </c>
      <c r="D268" s="9"/>
      <c r="E268" s="9"/>
      <c r="F268" s="25"/>
      <c r="G268" s="26" t="str">
        <f t="shared" si="3"/>
        <v>NA</v>
      </c>
      <c r="H268" s="26">
        <v>0</v>
      </c>
      <c r="J268" s="19">
        <v>0</v>
      </c>
      <c r="L268" s="19">
        <v>0</v>
      </c>
    </row>
    <row r="269" spans="1:12" ht="15.9" customHeight="1" x14ac:dyDescent="0.25">
      <c r="A269" s="12">
        <v>24</v>
      </c>
      <c r="B269" s="91">
        <v>43494</v>
      </c>
      <c r="C269" s="92">
        <v>0</v>
      </c>
      <c r="D269" s="9"/>
      <c r="E269" s="9"/>
      <c r="F269" s="25"/>
      <c r="G269" s="26" t="str">
        <f t="shared" si="3"/>
        <v>NA</v>
      </c>
      <c r="H269" s="26">
        <v>0</v>
      </c>
      <c r="J269" s="19">
        <v>0</v>
      </c>
      <c r="L269" s="19">
        <v>0</v>
      </c>
    </row>
    <row r="270" spans="1:12" ht="15.9" customHeight="1" x14ac:dyDescent="0.25">
      <c r="A270" s="12">
        <v>25</v>
      </c>
      <c r="B270" s="91">
        <v>43496</v>
      </c>
      <c r="C270" s="92">
        <v>0</v>
      </c>
      <c r="D270" s="9"/>
      <c r="E270" s="9"/>
      <c r="F270" s="25"/>
      <c r="G270" s="26" t="str">
        <f t="shared" si="3"/>
        <v>NA</v>
      </c>
      <c r="H270" s="26">
        <v>0</v>
      </c>
      <c r="J270" s="19">
        <v>0</v>
      </c>
      <c r="L270" s="19">
        <v>0</v>
      </c>
    </row>
    <row r="271" spans="1:12" ht="15.9" customHeight="1" x14ac:dyDescent="0.25">
      <c r="A271" s="12">
        <v>26</v>
      </c>
      <c r="B271" s="91">
        <v>43496</v>
      </c>
      <c r="C271" s="92">
        <v>0</v>
      </c>
      <c r="D271" s="9"/>
      <c r="E271" s="9"/>
      <c r="F271" s="25"/>
      <c r="G271" s="26" t="str">
        <f t="shared" si="3"/>
        <v>NA</v>
      </c>
      <c r="H271" s="26">
        <v>0</v>
      </c>
      <c r="J271" s="19">
        <v>0</v>
      </c>
      <c r="L271" s="19">
        <v>0</v>
      </c>
    </row>
    <row r="272" spans="1:12" ht="15.9" customHeight="1" x14ac:dyDescent="0.25">
      <c r="A272" s="12">
        <v>27</v>
      </c>
      <c r="B272" s="91">
        <v>43498</v>
      </c>
      <c r="C272" s="92">
        <v>0</v>
      </c>
      <c r="D272" s="9"/>
      <c r="E272" s="9"/>
      <c r="F272" s="25"/>
      <c r="G272" s="26" t="str">
        <f t="shared" si="3"/>
        <v>NA</v>
      </c>
      <c r="H272" s="26">
        <v>0</v>
      </c>
      <c r="J272" s="19">
        <v>0</v>
      </c>
      <c r="L272" s="19">
        <v>0</v>
      </c>
    </row>
    <row r="273" spans="1:12" ht="15.9" customHeight="1" x14ac:dyDescent="0.25">
      <c r="A273" s="12">
        <v>28</v>
      </c>
      <c r="B273" s="91">
        <v>43498</v>
      </c>
      <c r="C273" s="92">
        <v>0</v>
      </c>
      <c r="D273" s="9"/>
      <c r="E273" s="9"/>
      <c r="F273" s="25"/>
      <c r="G273" s="26" t="str">
        <f t="shared" si="3"/>
        <v>NA</v>
      </c>
      <c r="H273" s="26">
        <v>0</v>
      </c>
      <c r="J273" s="19">
        <v>0</v>
      </c>
      <c r="L273" s="19">
        <v>0</v>
      </c>
    </row>
    <row r="274" spans="1:12" ht="15.9" customHeight="1" x14ac:dyDescent="0.25">
      <c r="A274" s="12">
        <v>29</v>
      </c>
      <c r="B274" s="91">
        <v>43504</v>
      </c>
      <c r="C274" s="92">
        <v>0</v>
      </c>
      <c r="D274" s="9"/>
      <c r="E274" s="9"/>
      <c r="F274" s="25"/>
      <c r="G274" s="26" t="str">
        <f t="shared" si="3"/>
        <v>NA</v>
      </c>
      <c r="H274" s="26">
        <v>0</v>
      </c>
      <c r="J274" s="19">
        <v>0</v>
      </c>
      <c r="L274" s="19">
        <v>0</v>
      </c>
    </row>
    <row r="275" spans="1:12" ht="15.9" customHeight="1" x14ac:dyDescent="0.25">
      <c r="A275" s="12">
        <v>30</v>
      </c>
      <c r="B275" s="91">
        <v>43506</v>
      </c>
      <c r="C275" s="92">
        <v>0</v>
      </c>
      <c r="D275" s="9"/>
      <c r="E275" s="9"/>
      <c r="F275" s="25"/>
      <c r="G275" s="26" t="str">
        <f t="shared" si="3"/>
        <v>NA</v>
      </c>
      <c r="H275" s="26">
        <v>0</v>
      </c>
      <c r="J275" s="19">
        <v>0</v>
      </c>
      <c r="L275" s="19">
        <v>0</v>
      </c>
    </row>
    <row r="276" spans="1:12" ht="15.9" customHeight="1" x14ac:dyDescent="0.25">
      <c r="A276" s="12">
        <v>31</v>
      </c>
      <c r="B276" s="91">
        <v>43506</v>
      </c>
      <c r="C276" s="92">
        <v>0</v>
      </c>
      <c r="D276" s="9"/>
      <c r="E276" s="9"/>
      <c r="F276" s="25"/>
      <c r="G276" s="26" t="str">
        <f t="shared" si="3"/>
        <v>NA</v>
      </c>
      <c r="H276" s="26">
        <v>0</v>
      </c>
      <c r="J276" s="19">
        <v>0</v>
      </c>
      <c r="L276" s="19"/>
    </row>
    <row r="277" spans="1:12" ht="15.9" customHeight="1" x14ac:dyDescent="0.25">
      <c r="A277" s="12">
        <v>32</v>
      </c>
      <c r="B277" s="91">
        <v>43506</v>
      </c>
      <c r="C277" s="92">
        <v>0</v>
      </c>
      <c r="D277" s="9"/>
      <c r="E277" s="9"/>
      <c r="F277" s="25"/>
      <c r="G277" s="26" t="str">
        <f t="shared" si="3"/>
        <v>NA</v>
      </c>
      <c r="H277" s="26">
        <v>0</v>
      </c>
      <c r="J277" s="19">
        <v>0</v>
      </c>
      <c r="L277" s="19">
        <v>0</v>
      </c>
    </row>
    <row r="278" spans="1:12" ht="15.9" customHeight="1" x14ac:dyDescent="0.25">
      <c r="A278" s="12">
        <v>33</v>
      </c>
      <c r="B278" s="91">
        <v>43510</v>
      </c>
      <c r="C278" s="92">
        <v>0</v>
      </c>
      <c r="D278" s="9"/>
      <c r="E278" s="9"/>
      <c r="F278" s="25"/>
      <c r="G278" s="26" t="str">
        <f t="shared" si="3"/>
        <v>NA</v>
      </c>
      <c r="H278" s="26">
        <v>0</v>
      </c>
      <c r="J278" s="19">
        <v>0</v>
      </c>
      <c r="L278" s="19">
        <v>0</v>
      </c>
    </row>
    <row r="279" spans="1:12" ht="15.9" customHeight="1" x14ac:dyDescent="0.25">
      <c r="A279" s="12">
        <v>34</v>
      </c>
      <c r="B279" s="91">
        <v>43510</v>
      </c>
      <c r="C279" s="92">
        <v>0</v>
      </c>
      <c r="D279" s="9"/>
      <c r="E279" s="9"/>
      <c r="F279" s="25"/>
      <c r="G279" s="26" t="str">
        <f t="shared" si="3"/>
        <v>NA</v>
      </c>
      <c r="H279" s="26">
        <v>0</v>
      </c>
      <c r="J279" s="19">
        <v>0</v>
      </c>
      <c r="L279" s="19">
        <v>0</v>
      </c>
    </row>
    <row r="280" spans="1:12" ht="15.9" customHeight="1" x14ac:dyDescent="0.25">
      <c r="A280" s="12">
        <v>35</v>
      </c>
      <c r="B280" s="91">
        <v>43510</v>
      </c>
      <c r="C280" s="92">
        <v>0</v>
      </c>
      <c r="D280" s="9"/>
      <c r="E280" s="9"/>
      <c r="F280" s="25"/>
      <c r="G280" s="26" t="str">
        <f t="shared" si="3"/>
        <v>NA</v>
      </c>
      <c r="H280" s="26">
        <v>0</v>
      </c>
      <c r="J280" s="19">
        <v>0</v>
      </c>
      <c r="L280" s="19">
        <v>0</v>
      </c>
    </row>
    <row r="281" spans="1:12" ht="15.9" customHeight="1" x14ac:dyDescent="0.25">
      <c r="A281" s="12">
        <v>36</v>
      </c>
      <c r="B281" s="91">
        <v>43510</v>
      </c>
      <c r="C281" s="92">
        <v>0</v>
      </c>
      <c r="D281" s="9"/>
      <c r="E281" s="9"/>
      <c r="F281" s="25"/>
      <c r="G281" s="26" t="str">
        <f t="shared" si="3"/>
        <v>NA</v>
      </c>
      <c r="H281" s="26">
        <v>0</v>
      </c>
      <c r="J281" s="19">
        <v>0</v>
      </c>
      <c r="L281" s="19">
        <v>0</v>
      </c>
    </row>
    <row r="282" spans="1:12" ht="15.9" customHeight="1" x14ac:dyDescent="0.25">
      <c r="A282" s="12">
        <v>37</v>
      </c>
      <c r="B282" s="91">
        <v>43512</v>
      </c>
      <c r="C282" s="92">
        <v>0</v>
      </c>
      <c r="D282" s="9"/>
      <c r="E282" s="9"/>
      <c r="F282" s="25"/>
      <c r="G282" s="26" t="str">
        <f t="shared" si="3"/>
        <v>NA</v>
      </c>
      <c r="H282" s="26">
        <v>0</v>
      </c>
      <c r="J282" s="19">
        <v>0</v>
      </c>
      <c r="L282" s="19">
        <v>0</v>
      </c>
    </row>
    <row r="283" spans="1:12" ht="15.9" customHeight="1" x14ac:dyDescent="0.25">
      <c r="A283" s="12">
        <v>38</v>
      </c>
      <c r="B283" s="91">
        <v>43512</v>
      </c>
      <c r="C283" s="92">
        <v>0</v>
      </c>
      <c r="D283" s="9"/>
      <c r="E283" s="9"/>
      <c r="F283" s="25"/>
      <c r="G283" s="26" t="str">
        <f t="shared" si="3"/>
        <v>NA</v>
      </c>
      <c r="H283" s="26">
        <v>0</v>
      </c>
      <c r="J283" s="19">
        <v>0</v>
      </c>
      <c r="L283" s="19">
        <v>0</v>
      </c>
    </row>
    <row r="284" spans="1:12" ht="15.9" customHeight="1" x14ac:dyDescent="0.25">
      <c r="A284" s="12">
        <v>39</v>
      </c>
      <c r="B284" s="91">
        <v>43512</v>
      </c>
      <c r="C284" s="92">
        <v>0</v>
      </c>
      <c r="D284" s="9"/>
      <c r="E284" s="9"/>
      <c r="F284" s="25"/>
      <c r="G284" s="26" t="str">
        <f t="shared" si="3"/>
        <v>NA</v>
      </c>
      <c r="H284" s="26">
        <v>0</v>
      </c>
      <c r="J284" s="19">
        <v>0</v>
      </c>
      <c r="L284" s="19">
        <v>0</v>
      </c>
    </row>
    <row r="285" spans="1:12" ht="15.9" customHeight="1" x14ac:dyDescent="0.25">
      <c r="A285" s="12">
        <v>40</v>
      </c>
      <c r="B285" s="91">
        <v>43512</v>
      </c>
      <c r="C285" s="92">
        <v>0</v>
      </c>
      <c r="D285" s="9"/>
      <c r="E285" s="9"/>
      <c r="F285" s="25"/>
      <c r="G285" s="26" t="str">
        <f t="shared" si="3"/>
        <v>NA</v>
      </c>
      <c r="H285" s="26">
        <v>0</v>
      </c>
      <c r="J285" s="19">
        <v>0</v>
      </c>
      <c r="L285" s="19">
        <v>0</v>
      </c>
    </row>
    <row r="286" spans="1:12" ht="15.9" customHeight="1" x14ac:dyDescent="0.25">
      <c r="A286" s="12">
        <v>41</v>
      </c>
      <c r="B286" s="91">
        <v>43514</v>
      </c>
      <c r="C286" s="92">
        <v>0</v>
      </c>
      <c r="D286" s="9"/>
      <c r="E286" s="9"/>
      <c r="F286" s="25"/>
      <c r="G286" s="26" t="str">
        <f t="shared" si="3"/>
        <v>NA</v>
      </c>
      <c r="H286" s="26">
        <v>0</v>
      </c>
      <c r="J286" s="19">
        <v>0</v>
      </c>
      <c r="L286" s="19">
        <v>0</v>
      </c>
    </row>
    <row r="287" spans="1:12" ht="15.9" customHeight="1" x14ac:dyDescent="0.25">
      <c r="A287" s="12">
        <v>42</v>
      </c>
      <c r="B287" s="91">
        <v>43514</v>
      </c>
      <c r="C287" s="92">
        <v>0</v>
      </c>
      <c r="D287" s="9"/>
      <c r="E287" s="9"/>
      <c r="F287" s="25"/>
      <c r="G287" s="26" t="str">
        <f t="shared" si="3"/>
        <v>NA</v>
      </c>
      <c r="H287" s="26">
        <v>0</v>
      </c>
      <c r="J287" s="19">
        <v>0</v>
      </c>
      <c r="L287" s="19">
        <v>0</v>
      </c>
    </row>
    <row r="288" spans="1:12" ht="15.9" customHeight="1" x14ac:dyDescent="0.25">
      <c r="A288" s="12">
        <v>43</v>
      </c>
      <c r="B288" s="91">
        <v>43514</v>
      </c>
      <c r="C288" s="92">
        <v>0</v>
      </c>
      <c r="D288" s="9"/>
      <c r="E288" s="9"/>
      <c r="F288" s="25"/>
      <c r="G288" s="26" t="str">
        <f t="shared" si="3"/>
        <v>NA</v>
      </c>
      <c r="H288" s="26">
        <v>0</v>
      </c>
      <c r="J288" s="19">
        <v>0</v>
      </c>
      <c r="L288" s="19">
        <v>0</v>
      </c>
    </row>
    <row r="289" spans="1:12" ht="15.9" customHeight="1" x14ac:dyDescent="0.25">
      <c r="A289" s="12">
        <v>44</v>
      </c>
      <c r="B289" s="91">
        <v>43514</v>
      </c>
      <c r="C289" s="92">
        <v>0</v>
      </c>
      <c r="D289" s="9"/>
      <c r="E289" s="9"/>
      <c r="F289" s="25"/>
      <c r="G289" s="26" t="str">
        <f t="shared" si="3"/>
        <v>NA</v>
      </c>
      <c r="H289" s="26">
        <v>0</v>
      </c>
      <c r="J289" s="19">
        <v>0</v>
      </c>
      <c r="L289" s="19">
        <v>0</v>
      </c>
    </row>
    <row r="290" spans="1:12" ht="15.9" customHeight="1" x14ac:dyDescent="0.25">
      <c r="A290" s="12">
        <v>45</v>
      </c>
      <c r="B290" s="91">
        <v>43516</v>
      </c>
      <c r="C290" s="92">
        <v>0</v>
      </c>
      <c r="D290" s="9"/>
      <c r="E290" s="9"/>
      <c r="F290" s="25"/>
      <c r="G290" s="26" t="str">
        <f t="shared" si="3"/>
        <v>NA</v>
      </c>
      <c r="H290" s="26">
        <v>0</v>
      </c>
      <c r="J290" s="19">
        <v>0</v>
      </c>
      <c r="L290" s="19">
        <v>0</v>
      </c>
    </row>
    <row r="291" spans="1:12" ht="15.9" customHeight="1" x14ac:dyDescent="0.25">
      <c r="A291" s="12">
        <v>46</v>
      </c>
      <c r="B291" s="91">
        <v>43516</v>
      </c>
      <c r="C291" s="92">
        <v>0</v>
      </c>
      <c r="D291" s="9"/>
      <c r="E291" s="9"/>
      <c r="F291" s="25"/>
      <c r="G291" s="26" t="str">
        <f t="shared" si="3"/>
        <v>NA</v>
      </c>
      <c r="H291" s="26">
        <v>0</v>
      </c>
      <c r="J291" s="19">
        <v>0</v>
      </c>
      <c r="L291" s="19">
        <v>0</v>
      </c>
    </row>
    <row r="292" spans="1:12" ht="15.9" customHeight="1" x14ac:dyDescent="0.25">
      <c r="A292" s="12">
        <v>47</v>
      </c>
      <c r="B292" s="91">
        <v>43516</v>
      </c>
      <c r="C292" s="92">
        <v>0</v>
      </c>
      <c r="D292" s="9"/>
      <c r="E292" s="9"/>
      <c r="F292" s="25"/>
      <c r="G292" s="26" t="str">
        <f t="shared" si="3"/>
        <v>NA</v>
      </c>
      <c r="H292" s="26">
        <v>0</v>
      </c>
      <c r="J292" s="19">
        <v>0</v>
      </c>
      <c r="L292" s="19">
        <v>0</v>
      </c>
    </row>
    <row r="293" spans="1:12" ht="15.9" customHeight="1" x14ac:dyDescent="0.25">
      <c r="A293" s="12">
        <v>48</v>
      </c>
      <c r="B293" s="91">
        <v>43516</v>
      </c>
      <c r="C293" s="92">
        <v>0</v>
      </c>
      <c r="D293" s="9"/>
      <c r="E293" s="9"/>
      <c r="F293" s="25"/>
      <c r="G293" s="26" t="str">
        <f t="shared" si="3"/>
        <v>NA</v>
      </c>
      <c r="H293" s="26">
        <v>0</v>
      </c>
      <c r="J293" s="19">
        <v>0</v>
      </c>
      <c r="L293" s="19">
        <v>0</v>
      </c>
    </row>
    <row r="294" spans="1:12" ht="15.9" customHeight="1" x14ac:dyDescent="0.25">
      <c r="A294" s="12">
        <v>49</v>
      </c>
      <c r="B294" s="91">
        <v>43518</v>
      </c>
      <c r="C294" s="92">
        <v>0</v>
      </c>
      <c r="D294" s="9"/>
      <c r="E294" s="9"/>
      <c r="F294" s="25"/>
      <c r="G294" s="26" t="str">
        <f t="shared" si="3"/>
        <v>NA</v>
      </c>
      <c r="H294" s="26">
        <v>0</v>
      </c>
      <c r="J294" s="19">
        <v>0</v>
      </c>
      <c r="L294" s="19">
        <v>0</v>
      </c>
    </row>
    <row r="295" spans="1:12" ht="15.9" customHeight="1" x14ac:dyDescent="0.25">
      <c r="A295" s="12">
        <v>50</v>
      </c>
      <c r="B295" s="91">
        <v>43518</v>
      </c>
      <c r="C295" s="92">
        <v>0</v>
      </c>
      <c r="D295" s="9"/>
      <c r="E295" s="9"/>
      <c r="F295" s="25"/>
      <c r="G295" s="26" t="str">
        <f t="shared" si="3"/>
        <v>NA</v>
      </c>
      <c r="H295" s="26">
        <v>0</v>
      </c>
      <c r="J295" s="19">
        <v>0</v>
      </c>
      <c r="L295" s="19">
        <v>0</v>
      </c>
    </row>
    <row r="296" spans="1:12" ht="15.9" customHeight="1" x14ac:dyDescent="0.25">
      <c r="A296" s="12">
        <v>51</v>
      </c>
      <c r="B296" s="91">
        <v>43518</v>
      </c>
      <c r="C296" s="92">
        <v>0</v>
      </c>
      <c r="D296" s="9"/>
      <c r="E296" s="9"/>
      <c r="F296" s="25"/>
      <c r="G296" s="26" t="str">
        <f t="shared" si="3"/>
        <v>NA</v>
      </c>
      <c r="H296" s="26">
        <v>0</v>
      </c>
      <c r="J296" s="19">
        <v>0</v>
      </c>
      <c r="L296" s="19">
        <v>0</v>
      </c>
    </row>
    <row r="297" spans="1:12" ht="15.9" customHeight="1" x14ac:dyDescent="0.25">
      <c r="A297" s="12">
        <v>52</v>
      </c>
      <c r="B297" s="91">
        <v>43520</v>
      </c>
      <c r="C297" s="92">
        <v>0</v>
      </c>
      <c r="D297" s="9"/>
      <c r="E297" s="9"/>
      <c r="F297" s="25"/>
      <c r="G297" s="26" t="str">
        <f t="shared" si="3"/>
        <v>NA</v>
      </c>
      <c r="H297" s="26">
        <v>0</v>
      </c>
      <c r="J297" s="19">
        <v>0</v>
      </c>
      <c r="L297" s="19">
        <v>0</v>
      </c>
    </row>
    <row r="298" spans="1:12" ht="15.9" customHeight="1" x14ac:dyDescent="0.25">
      <c r="A298" s="12">
        <v>53</v>
      </c>
      <c r="B298" s="91">
        <v>43520</v>
      </c>
      <c r="C298" s="92">
        <v>0</v>
      </c>
      <c r="D298" s="9"/>
      <c r="E298" s="9"/>
      <c r="F298" s="25"/>
      <c r="G298" s="26" t="str">
        <f t="shared" si="3"/>
        <v>NA</v>
      </c>
      <c r="H298" s="26">
        <v>0</v>
      </c>
      <c r="J298" s="19">
        <v>0</v>
      </c>
      <c r="L298" s="19">
        <v>0</v>
      </c>
    </row>
    <row r="299" spans="1:12" ht="15.9" customHeight="1" x14ac:dyDescent="0.25">
      <c r="A299" s="12">
        <v>54</v>
      </c>
      <c r="B299" s="91">
        <v>43520</v>
      </c>
      <c r="C299" s="92">
        <v>0</v>
      </c>
      <c r="D299" s="9"/>
      <c r="E299" s="9"/>
      <c r="F299" s="25"/>
      <c r="G299" s="26" t="str">
        <f t="shared" si="3"/>
        <v>NA</v>
      </c>
      <c r="H299" s="26">
        <v>0</v>
      </c>
      <c r="J299" s="19">
        <v>0</v>
      </c>
      <c r="L299" s="19">
        <v>0</v>
      </c>
    </row>
    <row r="300" spans="1:12" ht="15.9" customHeight="1" x14ac:dyDescent="0.25">
      <c r="A300" s="12">
        <v>55</v>
      </c>
      <c r="B300" s="91">
        <v>43520</v>
      </c>
      <c r="C300" s="92">
        <v>0</v>
      </c>
      <c r="D300" s="9"/>
      <c r="E300" s="9"/>
      <c r="F300" s="25"/>
      <c r="G300" s="26" t="str">
        <f t="shared" si="3"/>
        <v>NA</v>
      </c>
      <c r="H300" s="26">
        <v>0</v>
      </c>
      <c r="J300" s="19">
        <v>0</v>
      </c>
      <c r="L300" s="19">
        <v>0</v>
      </c>
    </row>
    <row r="301" spans="1:12" ht="15.9" customHeight="1" x14ac:dyDescent="0.25">
      <c r="A301" s="12">
        <v>56</v>
      </c>
      <c r="B301" s="91">
        <v>43522</v>
      </c>
      <c r="C301" s="92">
        <v>0</v>
      </c>
      <c r="D301" s="9"/>
      <c r="E301" s="9"/>
      <c r="F301" s="25"/>
      <c r="G301" s="26" t="str">
        <f t="shared" si="3"/>
        <v>NA</v>
      </c>
      <c r="H301" s="26">
        <v>0</v>
      </c>
      <c r="J301" s="19">
        <v>0</v>
      </c>
      <c r="L301" s="19">
        <v>0</v>
      </c>
    </row>
    <row r="302" spans="1:12" ht="15.9" customHeight="1" x14ac:dyDescent="0.25">
      <c r="A302" s="12">
        <v>57</v>
      </c>
      <c r="B302" s="91">
        <v>43522</v>
      </c>
      <c r="C302" s="92">
        <v>0</v>
      </c>
      <c r="D302" s="9"/>
      <c r="E302" s="9"/>
      <c r="F302" s="25"/>
      <c r="G302" s="26" t="str">
        <f t="shared" si="3"/>
        <v>NA</v>
      </c>
      <c r="H302" s="26">
        <v>0</v>
      </c>
      <c r="J302" s="19">
        <v>0</v>
      </c>
      <c r="L302" s="19">
        <v>0</v>
      </c>
    </row>
    <row r="303" spans="1:12" ht="15.9" customHeight="1" x14ac:dyDescent="0.25">
      <c r="A303" s="12">
        <v>58</v>
      </c>
      <c r="B303" s="91">
        <v>43522</v>
      </c>
      <c r="C303" s="92">
        <v>0</v>
      </c>
      <c r="D303" s="9"/>
      <c r="E303" s="9"/>
      <c r="F303" s="25"/>
      <c r="G303" s="26" t="str">
        <f t="shared" ref="G303:G366" si="4">$C$9</f>
        <v>NA</v>
      </c>
      <c r="H303" s="26">
        <v>0</v>
      </c>
      <c r="J303" s="19">
        <v>0</v>
      </c>
      <c r="L303" s="19">
        <v>0</v>
      </c>
    </row>
    <row r="304" spans="1:12" ht="15.9" customHeight="1" x14ac:dyDescent="0.25">
      <c r="A304" s="12">
        <v>59</v>
      </c>
      <c r="B304" s="91">
        <v>43524</v>
      </c>
      <c r="C304" s="92">
        <v>0</v>
      </c>
      <c r="D304" s="9"/>
      <c r="E304" s="9"/>
      <c r="F304" s="25"/>
      <c r="G304" s="26" t="str">
        <f t="shared" si="4"/>
        <v>NA</v>
      </c>
      <c r="H304" s="26">
        <v>0</v>
      </c>
      <c r="J304" s="19">
        <v>0</v>
      </c>
      <c r="L304" s="19">
        <v>0</v>
      </c>
    </row>
    <row r="305" spans="1:12" ht="15.9" customHeight="1" x14ac:dyDescent="0.25">
      <c r="A305" s="12">
        <v>60</v>
      </c>
      <c r="B305" s="91">
        <v>43524</v>
      </c>
      <c r="C305" s="92">
        <v>0</v>
      </c>
      <c r="D305" s="9"/>
      <c r="E305" s="9"/>
      <c r="F305" s="25"/>
      <c r="G305" s="26" t="str">
        <f t="shared" si="4"/>
        <v>NA</v>
      </c>
      <c r="H305" s="26">
        <v>0</v>
      </c>
      <c r="J305" s="19">
        <v>0</v>
      </c>
      <c r="L305" s="19">
        <v>0</v>
      </c>
    </row>
    <row r="306" spans="1:12" ht="15.9" customHeight="1" x14ac:dyDescent="0.25">
      <c r="A306" s="12">
        <v>61</v>
      </c>
      <c r="B306" s="91">
        <v>43524</v>
      </c>
      <c r="C306" s="92">
        <v>0</v>
      </c>
      <c r="D306" s="9"/>
      <c r="E306" s="9"/>
      <c r="F306" s="25"/>
      <c r="G306" s="26" t="str">
        <f t="shared" si="4"/>
        <v>NA</v>
      </c>
      <c r="H306" s="26">
        <v>0</v>
      </c>
      <c r="J306" s="19">
        <v>0</v>
      </c>
      <c r="L306" s="19">
        <v>0</v>
      </c>
    </row>
    <row r="307" spans="1:12" ht="15.9" customHeight="1" x14ac:dyDescent="0.25">
      <c r="A307" s="12">
        <v>62</v>
      </c>
      <c r="B307" s="91">
        <v>43526</v>
      </c>
      <c r="C307" s="92">
        <v>0</v>
      </c>
      <c r="D307" s="9"/>
      <c r="E307" s="9"/>
      <c r="F307" s="25"/>
      <c r="G307" s="26" t="str">
        <f t="shared" si="4"/>
        <v>NA</v>
      </c>
      <c r="H307" s="26">
        <v>0</v>
      </c>
      <c r="J307" s="19">
        <v>0</v>
      </c>
      <c r="L307" s="19">
        <v>0</v>
      </c>
    </row>
    <row r="308" spans="1:12" ht="15.9" customHeight="1" x14ac:dyDescent="0.25">
      <c r="A308" s="12">
        <v>63</v>
      </c>
      <c r="B308" s="91">
        <v>43526</v>
      </c>
      <c r="C308" s="92">
        <v>0</v>
      </c>
      <c r="D308" s="9"/>
      <c r="E308" s="9"/>
      <c r="F308" s="25"/>
      <c r="G308" s="26" t="str">
        <f t="shared" si="4"/>
        <v>NA</v>
      </c>
      <c r="H308" s="26">
        <v>0</v>
      </c>
      <c r="J308" s="19">
        <v>0</v>
      </c>
      <c r="L308" s="19">
        <v>0</v>
      </c>
    </row>
    <row r="309" spans="1:12" ht="15.9" customHeight="1" x14ac:dyDescent="0.25">
      <c r="A309" s="12">
        <v>64</v>
      </c>
      <c r="B309" s="91">
        <v>43526</v>
      </c>
      <c r="C309" s="92">
        <v>0</v>
      </c>
      <c r="D309" s="9"/>
      <c r="E309" s="9"/>
      <c r="F309" s="25"/>
      <c r="G309" s="26" t="str">
        <f t="shared" si="4"/>
        <v>NA</v>
      </c>
      <c r="H309" s="26">
        <v>0</v>
      </c>
      <c r="J309" s="19">
        <v>0</v>
      </c>
      <c r="L309" s="19">
        <v>0</v>
      </c>
    </row>
    <row r="310" spans="1:12" ht="15.9" customHeight="1" x14ac:dyDescent="0.25">
      <c r="A310" s="12">
        <v>65</v>
      </c>
      <c r="B310" s="91">
        <v>43528</v>
      </c>
      <c r="C310" s="92">
        <v>0</v>
      </c>
      <c r="D310" s="9"/>
      <c r="E310" s="9"/>
      <c r="F310" s="25"/>
      <c r="G310" s="26" t="str">
        <f t="shared" si="4"/>
        <v>NA</v>
      </c>
      <c r="H310" s="26">
        <v>0</v>
      </c>
      <c r="J310" s="19">
        <v>0</v>
      </c>
      <c r="L310" s="19">
        <v>0</v>
      </c>
    </row>
    <row r="311" spans="1:12" ht="15.9" customHeight="1" x14ac:dyDescent="0.25">
      <c r="A311" s="12">
        <v>66</v>
      </c>
      <c r="B311" s="91">
        <v>43528</v>
      </c>
      <c r="C311" s="92">
        <v>0</v>
      </c>
      <c r="D311" s="9"/>
      <c r="E311" s="9"/>
      <c r="F311" s="25"/>
      <c r="G311" s="26" t="str">
        <f t="shared" si="4"/>
        <v>NA</v>
      </c>
      <c r="H311" s="26">
        <v>0</v>
      </c>
      <c r="J311" s="19">
        <v>0</v>
      </c>
      <c r="L311" s="19">
        <v>0</v>
      </c>
    </row>
    <row r="312" spans="1:12" ht="15.9" customHeight="1" x14ac:dyDescent="0.25">
      <c r="A312" s="12">
        <v>67</v>
      </c>
      <c r="B312" s="91">
        <v>43528</v>
      </c>
      <c r="C312" s="92">
        <v>0</v>
      </c>
      <c r="D312" s="9"/>
      <c r="E312" s="9"/>
      <c r="F312" s="25"/>
      <c r="G312" s="26" t="str">
        <f t="shared" si="4"/>
        <v>NA</v>
      </c>
      <c r="H312" s="26">
        <v>0</v>
      </c>
      <c r="J312" s="19">
        <v>0</v>
      </c>
      <c r="L312" s="19">
        <v>0</v>
      </c>
    </row>
    <row r="313" spans="1:12" ht="15.9" customHeight="1" x14ac:dyDescent="0.25">
      <c r="A313" s="12">
        <v>68</v>
      </c>
      <c r="B313" s="91">
        <v>43530</v>
      </c>
      <c r="C313" s="92">
        <v>0</v>
      </c>
      <c r="D313" s="9"/>
      <c r="E313" s="9"/>
      <c r="F313" s="25"/>
      <c r="G313" s="26" t="str">
        <f t="shared" si="4"/>
        <v>NA</v>
      </c>
      <c r="H313" s="26">
        <v>0</v>
      </c>
      <c r="J313" s="19">
        <v>0</v>
      </c>
      <c r="L313" s="19">
        <v>0</v>
      </c>
    </row>
    <row r="314" spans="1:12" ht="15.9" customHeight="1" x14ac:dyDescent="0.25">
      <c r="A314" s="12">
        <v>69</v>
      </c>
      <c r="B314" s="91">
        <v>43530</v>
      </c>
      <c r="C314" s="92">
        <v>0</v>
      </c>
      <c r="D314" s="9"/>
      <c r="E314" s="9"/>
      <c r="F314" s="25"/>
      <c r="G314" s="26" t="str">
        <f t="shared" si="4"/>
        <v>NA</v>
      </c>
      <c r="H314" s="26">
        <v>0</v>
      </c>
      <c r="J314" s="19">
        <v>0</v>
      </c>
      <c r="L314" s="19">
        <v>0</v>
      </c>
    </row>
    <row r="315" spans="1:12" ht="15.9" customHeight="1" x14ac:dyDescent="0.25">
      <c r="A315" s="12">
        <v>70</v>
      </c>
      <c r="B315" s="91">
        <v>43530</v>
      </c>
      <c r="C315" s="92">
        <v>0</v>
      </c>
      <c r="D315" s="9"/>
      <c r="E315" s="9"/>
      <c r="F315" s="25"/>
      <c r="G315" s="26" t="str">
        <f t="shared" si="4"/>
        <v>NA</v>
      </c>
      <c r="H315" s="26">
        <v>0</v>
      </c>
      <c r="J315" s="19">
        <v>0</v>
      </c>
      <c r="L315" s="19">
        <v>0</v>
      </c>
    </row>
    <row r="316" spans="1:12" ht="15.9" customHeight="1" x14ac:dyDescent="0.25">
      <c r="A316" s="12">
        <v>71</v>
      </c>
      <c r="B316" s="91">
        <v>43530</v>
      </c>
      <c r="C316" s="92">
        <v>0</v>
      </c>
      <c r="D316" s="9"/>
      <c r="E316" s="9"/>
      <c r="F316" s="25"/>
      <c r="G316" s="26" t="str">
        <f t="shared" si="4"/>
        <v>NA</v>
      </c>
      <c r="H316" s="26">
        <v>0</v>
      </c>
      <c r="J316" s="19">
        <v>0</v>
      </c>
      <c r="L316" s="19">
        <v>0</v>
      </c>
    </row>
    <row r="317" spans="1:12" ht="15.9" customHeight="1" x14ac:dyDescent="0.25">
      <c r="A317" s="12">
        <v>72</v>
      </c>
      <c r="B317" s="91">
        <v>43532</v>
      </c>
      <c r="C317" s="92">
        <v>0</v>
      </c>
      <c r="D317" s="9"/>
      <c r="E317" s="9"/>
      <c r="F317" s="25"/>
      <c r="G317" s="26" t="str">
        <f t="shared" si="4"/>
        <v>NA</v>
      </c>
      <c r="H317" s="26">
        <v>0</v>
      </c>
      <c r="J317" s="19">
        <v>0</v>
      </c>
      <c r="L317" s="19">
        <v>0</v>
      </c>
    </row>
    <row r="318" spans="1:12" ht="15.9" customHeight="1" x14ac:dyDescent="0.25">
      <c r="A318" s="12">
        <v>73</v>
      </c>
      <c r="B318" s="91">
        <v>43532</v>
      </c>
      <c r="C318" s="92">
        <v>0</v>
      </c>
      <c r="D318" s="9"/>
      <c r="E318" s="9"/>
      <c r="F318" s="25"/>
      <c r="G318" s="26" t="str">
        <f t="shared" si="4"/>
        <v>NA</v>
      </c>
      <c r="H318" s="26">
        <v>0</v>
      </c>
      <c r="J318" s="19">
        <v>0</v>
      </c>
      <c r="L318" s="19">
        <v>0</v>
      </c>
    </row>
    <row r="319" spans="1:12" ht="15.9" customHeight="1" x14ac:dyDescent="0.25">
      <c r="A319" s="12">
        <v>74</v>
      </c>
      <c r="B319" s="91">
        <v>43541</v>
      </c>
      <c r="C319" s="92">
        <v>0</v>
      </c>
      <c r="D319" s="9"/>
      <c r="E319" s="9"/>
      <c r="F319" s="25"/>
      <c r="G319" s="26" t="str">
        <f t="shared" si="4"/>
        <v>NA</v>
      </c>
      <c r="H319" s="26">
        <v>0</v>
      </c>
      <c r="J319" s="19">
        <v>0</v>
      </c>
      <c r="L319" s="19">
        <v>0</v>
      </c>
    </row>
    <row r="320" spans="1:12" ht="15.9" customHeight="1" x14ac:dyDescent="0.25">
      <c r="A320" s="12">
        <v>75</v>
      </c>
      <c r="B320" s="91">
        <v>43541</v>
      </c>
      <c r="C320" s="92">
        <v>0</v>
      </c>
      <c r="D320" s="9"/>
      <c r="E320" s="9"/>
      <c r="F320" s="25"/>
      <c r="G320" s="26" t="str">
        <f t="shared" si="4"/>
        <v>NA</v>
      </c>
      <c r="H320" s="26">
        <v>0</v>
      </c>
      <c r="J320" s="19">
        <v>0</v>
      </c>
      <c r="L320" s="19">
        <v>0</v>
      </c>
    </row>
    <row r="321" spans="1:12" ht="15.9" customHeight="1" x14ac:dyDescent="0.25">
      <c r="A321" s="12">
        <v>76</v>
      </c>
      <c r="B321" s="91">
        <v>43541</v>
      </c>
      <c r="C321" s="92">
        <v>0</v>
      </c>
      <c r="D321" s="9"/>
      <c r="E321" s="9"/>
      <c r="F321" s="25"/>
      <c r="G321" s="26" t="str">
        <f t="shared" si="4"/>
        <v>NA</v>
      </c>
      <c r="H321" s="26">
        <v>0</v>
      </c>
      <c r="J321" s="19">
        <v>0</v>
      </c>
      <c r="L321" s="19">
        <v>0</v>
      </c>
    </row>
    <row r="322" spans="1:12" ht="15.9" customHeight="1" x14ac:dyDescent="0.25">
      <c r="A322" s="12">
        <v>77</v>
      </c>
      <c r="B322" s="91">
        <v>43541</v>
      </c>
      <c r="C322" s="92">
        <v>0</v>
      </c>
      <c r="D322" s="9"/>
      <c r="E322" s="9"/>
      <c r="F322" s="25"/>
      <c r="G322" s="26" t="str">
        <f t="shared" si="4"/>
        <v>NA</v>
      </c>
      <c r="H322" s="26">
        <v>0</v>
      </c>
      <c r="J322" s="19">
        <v>0</v>
      </c>
      <c r="L322" s="19">
        <v>0</v>
      </c>
    </row>
    <row r="323" spans="1:12" ht="15.9" customHeight="1" x14ac:dyDescent="0.25">
      <c r="A323" s="12">
        <v>78</v>
      </c>
      <c r="B323" s="91">
        <v>43543</v>
      </c>
      <c r="C323" s="92">
        <v>0</v>
      </c>
      <c r="D323" s="9"/>
      <c r="E323" s="9"/>
      <c r="F323" s="25"/>
      <c r="G323" s="26" t="str">
        <f t="shared" si="4"/>
        <v>NA</v>
      </c>
      <c r="H323" s="26">
        <v>0</v>
      </c>
      <c r="J323" s="19">
        <v>0</v>
      </c>
      <c r="L323" s="19">
        <v>0</v>
      </c>
    </row>
    <row r="324" spans="1:12" ht="15.9" customHeight="1" x14ac:dyDescent="0.25">
      <c r="A324" s="12">
        <v>79</v>
      </c>
      <c r="B324" s="91">
        <v>43543</v>
      </c>
      <c r="C324" s="92">
        <v>0</v>
      </c>
      <c r="D324" s="9"/>
      <c r="E324" s="9"/>
      <c r="F324" s="25"/>
      <c r="G324" s="26" t="str">
        <f t="shared" si="4"/>
        <v>NA</v>
      </c>
      <c r="H324" s="26">
        <v>0</v>
      </c>
      <c r="J324" s="19">
        <v>0</v>
      </c>
      <c r="L324" s="19">
        <v>0</v>
      </c>
    </row>
    <row r="325" spans="1:12" ht="15.9" customHeight="1" x14ac:dyDescent="0.25">
      <c r="A325" s="12">
        <v>80</v>
      </c>
      <c r="B325" s="91">
        <v>43543</v>
      </c>
      <c r="C325" s="92">
        <v>0</v>
      </c>
      <c r="D325" s="9"/>
      <c r="E325" s="9"/>
      <c r="F325" s="25"/>
      <c r="G325" s="26" t="str">
        <f t="shared" si="4"/>
        <v>NA</v>
      </c>
      <c r="H325" s="26">
        <v>0</v>
      </c>
      <c r="J325" s="19">
        <v>0</v>
      </c>
      <c r="L325" s="19">
        <v>0</v>
      </c>
    </row>
    <row r="326" spans="1:12" ht="15.9" customHeight="1" x14ac:dyDescent="0.25">
      <c r="A326" s="12">
        <v>81</v>
      </c>
      <c r="B326" s="91">
        <v>43543</v>
      </c>
      <c r="C326" s="92">
        <v>0</v>
      </c>
      <c r="D326" s="9"/>
      <c r="E326" s="9"/>
      <c r="F326" s="25"/>
      <c r="G326" s="26" t="str">
        <f t="shared" si="4"/>
        <v>NA</v>
      </c>
      <c r="H326" s="26">
        <v>0</v>
      </c>
      <c r="J326" s="19">
        <v>0</v>
      </c>
      <c r="L326" s="19">
        <v>0</v>
      </c>
    </row>
    <row r="327" spans="1:12" ht="15.9" customHeight="1" x14ac:dyDescent="0.25">
      <c r="A327" s="12">
        <v>82</v>
      </c>
      <c r="B327" s="91">
        <v>43545</v>
      </c>
      <c r="C327" s="92">
        <v>0</v>
      </c>
      <c r="D327" s="9"/>
      <c r="E327" s="9"/>
      <c r="F327" s="25"/>
      <c r="G327" s="26" t="str">
        <f t="shared" si="4"/>
        <v>NA</v>
      </c>
      <c r="H327" s="26">
        <v>0</v>
      </c>
      <c r="J327" s="19">
        <v>0</v>
      </c>
      <c r="L327" s="19">
        <v>0</v>
      </c>
    </row>
    <row r="328" spans="1:12" ht="15.9" customHeight="1" x14ac:dyDescent="0.25">
      <c r="A328" s="12">
        <v>83</v>
      </c>
      <c r="B328" s="91">
        <v>43545</v>
      </c>
      <c r="C328" s="92">
        <v>0</v>
      </c>
      <c r="D328" s="9"/>
      <c r="E328" s="9"/>
      <c r="F328" s="25"/>
      <c r="G328" s="26" t="str">
        <f t="shared" si="4"/>
        <v>NA</v>
      </c>
      <c r="H328" s="26">
        <v>0</v>
      </c>
      <c r="J328" s="19">
        <v>0</v>
      </c>
      <c r="L328" s="19">
        <v>0</v>
      </c>
    </row>
    <row r="329" spans="1:12" ht="15.9" customHeight="1" x14ac:dyDescent="0.25">
      <c r="A329" s="12">
        <v>84</v>
      </c>
      <c r="B329" s="91">
        <v>43545</v>
      </c>
      <c r="C329" s="92">
        <v>0</v>
      </c>
      <c r="D329" s="9"/>
      <c r="E329" s="9"/>
      <c r="F329" s="25"/>
      <c r="G329" s="26" t="str">
        <f t="shared" si="4"/>
        <v>NA</v>
      </c>
      <c r="H329" s="26">
        <v>0</v>
      </c>
      <c r="J329" s="19">
        <v>0</v>
      </c>
      <c r="L329" s="19">
        <v>0</v>
      </c>
    </row>
    <row r="330" spans="1:12" ht="15.9" customHeight="1" x14ac:dyDescent="0.25">
      <c r="A330" s="12">
        <v>85</v>
      </c>
      <c r="B330" s="91">
        <v>43545</v>
      </c>
      <c r="C330" s="92">
        <v>0</v>
      </c>
      <c r="D330" s="9"/>
      <c r="E330" s="9"/>
      <c r="F330" s="25"/>
      <c r="G330" s="26" t="str">
        <f t="shared" si="4"/>
        <v>NA</v>
      </c>
      <c r="H330" s="26">
        <v>0</v>
      </c>
      <c r="J330" s="19">
        <v>0</v>
      </c>
      <c r="L330" s="19">
        <v>0</v>
      </c>
    </row>
    <row r="331" spans="1:12" ht="15.9" customHeight="1" x14ac:dyDescent="0.25">
      <c r="A331" s="12">
        <v>86</v>
      </c>
      <c r="B331" s="91">
        <v>43547</v>
      </c>
      <c r="C331" s="92">
        <v>0</v>
      </c>
      <c r="D331" s="9"/>
      <c r="E331" s="9"/>
      <c r="F331" s="25"/>
      <c r="G331" s="26" t="str">
        <f t="shared" si="4"/>
        <v>NA</v>
      </c>
      <c r="H331" s="26">
        <v>0</v>
      </c>
      <c r="J331" s="19">
        <v>0</v>
      </c>
      <c r="L331" s="19">
        <v>0</v>
      </c>
    </row>
    <row r="332" spans="1:12" ht="15.9" customHeight="1" x14ac:dyDescent="0.25">
      <c r="A332" s="12">
        <v>87</v>
      </c>
      <c r="B332" s="91">
        <v>43547</v>
      </c>
      <c r="C332" s="92">
        <v>0</v>
      </c>
      <c r="D332" s="9"/>
      <c r="E332" s="9"/>
      <c r="F332" s="25"/>
      <c r="G332" s="26" t="str">
        <f t="shared" si="4"/>
        <v>NA</v>
      </c>
      <c r="H332" s="26">
        <v>0</v>
      </c>
      <c r="J332" s="19">
        <v>0</v>
      </c>
      <c r="L332" s="19">
        <v>0</v>
      </c>
    </row>
    <row r="333" spans="1:12" ht="15.9" customHeight="1" x14ac:dyDescent="0.25">
      <c r="A333" s="12">
        <v>88</v>
      </c>
      <c r="B333" s="91">
        <v>43547</v>
      </c>
      <c r="C333" s="92">
        <v>0</v>
      </c>
      <c r="D333" s="9"/>
      <c r="E333" s="9"/>
      <c r="F333" s="25"/>
      <c r="G333" s="26" t="str">
        <f t="shared" si="4"/>
        <v>NA</v>
      </c>
      <c r="H333" s="26">
        <v>0</v>
      </c>
      <c r="J333" s="19">
        <v>0</v>
      </c>
      <c r="L333" s="19">
        <v>0</v>
      </c>
    </row>
    <row r="334" spans="1:12" ht="15.9" customHeight="1" x14ac:dyDescent="0.25">
      <c r="A334" s="12">
        <v>89</v>
      </c>
      <c r="B334" s="91">
        <v>43547</v>
      </c>
      <c r="C334" s="92">
        <v>0</v>
      </c>
      <c r="D334" s="9"/>
      <c r="E334" s="9"/>
      <c r="F334" s="25"/>
      <c r="G334" s="26" t="str">
        <f t="shared" si="4"/>
        <v>NA</v>
      </c>
      <c r="H334" s="26">
        <v>0</v>
      </c>
      <c r="J334" s="19">
        <v>0</v>
      </c>
      <c r="L334" s="19">
        <v>0</v>
      </c>
    </row>
    <row r="335" spans="1:12" ht="15.9" customHeight="1" x14ac:dyDescent="0.25">
      <c r="A335" s="12">
        <v>90</v>
      </c>
      <c r="B335" s="91">
        <v>43549</v>
      </c>
      <c r="C335" s="92">
        <v>0</v>
      </c>
      <c r="D335" s="9"/>
      <c r="E335" s="9"/>
      <c r="F335" s="25"/>
      <c r="G335" s="26" t="str">
        <f t="shared" si="4"/>
        <v>NA</v>
      </c>
      <c r="H335" s="26">
        <v>0</v>
      </c>
      <c r="J335" s="19">
        <v>0</v>
      </c>
      <c r="L335" s="19">
        <v>0</v>
      </c>
    </row>
    <row r="336" spans="1:12" ht="15.9" customHeight="1" x14ac:dyDescent="0.25">
      <c r="A336" s="12">
        <v>91</v>
      </c>
      <c r="B336" s="91">
        <v>43549</v>
      </c>
      <c r="C336" s="92">
        <v>0</v>
      </c>
      <c r="D336" s="9"/>
      <c r="E336" s="9"/>
      <c r="F336" s="25"/>
      <c r="G336" s="26" t="str">
        <f t="shared" si="4"/>
        <v>NA</v>
      </c>
      <c r="H336" s="26">
        <v>0</v>
      </c>
      <c r="J336" s="19">
        <v>0</v>
      </c>
      <c r="L336" s="19">
        <v>0</v>
      </c>
    </row>
    <row r="337" spans="1:12" ht="15.9" customHeight="1" x14ac:dyDescent="0.25">
      <c r="A337" s="12">
        <v>92</v>
      </c>
      <c r="B337" s="91">
        <v>43549</v>
      </c>
      <c r="C337" s="92">
        <v>0</v>
      </c>
      <c r="D337" s="9"/>
      <c r="E337" s="9"/>
      <c r="F337" s="25"/>
      <c r="G337" s="26" t="str">
        <f t="shared" si="4"/>
        <v>NA</v>
      </c>
      <c r="H337" s="26">
        <v>0</v>
      </c>
      <c r="J337" s="19">
        <v>0</v>
      </c>
      <c r="L337" s="19">
        <v>0</v>
      </c>
    </row>
    <row r="338" spans="1:12" ht="15.9" customHeight="1" x14ac:dyDescent="0.25">
      <c r="A338" s="12">
        <v>93</v>
      </c>
      <c r="B338" s="91">
        <v>43549</v>
      </c>
      <c r="C338" s="92">
        <v>0</v>
      </c>
      <c r="D338" s="9"/>
      <c r="E338" s="9"/>
      <c r="F338" s="25"/>
      <c r="G338" s="26" t="str">
        <f t="shared" si="4"/>
        <v>NA</v>
      </c>
      <c r="H338" s="26">
        <v>0</v>
      </c>
      <c r="J338" s="19">
        <v>0</v>
      </c>
      <c r="L338" s="19">
        <v>0</v>
      </c>
    </row>
    <row r="339" spans="1:12" ht="15.9" customHeight="1" x14ac:dyDescent="0.25">
      <c r="A339" s="12">
        <v>94</v>
      </c>
      <c r="B339" s="91">
        <v>43549</v>
      </c>
      <c r="C339" s="92">
        <v>0</v>
      </c>
      <c r="D339" s="9"/>
      <c r="E339" s="9"/>
      <c r="F339" s="25"/>
      <c r="G339" s="26" t="str">
        <f t="shared" si="4"/>
        <v>NA</v>
      </c>
      <c r="H339" s="26">
        <v>0</v>
      </c>
      <c r="J339" s="19">
        <v>0</v>
      </c>
      <c r="L339" s="19">
        <v>0</v>
      </c>
    </row>
    <row r="340" spans="1:12" ht="15.9" customHeight="1" x14ac:dyDescent="0.25">
      <c r="A340" s="12">
        <v>95</v>
      </c>
      <c r="B340" s="91">
        <v>43551</v>
      </c>
      <c r="C340" s="92">
        <v>0</v>
      </c>
      <c r="D340" s="9"/>
      <c r="E340" s="9"/>
      <c r="F340" s="25"/>
      <c r="G340" s="26" t="str">
        <f t="shared" si="4"/>
        <v>NA</v>
      </c>
      <c r="H340" s="26">
        <v>0</v>
      </c>
      <c r="J340" s="19">
        <v>0</v>
      </c>
      <c r="L340" s="19">
        <v>0</v>
      </c>
    </row>
    <row r="341" spans="1:12" ht="15.9" customHeight="1" x14ac:dyDescent="0.25">
      <c r="A341" s="12">
        <v>96</v>
      </c>
      <c r="B341" s="91">
        <v>43551</v>
      </c>
      <c r="C341" s="92">
        <v>0</v>
      </c>
      <c r="D341" s="9"/>
      <c r="E341" s="9"/>
      <c r="F341" s="25"/>
      <c r="G341" s="26" t="str">
        <f t="shared" si="4"/>
        <v>NA</v>
      </c>
      <c r="H341" s="26">
        <v>0</v>
      </c>
      <c r="J341" s="19">
        <v>0</v>
      </c>
      <c r="L341" s="19">
        <v>0</v>
      </c>
    </row>
    <row r="342" spans="1:12" ht="15.9" customHeight="1" x14ac:dyDescent="0.25">
      <c r="A342" s="12">
        <v>97</v>
      </c>
      <c r="B342" s="91">
        <v>43551</v>
      </c>
      <c r="C342" s="92">
        <v>0</v>
      </c>
      <c r="D342" s="9"/>
      <c r="E342" s="9"/>
      <c r="F342" s="25"/>
      <c r="G342" s="26" t="str">
        <f t="shared" si="4"/>
        <v>NA</v>
      </c>
      <c r="H342" s="26">
        <v>0</v>
      </c>
      <c r="J342" s="19">
        <v>0</v>
      </c>
      <c r="L342" s="19">
        <v>0</v>
      </c>
    </row>
    <row r="343" spans="1:12" ht="15.9" customHeight="1" x14ac:dyDescent="0.25">
      <c r="A343" s="12">
        <v>98</v>
      </c>
      <c r="B343" s="91">
        <v>43553</v>
      </c>
      <c r="C343" s="92">
        <v>0</v>
      </c>
      <c r="D343" s="9"/>
      <c r="E343" s="9"/>
      <c r="F343" s="25"/>
      <c r="G343" s="26" t="str">
        <f t="shared" si="4"/>
        <v>NA</v>
      </c>
      <c r="H343" s="26">
        <v>0</v>
      </c>
      <c r="J343" s="19">
        <v>0</v>
      </c>
      <c r="L343" s="19">
        <v>0</v>
      </c>
    </row>
    <row r="344" spans="1:12" ht="15.9" customHeight="1" x14ac:dyDescent="0.25">
      <c r="A344" s="12">
        <v>99</v>
      </c>
      <c r="B344" s="91">
        <v>43553</v>
      </c>
      <c r="C344" s="92">
        <v>0</v>
      </c>
      <c r="D344" s="9"/>
      <c r="E344" s="9"/>
      <c r="F344" s="25"/>
      <c r="G344" s="26" t="str">
        <f t="shared" si="4"/>
        <v>NA</v>
      </c>
      <c r="H344" s="26">
        <v>0</v>
      </c>
      <c r="J344" s="19">
        <v>0</v>
      </c>
      <c r="L344" s="19">
        <v>0</v>
      </c>
    </row>
    <row r="345" spans="1:12" ht="15.9" customHeight="1" x14ac:dyDescent="0.25">
      <c r="A345" s="12">
        <v>100</v>
      </c>
      <c r="B345" s="91">
        <v>43553</v>
      </c>
      <c r="C345" s="92">
        <v>0</v>
      </c>
      <c r="D345" s="9"/>
      <c r="E345" s="9"/>
      <c r="F345" s="25"/>
      <c r="G345" s="26" t="str">
        <f t="shared" si="4"/>
        <v>NA</v>
      </c>
      <c r="H345" s="26">
        <v>0</v>
      </c>
      <c r="J345" s="19">
        <v>0</v>
      </c>
      <c r="L345" s="19">
        <v>0</v>
      </c>
    </row>
    <row r="346" spans="1:12" ht="15.9" customHeight="1" x14ac:dyDescent="0.25">
      <c r="A346" s="12">
        <v>101</v>
      </c>
      <c r="B346" s="91">
        <v>43555</v>
      </c>
      <c r="C346" s="92">
        <v>0</v>
      </c>
      <c r="D346" s="9"/>
      <c r="E346" s="9"/>
      <c r="F346" s="25"/>
      <c r="G346" s="26" t="str">
        <f t="shared" si="4"/>
        <v>NA</v>
      </c>
      <c r="H346" s="26">
        <v>0</v>
      </c>
      <c r="J346" s="19">
        <v>0</v>
      </c>
      <c r="L346" s="19">
        <v>0</v>
      </c>
    </row>
    <row r="347" spans="1:12" ht="15.9" customHeight="1" x14ac:dyDescent="0.25">
      <c r="A347" s="12">
        <v>102</v>
      </c>
      <c r="B347" s="91">
        <v>43555</v>
      </c>
      <c r="C347" s="92">
        <v>0</v>
      </c>
      <c r="D347" s="9"/>
      <c r="E347" s="9"/>
      <c r="F347" s="25"/>
      <c r="G347" s="26" t="str">
        <f t="shared" si="4"/>
        <v>NA</v>
      </c>
      <c r="H347" s="26">
        <v>0</v>
      </c>
      <c r="J347" s="19">
        <v>0</v>
      </c>
      <c r="L347" s="19">
        <v>0</v>
      </c>
    </row>
    <row r="348" spans="1:12" ht="15.9" customHeight="1" x14ac:dyDescent="0.25">
      <c r="A348" s="12">
        <v>103</v>
      </c>
      <c r="B348" s="91">
        <v>43555</v>
      </c>
      <c r="C348" s="92">
        <v>0</v>
      </c>
      <c r="D348" s="9"/>
      <c r="E348" s="9"/>
      <c r="F348" s="25"/>
      <c r="G348" s="26" t="str">
        <f t="shared" si="4"/>
        <v>NA</v>
      </c>
      <c r="H348" s="26">
        <v>0</v>
      </c>
      <c r="J348" s="19">
        <v>0</v>
      </c>
      <c r="L348" s="19">
        <v>0</v>
      </c>
    </row>
    <row r="349" spans="1:12" ht="15.9" customHeight="1" x14ac:dyDescent="0.25">
      <c r="A349" s="12">
        <v>104</v>
      </c>
      <c r="B349" s="91">
        <v>43555</v>
      </c>
      <c r="C349" s="92">
        <v>0</v>
      </c>
      <c r="D349" s="9"/>
      <c r="E349" s="9"/>
      <c r="F349" s="25"/>
      <c r="G349" s="26" t="str">
        <f t="shared" si="4"/>
        <v>NA</v>
      </c>
      <c r="H349" s="26">
        <v>0</v>
      </c>
      <c r="J349" s="19">
        <v>0</v>
      </c>
      <c r="L349" s="19">
        <v>0</v>
      </c>
    </row>
    <row r="350" spans="1:12" ht="15.9" customHeight="1" x14ac:dyDescent="0.25">
      <c r="A350" s="12">
        <v>105</v>
      </c>
      <c r="B350" s="91">
        <v>43557</v>
      </c>
      <c r="C350" s="92">
        <v>0</v>
      </c>
      <c r="D350" s="9"/>
      <c r="E350" s="9"/>
      <c r="F350" s="25"/>
      <c r="G350" s="26" t="str">
        <f t="shared" si="4"/>
        <v>NA</v>
      </c>
      <c r="H350" s="26">
        <v>0</v>
      </c>
      <c r="J350" s="19">
        <v>0</v>
      </c>
      <c r="L350" s="19">
        <v>0</v>
      </c>
    </row>
    <row r="351" spans="1:12" ht="15.9" customHeight="1" x14ac:dyDescent="0.25">
      <c r="A351" s="12"/>
      <c r="B351" s="91">
        <v>43557</v>
      </c>
      <c r="C351" s="92">
        <v>0</v>
      </c>
      <c r="D351" s="9"/>
      <c r="E351" s="9"/>
      <c r="F351" s="25"/>
      <c r="G351" s="26" t="str">
        <f t="shared" si="4"/>
        <v>NA</v>
      </c>
      <c r="H351" s="26">
        <v>0</v>
      </c>
      <c r="J351" s="19"/>
      <c r="L351" s="19"/>
    </row>
    <row r="352" spans="1:12" ht="15.9" customHeight="1" x14ac:dyDescent="0.25">
      <c r="A352" s="12"/>
      <c r="B352" s="91">
        <v>43557</v>
      </c>
      <c r="C352" s="92">
        <v>0</v>
      </c>
      <c r="D352" s="9"/>
      <c r="E352" s="9"/>
      <c r="F352" s="25"/>
      <c r="G352" s="26" t="str">
        <f t="shared" si="4"/>
        <v>NA</v>
      </c>
      <c r="H352" s="26">
        <v>0</v>
      </c>
      <c r="J352" s="19"/>
      <c r="L352" s="19"/>
    </row>
    <row r="353" spans="1:12" ht="15.9" customHeight="1" x14ac:dyDescent="0.25">
      <c r="A353" s="12"/>
      <c r="B353" s="91">
        <v>43557</v>
      </c>
      <c r="C353" s="92">
        <v>0</v>
      </c>
      <c r="D353" s="9"/>
      <c r="E353" s="9"/>
      <c r="F353" s="25"/>
      <c r="G353" s="26" t="str">
        <f t="shared" si="4"/>
        <v>NA</v>
      </c>
      <c r="H353" s="26">
        <v>0</v>
      </c>
      <c r="J353" s="19"/>
      <c r="L353" s="19"/>
    </row>
    <row r="354" spans="1:12" ht="15.9" customHeight="1" x14ac:dyDescent="0.25">
      <c r="A354" s="12"/>
      <c r="B354" s="91">
        <v>43559</v>
      </c>
      <c r="C354" s="92">
        <v>0</v>
      </c>
      <c r="D354" s="9"/>
      <c r="E354" s="9"/>
      <c r="F354" s="25"/>
      <c r="G354" s="26" t="str">
        <f t="shared" si="4"/>
        <v>NA</v>
      </c>
      <c r="H354" s="26">
        <v>0</v>
      </c>
      <c r="J354" s="19"/>
      <c r="L354" s="19"/>
    </row>
    <row r="355" spans="1:12" ht="15.9" customHeight="1" x14ac:dyDescent="0.25">
      <c r="A355" s="12"/>
      <c r="B355" s="91">
        <v>43559</v>
      </c>
      <c r="C355" s="92">
        <v>0</v>
      </c>
      <c r="D355" s="9"/>
      <c r="E355" s="9"/>
      <c r="F355" s="25"/>
      <c r="G355" s="26" t="str">
        <f t="shared" si="4"/>
        <v>NA</v>
      </c>
      <c r="H355" s="26">
        <v>0</v>
      </c>
      <c r="J355" s="19"/>
      <c r="L355" s="19"/>
    </row>
    <row r="356" spans="1:12" ht="15.9" customHeight="1" x14ac:dyDescent="0.25">
      <c r="A356" s="12"/>
      <c r="B356" s="91">
        <v>43559</v>
      </c>
      <c r="C356" s="92">
        <v>0</v>
      </c>
      <c r="D356" s="9"/>
      <c r="E356" s="9"/>
      <c r="F356" s="25"/>
      <c r="G356" s="26" t="str">
        <f t="shared" si="4"/>
        <v>NA</v>
      </c>
      <c r="H356" s="26">
        <v>0</v>
      </c>
      <c r="J356" s="19"/>
      <c r="L356" s="19"/>
    </row>
    <row r="357" spans="1:12" ht="15.9" customHeight="1" x14ac:dyDescent="0.25">
      <c r="A357" s="12"/>
      <c r="B357" s="91">
        <v>43559</v>
      </c>
      <c r="C357" s="92">
        <v>0</v>
      </c>
      <c r="D357" s="9"/>
      <c r="E357" s="9"/>
      <c r="F357" s="25"/>
      <c r="G357" s="26" t="str">
        <f t="shared" si="4"/>
        <v>NA</v>
      </c>
      <c r="H357" s="26">
        <v>0</v>
      </c>
      <c r="J357" s="19"/>
      <c r="L357" s="19"/>
    </row>
    <row r="358" spans="1:12" ht="15.9" customHeight="1" x14ac:dyDescent="0.25">
      <c r="A358" s="12"/>
      <c r="B358" s="91">
        <v>43561</v>
      </c>
      <c r="C358" s="92">
        <v>0</v>
      </c>
      <c r="D358" s="9"/>
      <c r="E358" s="9"/>
      <c r="F358" s="25"/>
      <c r="G358" s="26" t="str">
        <f t="shared" si="4"/>
        <v>NA</v>
      </c>
      <c r="H358" s="26">
        <v>0</v>
      </c>
      <c r="J358" s="19"/>
      <c r="L358" s="19"/>
    </row>
    <row r="359" spans="1:12" ht="15.9" customHeight="1" x14ac:dyDescent="0.25">
      <c r="A359" s="12"/>
      <c r="B359" s="91">
        <v>43561</v>
      </c>
      <c r="C359" s="92">
        <v>0</v>
      </c>
      <c r="D359" s="9"/>
      <c r="E359" s="9"/>
      <c r="F359" s="25"/>
      <c r="G359" s="26" t="str">
        <f t="shared" si="4"/>
        <v>NA</v>
      </c>
      <c r="H359" s="26">
        <v>0</v>
      </c>
      <c r="J359" s="19"/>
      <c r="L359" s="19"/>
    </row>
    <row r="360" spans="1:12" ht="15.9" customHeight="1" x14ac:dyDescent="0.25">
      <c r="A360" s="12"/>
      <c r="B360" s="91">
        <v>43561</v>
      </c>
      <c r="C360" s="92">
        <v>0</v>
      </c>
      <c r="D360" s="9"/>
      <c r="E360" s="9"/>
      <c r="F360" s="25"/>
      <c r="G360" s="26" t="str">
        <f t="shared" si="4"/>
        <v>NA</v>
      </c>
      <c r="H360" s="26">
        <v>0</v>
      </c>
      <c r="J360" s="19"/>
      <c r="L360" s="19"/>
    </row>
    <row r="361" spans="1:12" ht="15.9" customHeight="1" x14ac:dyDescent="0.25">
      <c r="A361" s="12"/>
      <c r="B361" s="91">
        <v>43563</v>
      </c>
      <c r="C361" s="92">
        <v>0</v>
      </c>
      <c r="D361" s="9"/>
      <c r="E361" s="9"/>
      <c r="F361" s="25"/>
      <c r="G361" s="26" t="str">
        <f t="shared" si="4"/>
        <v>NA</v>
      </c>
      <c r="H361" s="26">
        <v>0</v>
      </c>
      <c r="J361" s="19"/>
      <c r="L361" s="19"/>
    </row>
    <row r="362" spans="1:12" ht="15.9" customHeight="1" x14ac:dyDescent="0.25">
      <c r="A362" s="12"/>
      <c r="B362" s="91">
        <v>43563</v>
      </c>
      <c r="C362" s="92">
        <v>0</v>
      </c>
      <c r="D362" s="9"/>
      <c r="E362" s="9"/>
      <c r="F362" s="25"/>
      <c r="G362" s="26" t="str">
        <f t="shared" si="4"/>
        <v>NA</v>
      </c>
      <c r="H362" s="26">
        <v>0</v>
      </c>
      <c r="J362" s="19"/>
      <c r="L362" s="19"/>
    </row>
    <row r="363" spans="1:12" ht="15.9" customHeight="1" x14ac:dyDescent="0.25">
      <c r="A363" s="12"/>
      <c r="B363" s="91">
        <v>43563</v>
      </c>
      <c r="C363" s="92">
        <v>0</v>
      </c>
      <c r="D363" s="9"/>
      <c r="E363" s="9"/>
      <c r="F363" s="25"/>
      <c r="G363" s="26" t="str">
        <f t="shared" si="4"/>
        <v>NA</v>
      </c>
      <c r="H363" s="26">
        <v>0</v>
      </c>
      <c r="J363" s="19"/>
      <c r="L363" s="19"/>
    </row>
    <row r="364" spans="1:12" ht="15.9" customHeight="1" x14ac:dyDescent="0.25">
      <c r="A364" s="12"/>
      <c r="B364" s="91">
        <v>43563</v>
      </c>
      <c r="C364" s="92">
        <v>0</v>
      </c>
      <c r="D364" s="9"/>
      <c r="E364" s="9"/>
      <c r="F364" s="25"/>
      <c r="G364" s="26" t="str">
        <f t="shared" si="4"/>
        <v>NA</v>
      </c>
      <c r="H364" s="26">
        <v>0</v>
      </c>
      <c r="J364" s="19"/>
      <c r="L364" s="19"/>
    </row>
    <row r="365" spans="1:12" ht="15.9" customHeight="1" x14ac:dyDescent="0.25">
      <c r="A365" s="12"/>
      <c r="B365" s="91">
        <v>43563</v>
      </c>
      <c r="C365" s="92">
        <v>0</v>
      </c>
      <c r="D365" s="9"/>
      <c r="E365" s="9"/>
      <c r="F365" s="25"/>
      <c r="G365" s="26" t="str">
        <f t="shared" si="4"/>
        <v>NA</v>
      </c>
      <c r="H365" s="26">
        <v>0</v>
      </c>
      <c r="J365" s="19"/>
      <c r="L365" s="19"/>
    </row>
    <row r="366" spans="1:12" ht="15.9" customHeight="1" x14ac:dyDescent="0.25">
      <c r="A366" s="12"/>
      <c r="B366" s="91">
        <v>43564</v>
      </c>
      <c r="C366" s="92">
        <v>0</v>
      </c>
      <c r="D366" s="9"/>
      <c r="E366" s="9"/>
      <c r="F366" s="25"/>
      <c r="G366" s="26" t="str">
        <f t="shared" si="4"/>
        <v>NA</v>
      </c>
      <c r="H366" s="26">
        <v>0</v>
      </c>
      <c r="J366" s="19"/>
      <c r="L366" s="19"/>
    </row>
    <row r="367" spans="1:12" ht="15.9" customHeight="1" x14ac:dyDescent="0.25">
      <c r="A367" s="12"/>
      <c r="B367" s="91">
        <v>43564</v>
      </c>
      <c r="C367" s="92">
        <v>0</v>
      </c>
      <c r="D367" s="9"/>
      <c r="E367" s="9"/>
      <c r="F367" s="25"/>
      <c r="G367" s="26" t="str">
        <f t="shared" ref="G367:G430" si="5">$C$9</f>
        <v>NA</v>
      </c>
      <c r="H367" s="26">
        <v>0</v>
      </c>
      <c r="J367" s="19"/>
      <c r="L367" s="19"/>
    </row>
    <row r="368" spans="1:12" ht="15.9" customHeight="1" x14ac:dyDescent="0.25">
      <c r="A368" s="12"/>
      <c r="B368" s="91">
        <v>43564</v>
      </c>
      <c r="C368" s="92">
        <v>0</v>
      </c>
      <c r="D368" s="9"/>
      <c r="E368" s="9"/>
      <c r="F368" s="25"/>
      <c r="G368" s="26" t="str">
        <f t="shared" si="5"/>
        <v>NA</v>
      </c>
      <c r="H368" s="26">
        <v>0</v>
      </c>
      <c r="J368" s="19"/>
      <c r="L368" s="19"/>
    </row>
    <row r="369" spans="1:12" ht="15.9" customHeight="1" x14ac:dyDescent="0.25">
      <c r="A369" s="12"/>
      <c r="B369" s="91">
        <v>43564</v>
      </c>
      <c r="C369" s="92">
        <v>0</v>
      </c>
      <c r="D369" s="9"/>
      <c r="E369" s="9"/>
      <c r="F369" s="25"/>
      <c r="G369" s="26" t="str">
        <f t="shared" si="5"/>
        <v>NA</v>
      </c>
      <c r="H369" s="26">
        <v>0</v>
      </c>
      <c r="J369" s="19"/>
      <c r="L369" s="19"/>
    </row>
    <row r="370" spans="1:12" ht="15.9" customHeight="1" x14ac:dyDescent="0.25">
      <c r="A370" s="12"/>
      <c r="B370" s="91">
        <v>43566</v>
      </c>
      <c r="C370" s="92">
        <v>0</v>
      </c>
      <c r="D370" s="9"/>
      <c r="E370" s="9"/>
      <c r="F370" s="25"/>
      <c r="G370" s="26" t="str">
        <f t="shared" si="5"/>
        <v>NA</v>
      </c>
      <c r="H370" s="26">
        <v>0</v>
      </c>
      <c r="J370" s="19"/>
      <c r="L370" s="19"/>
    </row>
    <row r="371" spans="1:12" ht="15.9" customHeight="1" x14ac:dyDescent="0.25">
      <c r="A371" s="12"/>
      <c r="B371" s="91">
        <v>43566</v>
      </c>
      <c r="C371" s="92">
        <v>0</v>
      </c>
      <c r="D371" s="9"/>
      <c r="E371" s="9"/>
      <c r="F371" s="25"/>
      <c r="G371" s="26" t="str">
        <f t="shared" si="5"/>
        <v>NA</v>
      </c>
      <c r="H371" s="26">
        <v>0</v>
      </c>
      <c r="J371" s="19"/>
      <c r="L371" s="19"/>
    </row>
    <row r="372" spans="1:12" ht="15.9" customHeight="1" x14ac:dyDescent="0.25">
      <c r="A372" s="12"/>
      <c r="B372" s="91">
        <v>43566</v>
      </c>
      <c r="C372" s="92">
        <v>0</v>
      </c>
      <c r="D372" s="9"/>
      <c r="E372" s="9"/>
      <c r="F372" s="25"/>
      <c r="G372" s="26" t="str">
        <f t="shared" si="5"/>
        <v>NA</v>
      </c>
      <c r="H372" s="26">
        <v>0</v>
      </c>
      <c r="J372" s="19"/>
      <c r="L372" s="19"/>
    </row>
    <row r="373" spans="1:12" ht="15.9" customHeight="1" x14ac:dyDescent="0.25">
      <c r="A373" s="12"/>
      <c r="B373" s="91">
        <v>43566</v>
      </c>
      <c r="C373" s="92">
        <v>0</v>
      </c>
      <c r="D373" s="9"/>
      <c r="E373" s="9"/>
      <c r="F373" s="25"/>
      <c r="G373" s="26" t="str">
        <f t="shared" si="5"/>
        <v>NA</v>
      </c>
      <c r="H373" s="26">
        <v>0</v>
      </c>
      <c r="J373" s="19"/>
      <c r="L373" s="19"/>
    </row>
    <row r="374" spans="1:12" ht="15.9" customHeight="1" x14ac:dyDescent="0.25">
      <c r="A374" s="12"/>
      <c r="B374" s="91">
        <v>43566</v>
      </c>
      <c r="C374" s="92">
        <v>0</v>
      </c>
      <c r="D374" s="9"/>
      <c r="E374" s="9"/>
      <c r="F374" s="25"/>
      <c r="G374" s="26" t="str">
        <f t="shared" si="5"/>
        <v>NA</v>
      </c>
      <c r="H374" s="26">
        <v>0</v>
      </c>
      <c r="J374" s="19"/>
      <c r="L374" s="19"/>
    </row>
    <row r="375" spans="1:12" ht="15.9" customHeight="1" x14ac:dyDescent="0.25">
      <c r="A375" s="12"/>
      <c r="B375" s="91">
        <v>43567</v>
      </c>
      <c r="C375" s="92">
        <v>0</v>
      </c>
      <c r="D375" s="9"/>
      <c r="E375" s="9"/>
      <c r="F375" s="25"/>
      <c r="G375" s="26" t="str">
        <f t="shared" si="5"/>
        <v>NA</v>
      </c>
      <c r="H375" s="26">
        <v>0</v>
      </c>
      <c r="J375" s="19"/>
      <c r="L375" s="19"/>
    </row>
    <row r="376" spans="1:12" ht="15.9" customHeight="1" x14ac:dyDescent="0.25">
      <c r="A376" s="12"/>
      <c r="B376" s="91">
        <v>43567</v>
      </c>
      <c r="C376" s="92">
        <v>0</v>
      </c>
      <c r="D376" s="9"/>
      <c r="E376" s="9"/>
      <c r="F376" s="25"/>
      <c r="G376" s="26" t="str">
        <f t="shared" si="5"/>
        <v>NA</v>
      </c>
      <c r="H376" s="26">
        <v>0</v>
      </c>
      <c r="J376" s="19"/>
      <c r="L376" s="19"/>
    </row>
    <row r="377" spans="1:12" ht="15.9" customHeight="1" x14ac:dyDescent="0.25">
      <c r="A377" s="12"/>
      <c r="B377" s="91">
        <v>43567</v>
      </c>
      <c r="C377" s="92">
        <v>0</v>
      </c>
      <c r="D377" s="9"/>
      <c r="E377" s="9"/>
      <c r="F377" s="25"/>
      <c r="G377" s="26" t="str">
        <f t="shared" si="5"/>
        <v>NA</v>
      </c>
      <c r="H377" s="26">
        <v>0</v>
      </c>
      <c r="J377" s="19"/>
      <c r="L377" s="19"/>
    </row>
    <row r="378" spans="1:12" ht="15.9" customHeight="1" x14ac:dyDescent="0.25">
      <c r="A378" s="12"/>
      <c r="B378" s="91">
        <v>43572</v>
      </c>
      <c r="C378" s="92">
        <v>0</v>
      </c>
      <c r="D378" s="9"/>
      <c r="E378" s="9"/>
      <c r="F378" s="25"/>
      <c r="G378" s="26" t="str">
        <f t="shared" si="5"/>
        <v>NA</v>
      </c>
      <c r="H378" s="26">
        <v>0</v>
      </c>
      <c r="J378" s="19"/>
      <c r="L378" s="19"/>
    </row>
    <row r="379" spans="1:12" ht="15.9" customHeight="1" x14ac:dyDescent="0.25">
      <c r="A379" s="12"/>
      <c r="B379" s="91">
        <v>43572</v>
      </c>
      <c r="C379" s="92">
        <v>0</v>
      </c>
      <c r="D379" s="9"/>
      <c r="E379" s="9"/>
      <c r="F379" s="25"/>
      <c r="G379" s="26" t="str">
        <f t="shared" si="5"/>
        <v>NA</v>
      </c>
      <c r="H379" s="26">
        <v>0</v>
      </c>
      <c r="J379" s="19"/>
      <c r="L379" s="19"/>
    </row>
    <row r="380" spans="1:12" ht="15.9" customHeight="1" x14ac:dyDescent="0.25">
      <c r="A380" s="12"/>
      <c r="B380" s="91">
        <v>43572</v>
      </c>
      <c r="C380" s="92">
        <v>0</v>
      </c>
      <c r="D380" s="9"/>
      <c r="E380" s="9"/>
      <c r="F380" s="25"/>
      <c r="G380" s="26" t="str">
        <f t="shared" si="5"/>
        <v>NA</v>
      </c>
      <c r="H380" s="26">
        <v>0</v>
      </c>
      <c r="J380" s="19"/>
      <c r="L380" s="19"/>
    </row>
    <row r="381" spans="1:12" ht="15.9" customHeight="1" x14ac:dyDescent="0.25">
      <c r="A381" s="12"/>
      <c r="B381" s="91">
        <v>43572</v>
      </c>
      <c r="C381" s="92">
        <v>0</v>
      </c>
      <c r="D381" s="9"/>
      <c r="E381" s="9"/>
      <c r="F381" s="25"/>
      <c r="G381" s="26" t="str">
        <f t="shared" si="5"/>
        <v>NA</v>
      </c>
      <c r="H381" s="26">
        <v>0</v>
      </c>
      <c r="J381" s="19"/>
      <c r="L381" s="19"/>
    </row>
    <row r="382" spans="1:12" ht="15.9" customHeight="1" x14ac:dyDescent="0.25">
      <c r="A382" s="12"/>
      <c r="B382" s="91">
        <v>43572</v>
      </c>
      <c r="C382" s="92">
        <v>0</v>
      </c>
      <c r="D382" s="9"/>
      <c r="E382" s="9"/>
      <c r="F382" s="25"/>
      <c r="G382" s="26" t="str">
        <f t="shared" si="5"/>
        <v>NA</v>
      </c>
      <c r="H382" s="26">
        <v>0</v>
      </c>
      <c r="J382" s="19"/>
      <c r="L382" s="19"/>
    </row>
    <row r="383" spans="1:12" ht="15.9" customHeight="1" x14ac:dyDescent="0.25">
      <c r="A383" s="12"/>
      <c r="B383" s="91">
        <v>43573</v>
      </c>
      <c r="C383" s="92">
        <v>0</v>
      </c>
      <c r="D383" s="9"/>
      <c r="E383" s="9"/>
      <c r="F383" s="25"/>
      <c r="G383" s="26" t="str">
        <f t="shared" si="5"/>
        <v>NA</v>
      </c>
      <c r="H383" s="26">
        <v>0</v>
      </c>
      <c r="J383" s="19"/>
      <c r="L383" s="19"/>
    </row>
    <row r="384" spans="1:12" ht="15.9" customHeight="1" x14ac:dyDescent="0.25">
      <c r="A384" s="12"/>
      <c r="B384" s="91">
        <v>43573</v>
      </c>
      <c r="C384" s="92">
        <v>0</v>
      </c>
      <c r="D384" s="9"/>
      <c r="E384" s="9"/>
      <c r="F384" s="25"/>
      <c r="G384" s="26" t="str">
        <f t="shared" si="5"/>
        <v>NA</v>
      </c>
      <c r="H384" s="26">
        <v>0</v>
      </c>
      <c r="J384" s="19"/>
      <c r="L384" s="19"/>
    </row>
    <row r="385" spans="1:12" ht="15.9" customHeight="1" x14ac:dyDescent="0.25">
      <c r="A385" s="12"/>
      <c r="B385" s="91">
        <v>43573</v>
      </c>
      <c r="C385" s="92">
        <v>0</v>
      </c>
      <c r="D385" s="9"/>
      <c r="E385" s="9"/>
      <c r="F385" s="25"/>
      <c r="G385" s="26" t="str">
        <f t="shared" si="5"/>
        <v>NA</v>
      </c>
      <c r="H385" s="26">
        <v>0</v>
      </c>
      <c r="J385" s="19"/>
      <c r="L385" s="19"/>
    </row>
    <row r="386" spans="1:12" ht="15.9" customHeight="1" x14ac:dyDescent="0.25">
      <c r="A386" s="12"/>
      <c r="B386" s="91">
        <v>43575</v>
      </c>
      <c r="C386" s="92">
        <v>0</v>
      </c>
      <c r="D386" s="9"/>
      <c r="E386" s="9"/>
      <c r="F386" s="25"/>
      <c r="G386" s="26" t="str">
        <f t="shared" si="5"/>
        <v>NA</v>
      </c>
      <c r="H386" s="26">
        <v>0</v>
      </c>
      <c r="J386" s="19"/>
      <c r="L386" s="19"/>
    </row>
    <row r="387" spans="1:12" ht="15.9" customHeight="1" x14ac:dyDescent="0.25">
      <c r="A387" s="12"/>
      <c r="B387" s="91">
        <v>43575</v>
      </c>
      <c r="C387" s="92">
        <v>0</v>
      </c>
      <c r="D387" s="9"/>
      <c r="E387" s="9"/>
      <c r="F387" s="25"/>
      <c r="G387" s="26" t="str">
        <f t="shared" si="5"/>
        <v>NA</v>
      </c>
      <c r="H387" s="26">
        <v>0</v>
      </c>
      <c r="J387" s="19"/>
      <c r="L387" s="19"/>
    </row>
    <row r="388" spans="1:12" ht="15.9" customHeight="1" x14ac:dyDescent="0.25">
      <c r="A388" s="12"/>
      <c r="B388" s="91">
        <v>43575</v>
      </c>
      <c r="C388" s="92">
        <v>0</v>
      </c>
      <c r="D388" s="9"/>
      <c r="E388" s="9"/>
      <c r="F388" s="25"/>
      <c r="G388" s="26" t="str">
        <f t="shared" si="5"/>
        <v>NA</v>
      </c>
      <c r="H388" s="26">
        <v>0</v>
      </c>
      <c r="J388" s="19"/>
      <c r="L388" s="19"/>
    </row>
    <row r="389" spans="1:12" ht="15.9" customHeight="1" x14ac:dyDescent="0.25">
      <c r="A389" s="12"/>
      <c r="B389" s="91">
        <v>43575</v>
      </c>
      <c r="C389" s="92">
        <v>0</v>
      </c>
      <c r="D389" s="9"/>
      <c r="E389" s="9"/>
      <c r="F389" s="25"/>
      <c r="G389" s="26" t="str">
        <f t="shared" si="5"/>
        <v>NA</v>
      </c>
      <c r="H389" s="26">
        <v>0</v>
      </c>
      <c r="J389" s="19"/>
      <c r="L389" s="19"/>
    </row>
    <row r="390" spans="1:12" ht="15.9" customHeight="1" x14ac:dyDescent="0.25">
      <c r="A390" s="12"/>
      <c r="B390" s="91">
        <v>43575</v>
      </c>
      <c r="C390" s="92">
        <v>0</v>
      </c>
      <c r="D390" s="9"/>
      <c r="E390" s="9"/>
      <c r="F390" s="25"/>
      <c r="G390" s="26" t="str">
        <f t="shared" si="5"/>
        <v>NA</v>
      </c>
      <c r="H390" s="26">
        <v>0</v>
      </c>
      <c r="J390" s="19"/>
      <c r="L390" s="19"/>
    </row>
    <row r="391" spans="1:12" ht="15.9" customHeight="1" x14ac:dyDescent="0.25">
      <c r="A391" s="12"/>
      <c r="B391" s="91">
        <v>43577</v>
      </c>
      <c r="C391" s="92">
        <v>0</v>
      </c>
      <c r="D391" s="9"/>
      <c r="E391" s="9"/>
      <c r="F391" s="25"/>
      <c r="G391" s="26" t="str">
        <f t="shared" si="5"/>
        <v>NA</v>
      </c>
      <c r="H391" s="26">
        <v>0</v>
      </c>
      <c r="J391" s="19"/>
      <c r="L391" s="19"/>
    </row>
    <row r="392" spans="1:12" ht="15.9" customHeight="1" x14ac:dyDescent="0.25">
      <c r="A392" s="12"/>
      <c r="B392" s="91">
        <v>43577</v>
      </c>
      <c r="C392" s="92">
        <v>0</v>
      </c>
      <c r="D392" s="9"/>
      <c r="E392" s="9"/>
      <c r="F392" s="25"/>
      <c r="G392" s="26" t="str">
        <f t="shared" si="5"/>
        <v>NA</v>
      </c>
      <c r="H392" s="26">
        <v>0</v>
      </c>
      <c r="J392" s="19"/>
      <c r="L392" s="19"/>
    </row>
    <row r="393" spans="1:12" ht="15.9" customHeight="1" x14ac:dyDescent="0.25">
      <c r="A393" s="12"/>
      <c r="B393" s="91">
        <v>43577</v>
      </c>
      <c r="C393" s="92">
        <v>0</v>
      </c>
      <c r="D393" s="9"/>
      <c r="E393" s="9"/>
      <c r="F393" s="25"/>
      <c r="G393" s="26" t="str">
        <f t="shared" si="5"/>
        <v>NA</v>
      </c>
      <c r="H393" s="26">
        <v>0</v>
      </c>
      <c r="J393" s="19"/>
      <c r="L393" s="19"/>
    </row>
    <row r="394" spans="1:12" ht="15.9" customHeight="1" x14ac:dyDescent="0.25">
      <c r="A394" s="12"/>
      <c r="B394" s="91">
        <v>43577</v>
      </c>
      <c r="C394" s="92">
        <v>0</v>
      </c>
      <c r="D394" s="9"/>
      <c r="E394" s="9"/>
      <c r="F394" s="25"/>
      <c r="G394" s="26" t="str">
        <f t="shared" si="5"/>
        <v>NA</v>
      </c>
      <c r="H394" s="26">
        <v>0</v>
      </c>
      <c r="J394" s="19"/>
      <c r="L394" s="19"/>
    </row>
    <row r="395" spans="1:12" ht="15.9" customHeight="1" x14ac:dyDescent="0.25">
      <c r="A395" s="12"/>
      <c r="B395" s="91">
        <v>43577</v>
      </c>
      <c r="C395" s="92">
        <v>0</v>
      </c>
      <c r="D395" s="9"/>
      <c r="E395" s="9"/>
      <c r="F395" s="25"/>
      <c r="G395" s="26" t="str">
        <f t="shared" si="5"/>
        <v>NA</v>
      </c>
      <c r="H395" s="26">
        <v>0</v>
      </c>
      <c r="J395" s="19"/>
      <c r="L395" s="19"/>
    </row>
    <row r="396" spans="1:12" ht="15.9" customHeight="1" x14ac:dyDescent="0.25">
      <c r="A396" s="12"/>
      <c r="B396" s="91">
        <v>43579</v>
      </c>
      <c r="C396" s="92">
        <v>0</v>
      </c>
      <c r="D396" s="9"/>
      <c r="E396" s="9"/>
      <c r="F396" s="25"/>
      <c r="G396" s="26" t="str">
        <f t="shared" si="5"/>
        <v>NA</v>
      </c>
      <c r="H396" s="26">
        <v>0</v>
      </c>
      <c r="J396" s="19"/>
      <c r="L396" s="19"/>
    </row>
    <row r="397" spans="1:12" ht="15.9" customHeight="1" x14ac:dyDescent="0.25">
      <c r="A397" s="12"/>
      <c r="B397" s="91">
        <v>43579</v>
      </c>
      <c r="C397" s="92">
        <v>0</v>
      </c>
      <c r="D397" s="9"/>
      <c r="E397" s="9"/>
      <c r="F397" s="25"/>
      <c r="G397" s="26" t="str">
        <f t="shared" si="5"/>
        <v>NA</v>
      </c>
      <c r="H397" s="26">
        <v>0</v>
      </c>
      <c r="J397" s="19"/>
      <c r="L397" s="19"/>
    </row>
    <row r="398" spans="1:12" ht="15.9" customHeight="1" x14ac:dyDescent="0.25">
      <c r="A398" s="12"/>
      <c r="B398" s="91">
        <v>43579</v>
      </c>
      <c r="C398" s="92">
        <v>0</v>
      </c>
      <c r="D398" s="9"/>
      <c r="E398" s="9"/>
      <c r="F398" s="25"/>
      <c r="G398" s="26" t="str">
        <f t="shared" si="5"/>
        <v>NA</v>
      </c>
      <c r="H398" s="26">
        <v>0</v>
      </c>
      <c r="J398" s="19"/>
      <c r="L398" s="19"/>
    </row>
    <row r="399" spans="1:12" ht="15.9" customHeight="1" x14ac:dyDescent="0.25">
      <c r="A399" s="12"/>
      <c r="B399" s="91">
        <v>43580</v>
      </c>
      <c r="C399" s="92">
        <v>0</v>
      </c>
      <c r="D399" s="9"/>
      <c r="E399" s="9"/>
      <c r="F399" s="25"/>
      <c r="G399" s="26" t="str">
        <f t="shared" si="5"/>
        <v>NA</v>
      </c>
      <c r="H399" s="26">
        <v>0</v>
      </c>
      <c r="J399" s="19"/>
      <c r="L399" s="19"/>
    </row>
    <row r="400" spans="1:12" ht="15.9" customHeight="1" x14ac:dyDescent="0.25">
      <c r="A400" s="12"/>
      <c r="B400" s="91">
        <v>43580</v>
      </c>
      <c r="C400" s="92">
        <v>0</v>
      </c>
      <c r="D400" s="9"/>
      <c r="E400" s="9"/>
      <c r="F400" s="25"/>
      <c r="G400" s="26" t="str">
        <f t="shared" si="5"/>
        <v>NA</v>
      </c>
      <c r="H400" s="26">
        <v>0</v>
      </c>
      <c r="J400" s="19"/>
      <c r="L400" s="19"/>
    </row>
    <row r="401" spans="1:12" ht="15.9" customHeight="1" x14ac:dyDescent="0.25">
      <c r="A401" s="12"/>
      <c r="B401" s="91">
        <v>43580</v>
      </c>
      <c r="C401" s="92">
        <v>0</v>
      </c>
      <c r="D401" s="9"/>
      <c r="E401" s="9"/>
      <c r="F401" s="25"/>
      <c r="G401" s="26" t="str">
        <f t="shared" si="5"/>
        <v>NA</v>
      </c>
      <c r="H401" s="26">
        <v>0</v>
      </c>
      <c r="J401" s="19"/>
      <c r="L401" s="19"/>
    </row>
    <row r="402" spans="1:12" ht="15.9" customHeight="1" x14ac:dyDescent="0.25">
      <c r="A402" s="12"/>
      <c r="B402" s="91">
        <v>43583</v>
      </c>
      <c r="C402" s="92">
        <v>0</v>
      </c>
      <c r="D402" s="9"/>
      <c r="E402" s="9"/>
      <c r="F402" s="25"/>
      <c r="G402" s="26" t="str">
        <f t="shared" si="5"/>
        <v>NA</v>
      </c>
      <c r="H402" s="26">
        <v>0</v>
      </c>
      <c r="J402" s="19"/>
      <c r="L402" s="19"/>
    </row>
    <row r="403" spans="1:12" ht="15.9" customHeight="1" x14ac:dyDescent="0.25">
      <c r="A403" s="12"/>
      <c r="B403" s="91">
        <v>43583</v>
      </c>
      <c r="C403" s="92">
        <v>0</v>
      </c>
      <c r="D403" s="9"/>
      <c r="E403" s="9"/>
      <c r="F403" s="25"/>
      <c r="G403" s="26" t="str">
        <f t="shared" si="5"/>
        <v>NA</v>
      </c>
      <c r="H403" s="26">
        <v>0</v>
      </c>
      <c r="J403" s="19"/>
      <c r="L403" s="19"/>
    </row>
    <row r="404" spans="1:12" ht="15.9" customHeight="1" x14ac:dyDescent="0.25">
      <c r="A404" s="12"/>
      <c r="B404" s="91">
        <v>43583</v>
      </c>
      <c r="C404" s="92">
        <v>0</v>
      </c>
      <c r="D404" s="9"/>
      <c r="E404" s="9"/>
      <c r="F404" s="25"/>
      <c r="G404" s="26" t="str">
        <f t="shared" si="5"/>
        <v>NA</v>
      </c>
      <c r="H404" s="26">
        <v>0</v>
      </c>
      <c r="J404" s="19"/>
      <c r="L404" s="19"/>
    </row>
    <row r="405" spans="1:12" ht="15.9" customHeight="1" x14ac:dyDescent="0.25">
      <c r="A405" s="12"/>
      <c r="B405" s="91">
        <v>43583</v>
      </c>
      <c r="C405" s="92">
        <v>0</v>
      </c>
      <c r="D405" s="9"/>
      <c r="E405" s="9"/>
      <c r="F405" s="25"/>
      <c r="G405" s="26" t="str">
        <f t="shared" si="5"/>
        <v>NA</v>
      </c>
      <c r="H405" s="26">
        <v>0</v>
      </c>
      <c r="J405" s="19"/>
      <c r="L405" s="19"/>
    </row>
    <row r="406" spans="1:12" ht="15.9" customHeight="1" x14ac:dyDescent="0.25">
      <c r="A406" s="12"/>
      <c r="B406" s="91">
        <v>43583</v>
      </c>
      <c r="C406" s="92">
        <v>0</v>
      </c>
      <c r="D406" s="9"/>
      <c r="E406" s="9"/>
      <c r="F406" s="25"/>
      <c r="G406" s="26" t="str">
        <f t="shared" si="5"/>
        <v>NA</v>
      </c>
      <c r="H406" s="26">
        <v>0</v>
      </c>
      <c r="J406" s="19"/>
      <c r="L406" s="19"/>
    </row>
    <row r="407" spans="1:12" ht="15.9" customHeight="1" x14ac:dyDescent="0.25">
      <c r="A407" s="12"/>
      <c r="B407" s="91">
        <v>43584</v>
      </c>
      <c r="C407" s="92">
        <v>0</v>
      </c>
      <c r="D407" s="9"/>
      <c r="E407" s="9"/>
      <c r="F407" s="25"/>
      <c r="G407" s="26" t="str">
        <f t="shared" si="5"/>
        <v>NA</v>
      </c>
      <c r="H407" s="26">
        <v>0</v>
      </c>
      <c r="J407" s="19"/>
      <c r="L407" s="19"/>
    </row>
    <row r="408" spans="1:12" ht="15.9" customHeight="1" x14ac:dyDescent="0.25">
      <c r="A408" s="12"/>
      <c r="B408" s="91">
        <v>43584</v>
      </c>
      <c r="C408" s="92">
        <v>0</v>
      </c>
      <c r="D408" s="9"/>
      <c r="E408" s="9"/>
      <c r="F408" s="25"/>
      <c r="G408" s="26" t="str">
        <f t="shared" si="5"/>
        <v>NA</v>
      </c>
      <c r="H408" s="26">
        <v>0</v>
      </c>
      <c r="J408" s="19"/>
      <c r="L408" s="19"/>
    </row>
    <row r="409" spans="1:12" ht="15.9" customHeight="1" x14ac:dyDescent="0.25">
      <c r="A409" s="12"/>
      <c r="B409" s="91">
        <v>43584</v>
      </c>
      <c r="C409" s="92">
        <v>0</v>
      </c>
      <c r="D409" s="9"/>
      <c r="E409" s="9"/>
      <c r="F409" s="25"/>
      <c r="G409" s="26" t="str">
        <f t="shared" si="5"/>
        <v>NA</v>
      </c>
      <c r="H409" s="26">
        <v>0</v>
      </c>
      <c r="J409" s="19"/>
      <c r="L409" s="19"/>
    </row>
    <row r="410" spans="1:12" ht="15.9" customHeight="1" x14ac:dyDescent="0.25">
      <c r="A410" s="12"/>
      <c r="B410" s="91">
        <v>43588</v>
      </c>
      <c r="C410" s="92">
        <v>0</v>
      </c>
      <c r="D410" s="9"/>
      <c r="E410" s="9"/>
      <c r="F410" s="25"/>
      <c r="G410" s="26" t="str">
        <f t="shared" si="5"/>
        <v>NA</v>
      </c>
      <c r="H410" s="26">
        <v>0</v>
      </c>
      <c r="J410" s="19"/>
      <c r="L410" s="19"/>
    </row>
    <row r="411" spans="1:12" ht="15.9" customHeight="1" x14ac:dyDescent="0.25">
      <c r="A411" s="12"/>
      <c r="B411" s="91">
        <v>43588</v>
      </c>
      <c r="C411" s="92">
        <v>0</v>
      </c>
      <c r="D411" s="9"/>
      <c r="E411" s="9"/>
      <c r="F411" s="25"/>
      <c r="G411" s="26" t="str">
        <f t="shared" si="5"/>
        <v>NA</v>
      </c>
      <c r="H411" s="26">
        <v>0</v>
      </c>
      <c r="J411" s="19"/>
      <c r="L411" s="19"/>
    </row>
    <row r="412" spans="1:12" ht="15.9" customHeight="1" x14ac:dyDescent="0.25">
      <c r="A412" s="12"/>
      <c r="B412" s="91">
        <v>43588</v>
      </c>
      <c r="C412" s="92">
        <v>0</v>
      </c>
      <c r="D412" s="9"/>
      <c r="E412" s="9"/>
      <c r="F412" s="25"/>
      <c r="G412" s="26" t="str">
        <f t="shared" si="5"/>
        <v>NA</v>
      </c>
      <c r="H412" s="26">
        <v>0</v>
      </c>
      <c r="J412" s="19"/>
      <c r="L412" s="19"/>
    </row>
    <row r="413" spans="1:12" ht="15.9" customHeight="1" x14ac:dyDescent="0.25">
      <c r="A413" s="12"/>
      <c r="B413" s="91">
        <v>43588</v>
      </c>
      <c r="C413" s="92">
        <v>0</v>
      </c>
      <c r="D413" s="9"/>
      <c r="E413" s="9"/>
      <c r="F413" s="25"/>
      <c r="G413" s="26" t="str">
        <f t="shared" si="5"/>
        <v>NA</v>
      </c>
      <c r="H413" s="26">
        <v>0</v>
      </c>
      <c r="J413" s="19"/>
      <c r="L413" s="19"/>
    </row>
    <row r="414" spans="1:12" ht="15.9" customHeight="1" x14ac:dyDescent="0.25">
      <c r="A414" s="12"/>
      <c r="B414" s="91">
        <v>43588</v>
      </c>
      <c r="C414" s="92">
        <v>0</v>
      </c>
      <c r="D414" s="9"/>
      <c r="E414" s="9"/>
      <c r="F414" s="25"/>
      <c r="G414" s="26" t="str">
        <f t="shared" si="5"/>
        <v>NA</v>
      </c>
      <c r="H414" s="26">
        <v>0</v>
      </c>
      <c r="J414" s="19"/>
      <c r="L414" s="19"/>
    </row>
    <row r="415" spans="1:12" ht="15.9" customHeight="1" x14ac:dyDescent="0.25">
      <c r="A415" s="12"/>
      <c r="B415" s="91">
        <v>43589</v>
      </c>
      <c r="C415" s="92">
        <v>0</v>
      </c>
      <c r="D415" s="9"/>
      <c r="E415" s="9"/>
      <c r="F415" s="25"/>
      <c r="G415" s="26" t="str">
        <f t="shared" si="5"/>
        <v>NA</v>
      </c>
      <c r="H415" s="26">
        <v>0</v>
      </c>
      <c r="J415" s="19"/>
      <c r="L415" s="19"/>
    </row>
    <row r="416" spans="1:12" ht="15.9" customHeight="1" x14ac:dyDescent="0.25">
      <c r="A416" s="12"/>
      <c r="B416" s="91">
        <v>43589</v>
      </c>
      <c r="C416" s="92">
        <v>0</v>
      </c>
      <c r="D416" s="9"/>
      <c r="E416" s="9"/>
      <c r="F416" s="25"/>
      <c r="G416" s="26" t="str">
        <f t="shared" si="5"/>
        <v>NA</v>
      </c>
      <c r="H416" s="26">
        <v>0</v>
      </c>
      <c r="J416" s="19"/>
      <c r="L416" s="19"/>
    </row>
    <row r="417" spans="1:12" ht="15.9" customHeight="1" x14ac:dyDescent="0.25">
      <c r="A417" s="12"/>
      <c r="B417" s="91">
        <v>43589</v>
      </c>
      <c r="C417" s="92">
        <v>0</v>
      </c>
      <c r="D417" s="9"/>
      <c r="E417" s="9"/>
      <c r="F417" s="25"/>
      <c r="G417" s="26" t="str">
        <f t="shared" si="5"/>
        <v>NA</v>
      </c>
      <c r="H417" s="26">
        <v>0</v>
      </c>
      <c r="J417" s="19"/>
      <c r="L417" s="19"/>
    </row>
    <row r="418" spans="1:12" ht="15.9" customHeight="1" x14ac:dyDescent="0.25">
      <c r="A418" s="12"/>
      <c r="B418" s="91">
        <v>43592</v>
      </c>
      <c r="C418" s="92">
        <v>0</v>
      </c>
      <c r="D418" s="9"/>
      <c r="E418" s="9"/>
      <c r="F418" s="25"/>
      <c r="G418" s="26" t="str">
        <f t="shared" si="5"/>
        <v>NA</v>
      </c>
      <c r="H418" s="26">
        <v>0</v>
      </c>
      <c r="J418" s="19"/>
      <c r="L418" s="19"/>
    </row>
    <row r="419" spans="1:12" ht="15.9" customHeight="1" x14ac:dyDescent="0.25">
      <c r="A419" s="12"/>
      <c r="B419" s="91">
        <v>43592</v>
      </c>
      <c r="C419" s="92">
        <v>0</v>
      </c>
      <c r="D419" s="9"/>
      <c r="E419" s="9"/>
      <c r="F419" s="25"/>
      <c r="G419" s="26" t="str">
        <f t="shared" si="5"/>
        <v>NA</v>
      </c>
      <c r="H419" s="26">
        <v>0</v>
      </c>
      <c r="J419" s="19"/>
      <c r="L419" s="19"/>
    </row>
    <row r="420" spans="1:12" ht="15.9" customHeight="1" x14ac:dyDescent="0.25">
      <c r="A420" s="12"/>
      <c r="B420" s="91">
        <v>43592</v>
      </c>
      <c r="C420" s="92">
        <v>0</v>
      </c>
      <c r="D420" s="9"/>
      <c r="E420" s="9"/>
      <c r="F420" s="25"/>
      <c r="G420" s="26" t="str">
        <f t="shared" si="5"/>
        <v>NA</v>
      </c>
      <c r="H420" s="26">
        <v>0</v>
      </c>
      <c r="J420" s="19"/>
      <c r="L420" s="19"/>
    </row>
    <row r="421" spans="1:12" ht="15.9" customHeight="1" x14ac:dyDescent="0.25">
      <c r="A421" s="12"/>
      <c r="B421" s="91">
        <v>43592</v>
      </c>
      <c r="C421" s="92">
        <v>0</v>
      </c>
      <c r="D421" s="9"/>
      <c r="E421" s="9"/>
      <c r="F421" s="25"/>
      <c r="G421" s="26" t="str">
        <f t="shared" si="5"/>
        <v>NA</v>
      </c>
      <c r="H421" s="26">
        <v>0</v>
      </c>
      <c r="J421" s="19"/>
      <c r="L421" s="19"/>
    </row>
    <row r="422" spans="1:12" ht="15.9" customHeight="1" x14ac:dyDescent="0.25">
      <c r="A422" s="12"/>
      <c r="B422" s="91">
        <v>43592</v>
      </c>
      <c r="C422" s="92">
        <v>0</v>
      </c>
      <c r="D422" s="9"/>
      <c r="E422" s="9"/>
      <c r="F422" s="25"/>
      <c r="G422" s="26" t="str">
        <f t="shared" si="5"/>
        <v>NA</v>
      </c>
      <c r="H422" s="26">
        <v>0</v>
      </c>
      <c r="J422" s="19"/>
      <c r="L422" s="19"/>
    </row>
    <row r="423" spans="1:12" ht="15.9" customHeight="1" x14ac:dyDescent="0.25">
      <c r="A423" s="12"/>
      <c r="B423" s="91">
        <v>43593</v>
      </c>
      <c r="C423" s="92">
        <v>0</v>
      </c>
      <c r="D423" s="9"/>
      <c r="E423" s="9"/>
      <c r="F423" s="25"/>
      <c r="G423" s="26" t="str">
        <f t="shared" si="5"/>
        <v>NA</v>
      </c>
      <c r="H423" s="26">
        <v>0</v>
      </c>
      <c r="J423" s="19"/>
      <c r="L423" s="19"/>
    </row>
    <row r="424" spans="1:12" ht="15.9" customHeight="1" x14ac:dyDescent="0.25">
      <c r="A424" s="12"/>
      <c r="B424" s="91">
        <v>43593</v>
      </c>
      <c r="C424" s="92">
        <v>0</v>
      </c>
      <c r="D424" s="9"/>
      <c r="E424" s="9"/>
      <c r="F424" s="25"/>
      <c r="G424" s="26" t="str">
        <f t="shared" si="5"/>
        <v>NA</v>
      </c>
      <c r="H424" s="26">
        <v>0</v>
      </c>
      <c r="J424" s="19"/>
      <c r="L424" s="19"/>
    </row>
    <row r="425" spans="1:12" ht="15.9" customHeight="1" x14ac:dyDescent="0.25">
      <c r="A425" s="12"/>
      <c r="B425" s="91">
        <v>43593</v>
      </c>
      <c r="C425" s="92">
        <v>0</v>
      </c>
      <c r="D425" s="9"/>
      <c r="E425" s="9"/>
      <c r="F425" s="25"/>
      <c r="G425" s="26" t="str">
        <f t="shared" si="5"/>
        <v>NA</v>
      </c>
      <c r="H425" s="26">
        <v>0</v>
      </c>
      <c r="J425" s="19"/>
      <c r="L425" s="19"/>
    </row>
    <row r="426" spans="1:12" ht="15.9" customHeight="1" x14ac:dyDescent="0.25">
      <c r="A426" s="12"/>
      <c r="B426" s="91">
        <v>43596</v>
      </c>
      <c r="C426" s="92">
        <v>0</v>
      </c>
      <c r="D426" s="9"/>
      <c r="E426" s="9"/>
      <c r="F426" s="25"/>
      <c r="G426" s="26" t="str">
        <f t="shared" si="5"/>
        <v>NA</v>
      </c>
      <c r="H426" s="26">
        <v>0</v>
      </c>
      <c r="J426" s="19"/>
      <c r="L426" s="19"/>
    </row>
    <row r="427" spans="1:12" ht="15.9" customHeight="1" x14ac:dyDescent="0.25">
      <c r="A427" s="12"/>
      <c r="B427" s="91">
        <v>43596</v>
      </c>
      <c r="C427" s="92">
        <v>0</v>
      </c>
      <c r="D427" s="9"/>
      <c r="E427" s="9"/>
      <c r="F427" s="25"/>
      <c r="G427" s="26" t="str">
        <f t="shared" si="5"/>
        <v>NA</v>
      </c>
      <c r="H427" s="26">
        <v>0</v>
      </c>
      <c r="J427" s="19"/>
      <c r="L427" s="19"/>
    </row>
    <row r="428" spans="1:12" ht="15.9" customHeight="1" x14ac:dyDescent="0.25">
      <c r="A428" s="12"/>
      <c r="B428" s="91">
        <v>43596</v>
      </c>
      <c r="C428" s="92">
        <v>0</v>
      </c>
      <c r="D428" s="9"/>
      <c r="E428" s="9"/>
      <c r="F428" s="25"/>
      <c r="G428" s="26" t="str">
        <f t="shared" si="5"/>
        <v>NA</v>
      </c>
      <c r="H428" s="26">
        <v>0</v>
      </c>
      <c r="J428" s="19"/>
      <c r="L428" s="19"/>
    </row>
    <row r="429" spans="1:12" ht="15.9" customHeight="1" x14ac:dyDescent="0.25">
      <c r="A429" s="12"/>
      <c r="B429" s="91">
        <v>43596</v>
      </c>
      <c r="C429" s="92">
        <v>0</v>
      </c>
      <c r="D429" s="9"/>
      <c r="E429" s="9"/>
      <c r="F429" s="25"/>
      <c r="G429" s="26" t="str">
        <f t="shared" si="5"/>
        <v>NA</v>
      </c>
      <c r="H429" s="26">
        <v>0</v>
      </c>
      <c r="J429" s="19"/>
      <c r="L429" s="19"/>
    </row>
    <row r="430" spans="1:12" ht="15.9" customHeight="1" x14ac:dyDescent="0.25">
      <c r="A430" s="12"/>
      <c r="B430" s="91">
        <v>43596</v>
      </c>
      <c r="C430" s="92">
        <v>0</v>
      </c>
      <c r="D430" s="9"/>
      <c r="E430" s="9"/>
      <c r="F430" s="25"/>
      <c r="G430" s="26" t="str">
        <f t="shared" si="5"/>
        <v>NA</v>
      </c>
      <c r="H430" s="26">
        <v>0</v>
      </c>
      <c r="J430" s="19"/>
      <c r="L430" s="19"/>
    </row>
    <row r="431" spans="1:12" ht="15.9" customHeight="1" x14ac:dyDescent="0.25">
      <c r="A431" s="12"/>
      <c r="B431" s="91">
        <v>43598</v>
      </c>
      <c r="C431" s="92">
        <v>0</v>
      </c>
      <c r="D431" s="9"/>
      <c r="E431" s="9"/>
      <c r="F431" s="25"/>
      <c r="G431" s="26" t="str">
        <f t="shared" ref="G431:G494" si="6">$C$9</f>
        <v>NA</v>
      </c>
      <c r="H431" s="26">
        <v>0</v>
      </c>
      <c r="J431" s="19"/>
      <c r="L431" s="19"/>
    </row>
    <row r="432" spans="1:12" ht="15.9" customHeight="1" x14ac:dyDescent="0.25">
      <c r="A432" s="12"/>
      <c r="B432" s="91">
        <v>43598</v>
      </c>
      <c r="C432" s="92">
        <v>0</v>
      </c>
      <c r="D432" s="9"/>
      <c r="E432" s="9"/>
      <c r="F432" s="25"/>
      <c r="G432" s="26" t="str">
        <f t="shared" si="6"/>
        <v>NA</v>
      </c>
      <c r="H432" s="26">
        <v>0</v>
      </c>
      <c r="J432" s="19"/>
      <c r="L432" s="19"/>
    </row>
    <row r="433" spans="1:12" ht="15.9" customHeight="1" x14ac:dyDescent="0.25">
      <c r="A433" s="12"/>
      <c r="B433" s="91">
        <v>43598</v>
      </c>
      <c r="C433" s="92">
        <v>0</v>
      </c>
      <c r="D433" s="9"/>
      <c r="E433" s="9"/>
      <c r="F433" s="25"/>
      <c r="G433" s="26" t="str">
        <f t="shared" si="6"/>
        <v>NA</v>
      </c>
      <c r="H433" s="26">
        <v>0</v>
      </c>
      <c r="J433" s="19"/>
      <c r="L433" s="19"/>
    </row>
    <row r="434" spans="1:12" ht="15.9" customHeight="1" x14ac:dyDescent="0.25">
      <c r="A434" s="12"/>
      <c r="B434" s="91">
        <v>43598</v>
      </c>
      <c r="C434" s="92">
        <v>0</v>
      </c>
      <c r="D434" s="9"/>
      <c r="E434" s="9"/>
      <c r="F434" s="25"/>
      <c r="G434" s="26" t="str">
        <f t="shared" si="6"/>
        <v>NA</v>
      </c>
      <c r="H434" s="26">
        <v>0</v>
      </c>
      <c r="J434" s="19"/>
      <c r="L434" s="19"/>
    </row>
    <row r="435" spans="1:12" ht="15.9" customHeight="1" x14ac:dyDescent="0.25">
      <c r="A435" s="12"/>
      <c r="B435" s="91">
        <v>43600</v>
      </c>
      <c r="C435" s="92">
        <v>0</v>
      </c>
      <c r="D435" s="9"/>
      <c r="E435" s="9"/>
      <c r="F435" s="25"/>
      <c r="G435" s="26" t="str">
        <f t="shared" si="6"/>
        <v>NA</v>
      </c>
      <c r="H435" s="26">
        <v>0</v>
      </c>
      <c r="J435" s="19"/>
      <c r="L435" s="19"/>
    </row>
    <row r="436" spans="1:12" ht="15.9" customHeight="1" x14ac:dyDescent="0.25">
      <c r="A436" s="12"/>
      <c r="B436" s="91">
        <v>43600</v>
      </c>
      <c r="C436" s="92">
        <v>0</v>
      </c>
      <c r="D436" s="9"/>
      <c r="E436" s="9"/>
      <c r="F436" s="25"/>
      <c r="G436" s="26" t="str">
        <f t="shared" si="6"/>
        <v>NA</v>
      </c>
      <c r="H436" s="26">
        <v>0</v>
      </c>
      <c r="J436" s="19"/>
      <c r="L436" s="19"/>
    </row>
    <row r="437" spans="1:12" ht="15.9" customHeight="1" x14ac:dyDescent="0.25">
      <c r="A437" s="12"/>
      <c r="B437" s="91">
        <v>43600</v>
      </c>
      <c r="C437" s="92">
        <v>0</v>
      </c>
      <c r="D437" s="9"/>
      <c r="E437" s="9"/>
      <c r="F437" s="25"/>
      <c r="G437" s="26" t="str">
        <f t="shared" si="6"/>
        <v>NA</v>
      </c>
      <c r="H437" s="26">
        <v>0</v>
      </c>
      <c r="J437" s="19"/>
      <c r="L437" s="19"/>
    </row>
    <row r="438" spans="1:12" ht="15.9" customHeight="1" x14ac:dyDescent="0.25">
      <c r="A438" s="12"/>
      <c r="B438" s="91">
        <v>43600</v>
      </c>
      <c r="C438" s="92">
        <v>0</v>
      </c>
      <c r="D438" s="9"/>
      <c r="E438" s="9"/>
      <c r="F438" s="25"/>
      <c r="G438" s="26" t="str">
        <f t="shared" si="6"/>
        <v>NA</v>
      </c>
      <c r="H438" s="26">
        <v>0</v>
      </c>
      <c r="J438" s="19"/>
      <c r="L438" s="19"/>
    </row>
    <row r="439" spans="1:12" ht="15.9" customHeight="1" x14ac:dyDescent="0.25">
      <c r="A439" s="12"/>
      <c r="B439" s="91">
        <v>43600</v>
      </c>
      <c r="C439" s="92">
        <v>0</v>
      </c>
      <c r="D439" s="9"/>
      <c r="E439" s="9"/>
      <c r="F439" s="25"/>
      <c r="G439" s="26" t="str">
        <f t="shared" si="6"/>
        <v>NA</v>
      </c>
      <c r="H439" s="26">
        <v>0</v>
      </c>
      <c r="J439" s="19"/>
      <c r="L439" s="19"/>
    </row>
    <row r="440" spans="1:12" ht="15.9" customHeight="1" x14ac:dyDescent="0.25">
      <c r="A440" s="12"/>
      <c r="B440" s="91">
        <v>43602</v>
      </c>
      <c r="C440" s="92">
        <v>0</v>
      </c>
      <c r="D440" s="9"/>
      <c r="E440" s="9"/>
      <c r="F440" s="25"/>
      <c r="G440" s="26" t="str">
        <f t="shared" si="6"/>
        <v>NA</v>
      </c>
      <c r="H440" s="26">
        <v>0</v>
      </c>
      <c r="J440" s="19"/>
      <c r="L440" s="19"/>
    </row>
    <row r="441" spans="1:12" ht="15.9" customHeight="1" x14ac:dyDescent="0.25">
      <c r="A441" s="12"/>
      <c r="B441" s="91">
        <v>43602</v>
      </c>
      <c r="C441" s="92">
        <v>0</v>
      </c>
      <c r="D441" s="9"/>
      <c r="E441" s="9"/>
      <c r="F441" s="25"/>
      <c r="G441" s="26" t="str">
        <f t="shared" si="6"/>
        <v>NA</v>
      </c>
      <c r="H441" s="26">
        <v>0</v>
      </c>
      <c r="J441" s="19"/>
      <c r="L441" s="19"/>
    </row>
    <row r="442" spans="1:12" ht="15.9" customHeight="1" x14ac:dyDescent="0.25">
      <c r="A442" s="12"/>
      <c r="B442" s="91">
        <v>43602</v>
      </c>
      <c r="C442" s="92">
        <v>0</v>
      </c>
      <c r="D442" s="9"/>
      <c r="E442" s="9"/>
      <c r="F442" s="25"/>
      <c r="G442" s="26" t="str">
        <f t="shared" si="6"/>
        <v>NA</v>
      </c>
      <c r="H442" s="26">
        <v>0</v>
      </c>
      <c r="J442" s="19"/>
      <c r="L442" s="19"/>
    </row>
    <row r="443" spans="1:12" ht="15.9" customHeight="1" x14ac:dyDescent="0.25">
      <c r="A443" s="12"/>
      <c r="B443" s="91">
        <v>43602</v>
      </c>
      <c r="C443" s="92">
        <v>0</v>
      </c>
      <c r="D443" s="9"/>
      <c r="E443" s="9"/>
      <c r="F443" s="25"/>
      <c r="G443" s="26" t="str">
        <f t="shared" si="6"/>
        <v>NA</v>
      </c>
      <c r="H443" s="26">
        <v>0</v>
      </c>
      <c r="J443" s="19"/>
      <c r="L443" s="19"/>
    </row>
    <row r="444" spans="1:12" ht="15.9" customHeight="1" x14ac:dyDescent="0.25">
      <c r="A444" s="12"/>
      <c r="B444" s="91">
        <v>43602</v>
      </c>
      <c r="C444" s="92">
        <v>0</v>
      </c>
      <c r="D444" s="9"/>
      <c r="E444" s="9"/>
      <c r="F444" s="25"/>
      <c r="G444" s="26" t="str">
        <f t="shared" si="6"/>
        <v>NA</v>
      </c>
      <c r="H444" s="26">
        <v>0</v>
      </c>
      <c r="J444" s="19"/>
      <c r="L444" s="19"/>
    </row>
    <row r="445" spans="1:12" ht="15.9" customHeight="1" x14ac:dyDescent="0.25">
      <c r="A445" s="12"/>
      <c r="B445" s="91">
        <v>43604</v>
      </c>
      <c r="C445" s="92">
        <v>0</v>
      </c>
      <c r="D445" s="9"/>
      <c r="E445" s="9"/>
      <c r="F445" s="25"/>
      <c r="G445" s="26" t="str">
        <f t="shared" si="6"/>
        <v>NA</v>
      </c>
      <c r="H445" s="26">
        <v>0</v>
      </c>
      <c r="J445" s="19"/>
      <c r="L445" s="19"/>
    </row>
    <row r="446" spans="1:12" ht="15.9" customHeight="1" x14ac:dyDescent="0.25">
      <c r="A446" s="12"/>
      <c r="B446" s="91">
        <v>43604</v>
      </c>
      <c r="C446" s="92">
        <v>0</v>
      </c>
      <c r="D446" s="9"/>
      <c r="E446" s="9"/>
      <c r="F446" s="25"/>
      <c r="G446" s="26" t="str">
        <f t="shared" si="6"/>
        <v>NA</v>
      </c>
      <c r="H446" s="26">
        <v>0</v>
      </c>
      <c r="J446" s="19"/>
      <c r="L446" s="19"/>
    </row>
    <row r="447" spans="1:12" ht="15.9" customHeight="1" x14ac:dyDescent="0.25">
      <c r="A447" s="12"/>
      <c r="B447" s="91">
        <v>43604</v>
      </c>
      <c r="C447" s="92">
        <v>0</v>
      </c>
      <c r="D447" s="9"/>
      <c r="E447" s="9"/>
      <c r="F447" s="25"/>
      <c r="G447" s="26" t="str">
        <f t="shared" si="6"/>
        <v>NA</v>
      </c>
      <c r="H447" s="26">
        <v>0</v>
      </c>
      <c r="J447" s="19"/>
      <c r="L447" s="19"/>
    </row>
    <row r="448" spans="1:12" ht="15.9" customHeight="1" x14ac:dyDescent="0.25">
      <c r="A448" s="12"/>
      <c r="B448" s="91">
        <v>43604</v>
      </c>
      <c r="C448" s="92">
        <v>0</v>
      </c>
      <c r="D448" s="9"/>
      <c r="E448" s="9"/>
      <c r="F448" s="25"/>
      <c r="G448" s="26" t="str">
        <f t="shared" si="6"/>
        <v>NA</v>
      </c>
      <c r="H448" s="26">
        <v>0</v>
      </c>
      <c r="J448" s="19"/>
      <c r="L448" s="19"/>
    </row>
    <row r="449" spans="1:12" ht="15.9" customHeight="1" x14ac:dyDescent="0.25">
      <c r="A449" s="12"/>
      <c r="B449" s="91">
        <v>43606</v>
      </c>
      <c r="C449" s="92">
        <v>0</v>
      </c>
      <c r="D449" s="9"/>
      <c r="E449" s="9"/>
      <c r="F449" s="25"/>
      <c r="G449" s="26" t="str">
        <f t="shared" si="6"/>
        <v>NA</v>
      </c>
      <c r="H449" s="26">
        <v>0</v>
      </c>
      <c r="J449" s="19"/>
      <c r="L449" s="19"/>
    </row>
    <row r="450" spans="1:12" ht="15.9" customHeight="1" x14ac:dyDescent="0.25">
      <c r="A450" s="12"/>
      <c r="B450" s="91">
        <v>43606</v>
      </c>
      <c r="C450" s="92">
        <v>0</v>
      </c>
      <c r="D450" s="9"/>
      <c r="E450" s="9"/>
      <c r="F450" s="25"/>
      <c r="G450" s="26" t="str">
        <f t="shared" si="6"/>
        <v>NA</v>
      </c>
      <c r="H450" s="26">
        <v>0</v>
      </c>
      <c r="J450" s="19"/>
      <c r="L450" s="19"/>
    </row>
    <row r="451" spans="1:12" ht="15.9" customHeight="1" x14ac:dyDescent="0.25">
      <c r="A451" s="12"/>
      <c r="B451" s="91">
        <v>43606</v>
      </c>
      <c r="C451" s="92">
        <v>0</v>
      </c>
      <c r="D451" s="9"/>
      <c r="E451" s="9"/>
      <c r="F451" s="25"/>
      <c r="G451" s="26" t="str">
        <f t="shared" si="6"/>
        <v>NA</v>
      </c>
      <c r="H451" s="26">
        <v>0</v>
      </c>
      <c r="J451" s="19"/>
      <c r="L451" s="19"/>
    </row>
    <row r="452" spans="1:12" ht="15.9" customHeight="1" x14ac:dyDescent="0.25">
      <c r="A452" s="12"/>
      <c r="B452" s="91">
        <v>43606</v>
      </c>
      <c r="C452" s="92">
        <v>0</v>
      </c>
      <c r="D452" s="9"/>
      <c r="E452" s="9"/>
      <c r="F452" s="25"/>
      <c r="G452" s="26" t="str">
        <f t="shared" si="6"/>
        <v>NA</v>
      </c>
      <c r="H452" s="26">
        <v>0</v>
      </c>
      <c r="J452" s="19"/>
      <c r="L452" s="19"/>
    </row>
    <row r="453" spans="1:12" ht="15.9" customHeight="1" x14ac:dyDescent="0.25">
      <c r="A453" s="12"/>
      <c r="B453" s="91">
        <v>43608</v>
      </c>
      <c r="C453" s="92">
        <v>0</v>
      </c>
      <c r="D453" s="9"/>
      <c r="E453" s="9"/>
      <c r="F453" s="25"/>
      <c r="G453" s="26" t="str">
        <f t="shared" si="6"/>
        <v>NA</v>
      </c>
      <c r="H453" s="26">
        <v>0</v>
      </c>
      <c r="J453" s="19"/>
      <c r="L453" s="19"/>
    </row>
    <row r="454" spans="1:12" ht="15.9" customHeight="1" x14ac:dyDescent="0.25">
      <c r="A454" s="12"/>
      <c r="B454" s="91">
        <v>43608</v>
      </c>
      <c r="C454" s="92">
        <v>0</v>
      </c>
      <c r="D454" s="9"/>
      <c r="E454" s="9"/>
      <c r="F454" s="25"/>
      <c r="G454" s="26" t="str">
        <f t="shared" si="6"/>
        <v>NA</v>
      </c>
      <c r="H454" s="26">
        <v>0</v>
      </c>
      <c r="J454" s="19"/>
      <c r="L454" s="19"/>
    </row>
    <row r="455" spans="1:12" ht="15.9" customHeight="1" x14ac:dyDescent="0.25">
      <c r="A455" s="12"/>
      <c r="B455" s="91">
        <v>43608</v>
      </c>
      <c r="C455" s="92">
        <v>0</v>
      </c>
      <c r="D455" s="9"/>
      <c r="E455" s="9"/>
      <c r="F455" s="25"/>
      <c r="G455" s="26" t="str">
        <f t="shared" si="6"/>
        <v>NA</v>
      </c>
      <c r="H455" s="26">
        <v>0</v>
      </c>
      <c r="J455" s="19"/>
      <c r="L455" s="19"/>
    </row>
    <row r="456" spans="1:12" ht="15.9" customHeight="1" x14ac:dyDescent="0.25">
      <c r="A456" s="12"/>
      <c r="B456" s="91">
        <v>43608</v>
      </c>
      <c r="C456" s="92">
        <v>0</v>
      </c>
      <c r="D456" s="9"/>
      <c r="E456" s="9"/>
      <c r="F456" s="25"/>
      <c r="G456" s="26" t="str">
        <f t="shared" si="6"/>
        <v>NA</v>
      </c>
      <c r="H456" s="26">
        <v>0</v>
      </c>
      <c r="J456" s="19"/>
      <c r="L456" s="19"/>
    </row>
    <row r="457" spans="1:12" ht="15.9" customHeight="1" x14ac:dyDescent="0.25">
      <c r="A457" s="12"/>
      <c r="B457" s="91">
        <v>43610</v>
      </c>
      <c r="C457" s="92">
        <v>0</v>
      </c>
      <c r="D457" s="9"/>
      <c r="E457" s="9"/>
      <c r="F457" s="25"/>
      <c r="G457" s="26" t="str">
        <f t="shared" si="6"/>
        <v>NA</v>
      </c>
      <c r="H457" s="26">
        <v>0</v>
      </c>
      <c r="J457" s="19"/>
      <c r="L457" s="19"/>
    </row>
    <row r="458" spans="1:12" ht="15.9" customHeight="1" x14ac:dyDescent="0.25">
      <c r="A458" s="12"/>
      <c r="B458" s="91">
        <v>43610</v>
      </c>
      <c r="C458" s="92">
        <v>0</v>
      </c>
      <c r="D458" s="9"/>
      <c r="E458" s="9"/>
      <c r="F458" s="25"/>
      <c r="G458" s="26" t="str">
        <f t="shared" si="6"/>
        <v>NA</v>
      </c>
      <c r="H458" s="26">
        <v>0</v>
      </c>
      <c r="J458" s="19"/>
      <c r="L458" s="19"/>
    </row>
    <row r="459" spans="1:12" ht="15.9" customHeight="1" x14ac:dyDescent="0.25">
      <c r="A459" s="12"/>
      <c r="B459" s="91">
        <v>43612</v>
      </c>
      <c r="C459" s="92">
        <v>0</v>
      </c>
      <c r="D459" s="9"/>
      <c r="E459" s="9"/>
      <c r="F459" s="25"/>
      <c r="G459" s="26" t="str">
        <f t="shared" si="6"/>
        <v>NA</v>
      </c>
      <c r="H459" s="26">
        <v>0</v>
      </c>
      <c r="J459" s="19"/>
      <c r="L459" s="19"/>
    </row>
    <row r="460" spans="1:12" ht="15.9" customHeight="1" x14ac:dyDescent="0.25">
      <c r="A460" s="12"/>
      <c r="B460" s="91">
        <v>43612</v>
      </c>
      <c r="C460" s="92">
        <v>0</v>
      </c>
      <c r="D460" s="9"/>
      <c r="E460" s="9"/>
      <c r="F460" s="25"/>
      <c r="G460" s="26" t="str">
        <f t="shared" si="6"/>
        <v>NA</v>
      </c>
      <c r="H460" s="26">
        <v>0</v>
      </c>
      <c r="J460" s="19"/>
      <c r="L460" s="19"/>
    </row>
    <row r="461" spans="1:12" ht="15.9" customHeight="1" x14ac:dyDescent="0.25">
      <c r="A461" s="12"/>
      <c r="B461" s="91">
        <v>43612</v>
      </c>
      <c r="C461" s="92">
        <v>0</v>
      </c>
      <c r="D461" s="9"/>
      <c r="E461" s="9"/>
      <c r="F461" s="25"/>
      <c r="G461" s="26" t="str">
        <f t="shared" si="6"/>
        <v>NA</v>
      </c>
      <c r="H461" s="26">
        <v>0</v>
      </c>
      <c r="J461" s="19"/>
      <c r="L461" s="19"/>
    </row>
    <row r="462" spans="1:12" ht="15.9" customHeight="1" x14ac:dyDescent="0.25">
      <c r="A462" s="12"/>
      <c r="B462" s="91">
        <v>43612</v>
      </c>
      <c r="C462" s="92">
        <v>0</v>
      </c>
      <c r="D462" s="9"/>
      <c r="E462" s="9"/>
      <c r="F462" s="25"/>
      <c r="G462" s="26" t="str">
        <f t="shared" si="6"/>
        <v>NA</v>
      </c>
      <c r="H462" s="26">
        <v>0</v>
      </c>
      <c r="J462" s="19"/>
      <c r="L462" s="19"/>
    </row>
    <row r="463" spans="1:12" ht="15.9" customHeight="1" x14ac:dyDescent="0.25">
      <c r="A463" s="12"/>
      <c r="B463" s="91">
        <v>43612</v>
      </c>
      <c r="C463" s="92">
        <v>0</v>
      </c>
      <c r="D463" s="9"/>
      <c r="E463" s="9"/>
      <c r="F463" s="25"/>
      <c r="G463" s="26" t="str">
        <f t="shared" si="6"/>
        <v>NA</v>
      </c>
      <c r="H463" s="26">
        <v>0</v>
      </c>
      <c r="J463" s="19"/>
      <c r="L463" s="19"/>
    </row>
    <row r="464" spans="1:12" ht="15.9" customHeight="1" x14ac:dyDescent="0.25">
      <c r="A464" s="12"/>
      <c r="B464" s="91">
        <v>43613</v>
      </c>
      <c r="C464" s="92">
        <v>0</v>
      </c>
      <c r="D464" s="9"/>
      <c r="E464" s="9"/>
      <c r="F464" s="25"/>
      <c r="G464" s="26" t="str">
        <f t="shared" si="6"/>
        <v>NA</v>
      </c>
      <c r="H464" s="26">
        <v>0</v>
      </c>
      <c r="J464" s="19"/>
      <c r="L464" s="19"/>
    </row>
    <row r="465" spans="1:12" ht="15.9" customHeight="1" x14ac:dyDescent="0.25">
      <c r="A465" s="12"/>
      <c r="B465" s="91">
        <v>43614</v>
      </c>
      <c r="C465" s="92">
        <v>0</v>
      </c>
      <c r="D465" s="9"/>
      <c r="E465" s="9"/>
      <c r="F465" s="25"/>
      <c r="G465" s="26" t="str">
        <f t="shared" si="6"/>
        <v>NA</v>
      </c>
      <c r="H465" s="26">
        <v>0</v>
      </c>
      <c r="J465" s="19"/>
      <c r="L465" s="19"/>
    </row>
    <row r="466" spans="1:12" ht="15.9" customHeight="1" x14ac:dyDescent="0.25">
      <c r="A466" s="12"/>
      <c r="B466" s="91">
        <v>43614</v>
      </c>
      <c r="C466" s="92">
        <v>0</v>
      </c>
      <c r="D466" s="9"/>
      <c r="E466" s="9"/>
      <c r="F466" s="25"/>
      <c r="G466" s="26" t="str">
        <f t="shared" si="6"/>
        <v>NA</v>
      </c>
      <c r="H466" s="26">
        <v>0</v>
      </c>
      <c r="J466" s="19"/>
      <c r="L466" s="19"/>
    </row>
    <row r="467" spans="1:12" ht="15.9" customHeight="1" x14ac:dyDescent="0.25">
      <c r="A467" s="12"/>
      <c r="B467" s="91">
        <v>43614</v>
      </c>
      <c r="C467" s="92">
        <v>0</v>
      </c>
      <c r="D467" s="9"/>
      <c r="E467" s="9"/>
      <c r="F467" s="25"/>
      <c r="G467" s="26" t="str">
        <f t="shared" si="6"/>
        <v>NA</v>
      </c>
      <c r="H467" s="26">
        <v>0</v>
      </c>
      <c r="J467" s="19"/>
      <c r="L467" s="19"/>
    </row>
    <row r="468" spans="1:12" ht="15.9" customHeight="1" x14ac:dyDescent="0.25">
      <c r="A468" s="12"/>
      <c r="B468" s="91">
        <v>43614</v>
      </c>
      <c r="C468" s="92">
        <v>0</v>
      </c>
      <c r="D468" s="9"/>
      <c r="E468" s="9"/>
      <c r="F468" s="25"/>
      <c r="G468" s="26" t="str">
        <f t="shared" si="6"/>
        <v>NA</v>
      </c>
      <c r="H468" s="26">
        <v>0</v>
      </c>
      <c r="J468" s="19"/>
      <c r="L468" s="19"/>
    </row>
    <row r="469" spans="1:12" ht="15.9" customHeight="1" x14ac:dyDescent="0.25">
      <c r="A469" s="12"/>
      <c r="B469" s="91">
        <v>43614</v>
      </c>
      <c r="C469" s="92">
        <v>0</v>
      </c>
      <c r="D469" s="9"/>
      <c r="E469" s="9"/>
      <c r="F469" s="25"/>
      <c r="G469" s="26" t="str">
        <f t="shared" si="6"/>
        <v>NA</v>
      </c>
      <c r="H469" s="26">
        <v>0</v>
      </c>
      <c r="J469" s="19"/>
      <c r="L469" s="19"/>
    </row>
    <row r="470" spans="1:12" ht="15.9" customHeight="1" x14ac:dyDescent="0.25">
      <c r="A470" s="12"/>
      <c r="B470" s="91">
        <v>43615</v>
      </c>
      <c r="C470" s="92">
        <v>0</v>
      </c>
      <c r="D470" s="9"/>
      <c r="E470" s="9"/>
      <c r="F470" s="25"/>
      <c r="G470" s="26" t="str">
        <f t="shared" si="6"/>
        <v>NA</v>
      </c>
      <c r="H470" s="26">
        <v>0</v>
      </c>
      <c r="J470" s="19"/>
      <c r="L470" s="19"/>
    </row>
    <row r="471" spans="1:12" ht="15.9" customHeight="1" x14ac:dyDescent="0.25">
      <c r="A471" s="12"/>
      <c r="B471" s="91">
        <v>43615</v>
      </c>
      <c r="C471" s="92">
        <v>0</v>
      </c>
      <c r="D471" s="9"/>
      <c r="E471" s="9"/>
      <c r="F471" s="25"/>
      <c r="G471" s="26" t="str">
        <f t="shared" si="6"/>
        <v>NA</v>
      </c>
      <c r="H471" s="26">
        <v>0</v>
      </c>
      <c r="J471" s="19"/>
      <c r="L471" s="19"/>
    </row>
    <row r="472" spans="1:12" ht="15.9" customHeight="1" x14ac:dyDescent="0.25">
      <c r="A472" s="12"/>
      <c r="B472" s="91">
        <v>43616</v>
      </c>
      <c r="C472" s="92">
        <v>0</v>
      </c>
      <c r="D472" s="9"/>
      <c r="E472" s="9"/>
      <c r="F472" s="25"/>
      <c r="G472" s="26" t="str">
        <f t="shared" si="6"/>
        <v>NA</v>
      </c>
      <c r="H472" s="26">
        <v>0</v>
      </c>
      <c r="J472" s="19"/>
      <c r="L472" s="19"/>
    </row>
    <row r="473" spans="1:12" ht="15.9" customHeight="1" x14ac:dyDescent="0.25">
      <c r="A473" s="12"/>
      <c r="B473" s="91">
        <v>43616</v>
      </c>
      <c r="C473" s="92">
        <v>0</v>
      </c>
      <c r="D473" s="9"/>
      <c r="E473" s="9"/>
      <c r="F473" s="25"/>
      <c r="G473" s="26" t="str">
        <f t="shared" si="6"/>
        <v>NA</v>
      </c>
      <c r="H473" s="26">
        <v>0</v>
      </c>
      <c r="J473" s="19"/>
      <c r="L473" s="19"/>
    </row>
    <row r="474" spans="1:12" ht="15.9" customHeight="1" x14ac:dyDescent="0.25">
      <c r="A474" s="12"/>
      <c r="B474" s="91">
        <v>43616</v>
      </c>
      <c r="C474" s="92">
        <v>0</v>
      </c>
      <c r="D474" s="9"/>
      <c r="E474" s="9"/>
      <c r="F474" s="25"/>
      <c r="G474" s="26" t="str">
        <f t="shared" si="6"/>
        <v>NA</v>
      </c>
      <c r="H474" s="26">
        <v>0</v>
      </c>
      <c r="J474" s="19"/>
      <c r="L474" s="19"/>
    </row>
    <row r="475" spans="1:12" ht="15.9" customHeight="1" x14ac:dyDescent="0.25">
      <c r="A475" s="12"/>
      <c r="B475" s="91">
        <v>43616</v>
      </c>
      <c r="C475" s="92">
        <v>0</v>
      </c>
      <c r="D475" s="9"/>
      <c r="E475" s="9"/>
      <c r="F475" s="25"/>
      <c r="G475" s="26" t="str">
        <f t="shared" si="6"/>
        <v>NA</v>
      </c>
      <c r="H475" s="26">
        <v>0</v>
      </c>
      <c r="J475" s="19"/>
      <c r="L475" s="19"/>
    </row>
    <row r="476" spans="1:12" ht="15.9" customHeight="1" x14ac:dyDescent="0.25">
      <c r="A476" s="12"/>
      <c r="B476" s="91">
        <v>43616</v>
      </c>
      <c r="C476" s="92">
        <v>0</v>
      </c>
      <c r="D476" s="9"/>
      <c r="E476" s="9"/>
      <c r="F476" s="25"/>
      <c r="G476" s="26" t="str">
        <f t="shared" si="6"/>
        <v>NA</v>
      </c>
      <c r="H476" s="26">
        <v>0</v>
      </c>
      <c r="J476" s="19"/>
      <c r="L476" s="19"/>
    </row>
    <row r="477" spans="1:12" ht="15.9" customHeight="1" x14ac:dyDescent="0.25">
      <c r="A477" s="12"/>
      <c r="B477" s="91">
        <v>43617</v>
      </c>
      <c r="C477" s="92">
        <v>0</v>
      </c>
      <c r="D477" s="9"/>
      <c r="E477" s="9"/>
      <c r="F477" s="25"/>
      <c r="G477" s="26" t="str">
        <f t="shared" si="6"/>
        <v>NA</v>
      </c>
      <c r="H477" s="26">
        <v>0</v>
      </c>
      <c r="J477" s="19"/>
      <c r="L477" s="19"/>
    </row>
    <row r="478" spans="1:12" ht="15.9" customHeight="1" x14ac:dyDescent="0.25">
      <c r="A478" s="12"/>
      <c r="B478" s="91">
        <v>43619</v>
      </c>
      <c r="C478" s="92">
        <v>0</v>
      </c>
      <c r="D478" s="9"/>
      <c r="E478" s="9"/>
      <c r="F478" s="25"/>
      <c r="G478" s="26" t="str">
        <f t="shared" si="6"/>
        <v>NA</v>
      </c>
      <c r="H478" s="26">
        <v>0</v>
      </c>
      <c r="J478" s="19"/>
      <c r="L478" s="19"/>
    </row>
    <row r="479" spans="1:12" ht="15.9" customHeight="1" x14ac:dyDescent="0.25">
      <c r="A479" s="12"/>
      <c r="B479" s="91">
        <v>43619</v>
      </c>
      <c r="C479" s="92">
        <v>0</v>
      </c>
      <c r="D479" s="9"/>
      <c r="E479" s="9"/>
      <c r="F479" s="25"/>
      <c r="G479" s="26" t="str">
        <f t="shared" si="6"/>
        <v>NA</v>
      </c>
      <c r="H479" s="26">
        <v>0</v>
      </c>
      <c r="J479" s="19"/>
      <c r="L479" s="19"/>
    </row>
    <row r="480" spans="1:12" ht="15.9" customHeight="1" x14ac:dyDescent="0.25">
      <c r="A480" s="12"/>
      <c r="B480" s="91">
        <v>43619</v>
      </c>
      <c r="C480" s="92">
        <v>0</v>
      </c>
      <c r="D480" s="9"/>
      <c r="E480" s="9"/>
      <c r="F480" s="25"/>
      <c r="G480" s="26" t="str">
        <f t="shared" si="6"/>
        <v>NA</v>
      </c>
      <c r="H480" s="26">
        <v>0</v>
      </c>
      <c r="J480" s="19"/>
      <c r="L480" s="19"/>
    </row>
    <row r="481" spans="1:12" ht="15.9" customHeight="1" x14ac:dyDescent="0.25">
      <c r="A481" s="12"/>
      <c r="B481" s="91">
        <v>43619</v>
      </c>
      <c r="C481" s="92">
        <v>0</v>
      </c>
      <c r="D481" s="9"/>
      <c r="E481" s="9"/>
      <c r="F481" s="25"/>
      <c r="G481" s="26" t="str">
        <f t="shared" si="6"/>
        <v>NA</v>
      </c>
      <c r="H481" s="26">
        <v>0</v>
      </c>
      <c r="J481" s="19"/>
      <c r="L481" s="19"/>
    </row>
    <row r="482" spans="1:12" ht="15.9" customHeight="1" x14ac:dyDescent="0.25">
      <c r="A482" s="12"/>
      <c r="B482" s="91">
        <v>43619</v>
      </c>
      <c r="C482" s="92">
        <v>0</v>
      </c>
      <c r="D482" s="9"/>
      <c r="E482" s="9"/>
      <c r="F482" s="25"/>
      <c r="G482" s="26" t="str">
        <f t="shared" si="6"/>
        <v>NA</v>
      </c>
      <c r="H482" s="26">
        <v>0</v>
      </c>
      <c r="J482" s="19"/>
      <c r="L482" s="19"/>
    </row>
    <row r="483" spans="1:12" ht="15.9" customHeight="1" x14ac:dyDescent="0.25">
      <c r="A483" s="12"/>
      <c r="B483" s="91">
        <v>43621</v>
      </c>
      <c r="C483" s="92">
        <v>0</v>
      </c>
      <c r="D483" s="9"/>
      <c r="E483" s="9"/>
      <c r="F483" s="25"/>
      <c r="G483" s="26" t="str">
        <f t="shared" si="6"/>
        <v>NA</v>
      </c>
      <c r="H483" s="26">
        <v>0</v>
      </c>
      <c r="J483" s="19"/>
      <c r="L483" s="19"/>
    </row>
    <row r="484" spans="1:12" ht="15.9" customHeight="1" x14ac:dyDescent="0.25">
      <c r="A484" s="12"/>
      <c r="B484" s="91">
        <v>43621</v>
      </c>
      <c r="C484" s="92">
        <v>0</v>
      </c>
      <c r="D484" s="9"/>
      <c r="E484" s="9"/>
      <c r="F484" s="25"/>
      <c r="G484" s="26" t="str">
        <f t="shared" si="6"/>
        <v>NA</v>
      </c>
      <c r="H484" s="26">
        <v>0</v>
      </c>
      <c r="J484" s="19"/>
      <c r="L484" s="19"/>
    </row>
    <row r="485" spans="1:12" ht="15.9" customHeight="1" x14ac:dyDescent="0.25">
      <c r="A485" s="12"/>
      <c r="B485" s="91">
        <v>43621</v>
      </c>
      <c r="C485" s="92">
        <v>0</v>
      </c>
      <c r="D485" s="9"/>
      <c r="E485" s="9"/>
      <c r="F485" s="25"/>
      <c r="G485" s="26" t="str">
        <f t="shared" si="6"/>
        <v>NA</v>
      </c>
      <c r="H485" s="26">
        <v>0</v>
      </c>
      <c r="J485" s="19"/>
      <c r="L485" s="19"/>
    </row>
    <row r="486" spans="1:12" ht="15.9" customHeight="1" x14ac:dyDescent="0.25">
      <c r="A486" s="12"/>
      <c r="B486" s="91">
        <v>43621</v>
      </c>
      <c r="C486" s="92">
        <v>0</v>
      </c>
      <c r="D486" s="9"/>
      <c r="E486" s="9"/>
      <c r="F486" s="25"/>
      <c r="G486" s="26" t="str">
        <f t="shared" si="6"/>
        <v>NA</v>
      </c>
      <c r="H486" s="26">
        <v>0</v>
      </c>
      <c r="J486" s="19"/>
      <c r="L486" s="19"/>
    </row>
    <row r="487" spans="1:12" ht="15.9" customHeight="1" x14ac:dyDescent="0.25">
      <c r="A487" s="12"/>
      <c r="B487" s="91">
        <v>43621</v>
      </c>
      <c r="C487" s="92">
        <v>0</v>
      </c>
      <c r="D487" s="9"/>
      <c r="E487" s="9"/>
      <c r="F487" s="25"/>
      <c r="G487" s="26" t="str">
        <f t="shared" si="6"/>
        <v>NA</v>
      </c>
      <c r="H487" s="26">
        <v>0</v>
      </c>
      <c r="J487" s="19"/>
      <c r="L487" s="19"/>
    </row>
    <row r="488" spans="1:12" ht="15.9" customHeight="1" x14ac:dyDescent="0.25">
      <c r="A488" s="12"/>
      <c r="B488" s="91">
        <v>43623</v>
      </c>
      <c r="C488" s="92">
        <v>0</v>
      </c>
      <c r="D488" s="9"/>
      <c r="E488" s="9"/>
      <c r="F488" s="25"/>
      <c r="G488" s="26" t="str">
        <f t="shared" si="6"/>
        <v>NA</v>
      </c>
      <c r="H488" s="26">
        <v>0</v>
      </c>
      <c r="J488" s="19"/>
      <c r="L488" s="19"/>
    </row>
    <row r="489" spans="1:12" ht="15.9" customHeight="1" x14ac:dyDescent="0.25">
      <c r="A489" s="12"/>
      <c r="B489" s="91">
        <v>43623</v>
      </c>
      <c r="C489" s="92">
        <v>0</v>
      </c>
      <c r="D489" s="9"/>
      <c r="E489" s="9"/>
      <c r="F489" s="25"/>
      <c r="G489" s="26" t="str">
        <f t="shared" si="6"/>
        <v>NA</v>
      </c>
      <c r="H489" s="26">
        <v>0</v>
      </c>
      <c r="J489" s="19"/>
      <c r="L489" s="19"/>
    </row>
    <row r="490" spans="1:12" ht="15.9" customHeight="1" x14ac:dyDescent="0.25">
      <c r="A490" s="12"/>
      <c r="B490" s="91">
        <v>43623</v>
      </c>
      <c r="C490" s="92">
        <v>0</v>
      </c>
      <c r="D490" s="9"/>
      <c r="E490" s="9"/>
      <c r="F490" s="25"/>
      <c r="G490" s="26" t="str">
        <f t="shared" si="6"/>
        <v>NA</v>
      </c>
      <c r="H490" s="26">
        <v>0</v>
      </c>
      <c r="J490" s="19"/>
      <c r="L490" s="19"/>
    </row>
    <row r="491" spans="1:12" ht="15.9" customHeight="1" x14ac:dyDescent="0.25">
      <c r="A491" s="12"/>
      <c r="B491" s="91">
        <v>43623</v>
      </c>
      <c r="C491" s="92">
        <v>0</v>
      </c>
      <c r="D491" s="9"/>
      <c r="E491" s="9"/>
      <c r="F491" s="25"/>
      <c r="G491" s="26" t="str">
        <f t="shared" si="6"/>
        <v>NA</v>
      </c>
      <c r="H491" s="26">
        <v>0</v>
      </c>
      <c r="J491" s="19"/>
      <c r="L491" s="19"/>
    </row>
    <row r="492" spans="1:12" ht="15.9" customHeight="1" x14ac:dyDescent="0.25">
      <c r="A492" s="12"/>
      <c r="B492" s="91">
        <v>43623</v>
      </c>
      <c r="C492" s="92">
        <v>0</v>
      </c>
      <c r="D492" s="9"/>
      <c r="E492" s="9"/>
      <c r="F492" s="25"/>
      <c r="G492" s="26" t="str">
        <f t="shared" si="6"/>
        <v>NA</v>
      </c>
      <c r="H492" s="26">
        <v>0</v>
      </c>
      <c r="J492" s="19"/>
      <c r="L492" s="19"/>
    </row>
    <row r="493" spans="1:12" ht="15.9" customHeight="1" x14ac:dyDescent="0.25">
      <c r="A493" s="12"/>
      <c r="B493" s="91">
        <v>43624</v>
      </c>
      <c r="C493" s="92">
        <v>0</v>
      </c>
      <c r="D493" s="9"/>
      <c r="E493" s="9"/>
      <c r="F493" s="25"/>
      <c r="G493" s="26" t="str">
        <f t="shared" si="6"/>
        <v>NA</v>
      </c>
      <c r="H493" s="26">
        <v>0</v>
      </c>
      <c r="J493" s="19"/>
      <c r="L493" s="19"/>
    </row>
    <row r="494" spans="1:12" ht="15.9" customHeight="1" x14ac:dyDescent="0.25">
      <c r="A494" s="12"/>
      <c r="B494" s="91">
        <v>43625</v>
      </c>
      <c r="C494" s="92">
        <v>0</v>
      </c>
      <c r="D494" s="9"/>
      <c r="E494" s="9"/>
      <c r="F494" s="25"/>
      <c r="G494" s="26" t="str">
        <f t="shared" si="6"/>
        <v>NA</v>
      </c>
      <c r="H494" s="26">
        <v>0</v>
      </c>
      <c r="J494" s="19"/>
      <c r="L494" s="19"/>
    </row>
    <row r="495" spans="1:12" ht="15.9" customHeight="1" x14ac:dyDescent="0.25">
      <c r="A495" s="12"/>
      <c r="B495" s="91">
        <v>43625</v>
      </c>
      <c r="C495" s="92">
        <v>0</v>
      </c>
      <c r="D495" s="9"/>
      <c r="E495" s="9"/>
      <c r="F495" s="25"/>
      <c r="G495" s="26" t="str">
        <f t="shared" ref="G495:G558" si="7">$C$9</f>
        <v>NA</v>
      </c>
      <c r="H495" s="26">
        <v>0</v>
      </c>
      <c r="J495" s="19"/>
      <c r="L495" s="19"/>
    </row>
    <row r="496" spans="1:12" ht="15.9" customHeight="1" x14ac:dyDescent="0.25">
      <c r="A496" s="12"/>
      <c r="B496" s="91">
        <v>43625</v>
      </c>
      <c r="C496" s="92">
        <v>0</v>
      </c>
      <c r="D496" s="9"/>
      <c r="E496" s="9"/>
      <c r="F496" s="25"/>
      <c r="G496" s="26" t="str">
        <f t="shared" si="7"/>
        <v>NA</v>
      </c>
      <c r="H496" s="26">
        <v>0</v>
      </c>
      <c r="J496" s="19"/>
      <c r="L496" s="19"/>
    </row>
    <row r="497" spans="1:12" ht="15.9" customHeight="1" x14ac:dyDescent="0.25">
      <c r="A497" s="12"/>
      <c r="B497" s="91">
        <v>43625</v>
      </c>
      <c r="C497" s="92">
        <v>0</v>
      </c>
      <c r="D497" s="9"/>
      <c r="E497" s="9"/>
      <c r="F497" s="25"/>
      <c r="G497" s="26" t="str">
        <f t="shared" si="7"/>
        <v>NA</v>
      </c>
      <c r="H497" s="26">
        <v>0</v>
      </c>
      <c r="J497" s="19"/>
      <c r="L497" s="19"/>
    </row>
    <row r="498" spans="1:12" ht="15.9" customHeight="1" x14ac:dyDescent="0.25">
      <c r="A498" s="12"/>
      <c r="B498" s="94">
        <v>43627</v>
      </c>
      <c r="C498" s="92">
        <v>0</v>
      </c>
      <c r="D498" s="9"/>
      <c r="E498" s="9"/>
      <c r="F498" s="25"/>
      <c r="G498" s="26" t="str">
        <f t="shared" si="7"/>
        <v>NA</v>
      </c>
      <c r="H498" s="26">
        <v>0</v>
      </c>
      <c r="J498" s="19"/>
      <c r="L498" s="19"/>
    </row>
    <row r="499" spans="1:12" ht="15.9" customHeight="1" x14ac:dyDescent="0.25">
      <c r="A499" s="12"/>
      <c r="B499" s="94">
        <v>43627</v>
      </c>
      <c r="C499" s="92">
        <v>0</v>
      </c>
      <c r="D499" s="9"/>
      <c r="E499" s="9"/>
      <c r="F499" s="25"/>
      <c r="G499" s="26" t="str">
        <f t="shared" si="7"/>
        <v>NA</v>
      </c>
      <c r="H499" s="26">
        <v>0</v>
      </c>
      <c r="J499" s="19"/>
      <c r="L499" s="19"/>
    </row>
    <row r="500" spans="1:12" ht="15.9" customHeight="1" x14ac:dyDescent="0.25">
      <c r="A500" s="12"/>
      <c r="B500" s="94">
        <v>43627</v>
      </c>
      <c r="C500" s="92">
        <v>0</v>
      </c>
      <c r="D500" s="9"/>
      <c r="E500" s="9"/>
      <c r="F500" s="25"/>
      <c r="G500" s="26" t="str">
        <f t="shared" si="7"/>
        <v>NA</v>
      </c>
      <c r="H500" s="26">
        <v>0</v>
      </c>
      <c r="J500" s="19"/>
      <c r="L500" s="19"/>
    </row>
    <row r="501" spans="1:12" ht="15.9" customHeight="1" x14ac:dyDescent="0.25">
      <c r="A501" s="12"/>
      <c r="B501" s="94">
        <v>43627</v>
      </c>
      <c r="C501" s="92">
        <v>0</v>
      </c>
      <c r="D501" s="9"/>
      <c r="E501" s="9"/>
      <c r="F501" s="25"/>
      <c r="G501" s="26" t="str">
        <f t="shared" si="7"/>
        <v>NA</v>
      </c>
      <c r="H501" s="26">
        <v>0</v>
      </c>
      <c r="J501" s="19"/>
      <c r="L501" s="19"/>
    </row>
    <row r="502" spans="1:12" ht="15.9" customHeight="1" x14ac:dyDescent="0.25">
      <c r="A502" s="12"/>
      <c r="B502" s="94">
        <v>43627</v>
      </c>
      <c r="C502" s="92">
        <v>0</v>
      </c>
      <c r="D502" s="9"/>
      <c r="E502" s="9"/>
      <c r="F502" s="25"/>
      <c r="G502" s="26" t="str">
        <f t="shared" si="7"/>
        <v>NA</v>
      </c>
      <c r="H502" s="26">
        <v>0</v>
      </c>
      <c r="J502" s="19"/>
      <c r="L502" s="19"/>
    </row>
    <row r="503" spans="1:12" ht="15.9" customHeight="1" x14ac:dyDescent="0.25">
      <c r="A503" s="12"/>
      <c r="B503" s="91">
        <v>43628</v>
      </c>
      <c r="C503" s="92">
        <v>0</v>
      </c>
      <c r="D503" s="9"/>
      <c r="E503" s="9"/>
      <c r="F503" s="25"/>
      <c r="G503" s="26" t="str">
        <f t="shared" si="7"/>
        <v>NA</v>
      </c>
      <c r="H503" s="26">
        <v>0</v>
      </c>
      <c r="J503" s="19"/>
      <c r="L503" s="19"/>
    </row>
    <row r="504" spans="1:12" ht="15.9" customHeight="1" x14ac:dyDescent="0.25">
      <c r="A504" s="12"/>
      <c r="B504" s="91">
        <v>43629</v>
      </c>
      <c r="C504" s="92">
        <v>0</v>
      </c>
      <c r="D504" s="9"/>
      <c r="E504" s="9"/>
      <c r="F504" s="25"/>
      <c r="G504" s="26" t="str">
        <f t="shared" si="7"/>
        <v>NA</v>
      </c>
      <c r="H504" s="26">
        <v>0</v>
      </c>
      <c r="J504" s="19"/>
      <c r="L504" s="19"/>
    </row>
    <row r="505" spans="1:12" ht="15.9" customHeight="1" x14ac:dyDescent="0.25">
      <c r="A505" s="12"/>
      <c r="B505" s="91">
        <v>43629</v>
      </c>
      <c r="C505" s="92">
        <v>0</v>
      </c>
      <c r="D505" s="9"/>
      <c r="E505" s="9"/>
      <c r="F505" s="25"/>
      <c r="G505" s="26" t="str">
        <f t="shared" si="7"/>
        <v>NA</v>
      </c>
      <c r="H505" s="26">
        <v>0</v>
      </c>
      <c r="J505" s="19"/>
      <c r="L505" s="19"/>
    </row>
    <row r="506" spans="1:12" ht="15.9" customHeight="1" x14ac:dyDescent="0.25">
      <c r="A506" s="12"/>
      <c r="B506" s="91">
        <v>43629</v>
      </c>
      <c r="C506" s="92">
        <v>0</v>
      </c>
      <c r="D506" s="9"/>
      <c r="E506" s="9"/>
      <c r="F506" s="25"/>
      <c r="G506" s="26" t="str">
        <f t="shared" si="7"/>
        <v>NA</v>
      </c>
      <c r="H506" s="26">
        <v>0</v>
      </c>
      <c r="J506" s="19"/>
      <c r="L506" s="19"/>
    </row>
    <row r="507" spans="1:12" ht="15.9" customHeight="1" x14ac:dyDescent="0.25">
      <c r="A507" s="12"/>
      <c r="B507" s="91">
        <v>43629</v>
      </c>
      <c r="C507" s="92">
        <v>0</v>
      </c>
      <c r="D507" s="9"/>
      <c r="E507" s="9"/>
      <c r="F507" s="25"/>
      <c r="G507" s="26" t="str">
        <f t="shared" si="7"/>
        <v>NA</v>
      </c>
      <c r="H507" s="26">
        <v>0</v>
      </c>
      <c r="J507" s="19"/>
      <c r="L507" s="19"/>
    </row>
    <row r="508" spans="1:12" ht="15.9" customHeight="1" x14ac:dyDescent="0.25">
      <c r="A508" s="12"/>
      <c r="B508" s="91">
        <v>43635</v>
      </c>
      <c r="C508" s="92">
        <v>0</v>
      </c>
      <c r="D508" s="9"/>
      <c r="E508" s="9"/>
      <c r="F508" s="25"/>
      <c r="G508" s="26" t="str">
        <f t="shared" si="7"/>
        <v>NA</v>
      </c>
      <c r="H508" s="26">
        <v>0</v>
      </c>
      <c r="J508" s="19"/>
      <c r="L508" s="19"/>
    </row>
    <row r="509" spans="1:12" ht="15.9" customHeight="1" x14ac:dyDescent="0.25">
      <c r="A509" s="12"/>
      <c r="B509" s="91">
        <v>43635</v>
      </c>
      <c r="C509" s="92">
        <v>0</v>
      </c>
      <c r="D509" s="9"/>
      <c r="E509" s="9"/>
      <c r="F509" s="25"/>
      <c r="G509" s="26" t="str">
        <f t="shared" si="7"/>
        <v>NA</v>
      </c>
      <c r="H509" s="26">
        <v>0</v>
      </c>
      <c r="J509" s="19"/>
      <c r="L509" s="19"/>
    </row>
    <row r="510" spans="1:12" ht="15.9" customHeight="1" x14ac:dyDescent="0.25">
      <c r="A510" s="12"/>
      <c r="B510" s="91">
        <v>43635</v>
      </c>
      <c r="C510" s="92">
        <v>0</v>
      </c>
      <c r="D510" s="9"/>
      <c r="E510" s="9"/>
      <c r="F510" s="25"/>
      <c r="G510" s="26" t="str">
        <f t="shared" si="7"/>
        <v>NA</v>
      </c>
      <c r="H510" s="26">
        <v>0</v>
      </c>
      <c r="J510" s="19"/>
      <c r="L510" s="19"/>
    </row>
    <row r="511" spans="1:12" ht="15.9" customHeight="1" x14ac:dyDescent="0.25">
      <c r="A511" s="12"/>
      <c r="B511" s="91">
        <v>43635</v>
      </c>
      <c r="C511" s="92">
        <v>0</v>
      </c>
      <c r="D511" s="9"/>
      <c r="E511" s="9"/>
      <c r="F511" s="25"/>
      <c r="G511" s="26" t="str">
        <f t="shared" si="7"/>
        <v>NA</v>
      </c>
      <c r="H511" s="26">
        <v>0</v>
      </c>
      <c r="J511" s="19"/>
      <c r="L511" s="19"/>
    </row>
    <row r="512" spans="1:12" ht="15.9" customHeight="1" x14ac:dyDescent="0.25">
      <c r="A512" s="12"/>
      <c r="B512" s="91">
        <v>43635</v>
      </c>
      <c r="C512" s="92">
        <v>0</v>
      </c>
      <c r="D512" s="9"/>
      <c r="E512" s="9"/>
      <c r="F512" s="25"/>
      <c r="G512" s="26" t="str">
        <f t="shared" si="7"/>
        <v>NA</v>
      </c>
      <c r="H512" s="26">
        <v>0</v>
      </c>
      <c r="J512" s="19"/>
      <c r="L512" s="19"/>
    </row>
    <row r="513" spans="1:12" ht="15.9" customHeight="1" x14ac:dyDescent="0.25">
      <c r="A513" s="12"/>
      <c r="B513" s="91">
        <v>43636</v>
      </c>
      <c r="C513" s="92">
        <v>0</v>
      </c>
      <c r="D513" s="9"/>
      <c r="E513" s="9"/>
      <c r="F513" s="25"/>
      <c r="G513" s="26" t="str">
        <f t="shared" si="7"/>
        <v>NA</v>
      </c>
      <c r="H513" s="26">
        <v>0</v>
      </c>
      <c r="J513" s="19"/>
      <c r="L513" s="19"/>
    </row>
    <row r="514" spans="1:12" ht="15.9" customHeight="1" x14ac:dyDescent="0.25">
      <c r="A514" s="12"/>
      <c r="B514" s="91">
        <v>43637</v>
      </c>
      <c r="C514" s="92">
        <v>0</v>
      </c>
      <c r="D514" s="9"/>
      <c r="E514" s="9"/>
      <c r="F514" s="25"/>
      <c r="G514" s="26" t="str">
        <f t="shared" si="7"/>
        <v>NA</v>
      </c>
      <c r="H514" s="26">
        <v>0</v>
      </c>
      <c r="J514" s="19"/>
      <c r="L514" s="19"/>
    </row>
    <row r="515" spans="1:12" ht="15.9" customHeight="1" x14ac:dyDescent="0.25">
      <c r="A515" s="12"/>
      <c r="B515" s="91">
        <v>43637</v>
      </c>
      <c r="C515" s="92">
        <v>0</v>
      </c>
      <c r="D515" s="9"/>
      <c r="E515" s="9"/>
      <c r="F515" s="25"/>
      <c r="G515" s="26" t="str">
        <f t="shared" si="7"/>
        <v>NA</v>
      </c>
      <c r="H515" s="26">
        <v>0</v>
      </c>
      <c r="J515" s="19"/>
      <c r="L515" s="19"/>
    </row>
    <row r="516" spans="1:12" ht="15.9" customHeight="1" x14ac:dyDescent="0.25">
      <c r="A516" s="12"/>
      <c r="B516" s="91">
        <v>43640</v>
      </c>
      <c r="C516" s="92">
        <v>0</v>
      </c>
      <c r="D516" s="9"/>
      <c r="E516" s="9"/>
      <c r="F516" s="25"/>
      <c r="G516" s="26" t="str">
        <f t="shared" si="7"/>
        <v>NA</v>
      </c>
      <c r="H516" s="26">
        <v>0</v>
      </c>
      <c r="J516" s="19"/>
      <c r="L516" s="19"/>
    </row>
    <row r="517" spans="1:12" ht="15.9" customHeight="1" x14ac:dyDescent="0.25">
      <c r="A517" s="12"/>
      <c r="B517" s="91">
        <v>43640</v>
      </c>
      <c r="C517" s="92">
        <v>0</v>
      </c>
      <c r="D517" s="9"/>
      <c r="E517" s="9"/>
      <c r="F517" s="25"/>
      <c r="G517" s="26" t="str">
        <f t="shared" si="7"/>
        <v>NA</v>
      </c>
      <c r="H517" s="26">
        <v>0</v>
      </c>
      <c r="J517" s="19"/>
      <c r="L517" s="19"/>
    </row>
    <row r="518" spans="1:12" ht="15.9" customHeight="1" x14ac:dyDescent="0.25">
      <c r="A518" s="12"/>
      <c r="B518" s="91">
        <v>43640</v>
      </c>
      <c r="C518" s="92">
        <v>0</v>
      </c>
      <c r="D518" s="9"/>
      <c r="E518" s="9"/>
      <c r="F518" s="25"/>
      <c r="G518" s="26" t="str">
        <f t="shared" si="7"/>
        <v>NA</v>
      </c>
      <c r="H518" s="26">
        <v>0</v>
      </c>
      <c r="J518" s="19"/>
      <c r="L518" s="19"/>
    </row>
    <row r="519" spans="1:12" ht="15.9" customHeight="1" x14ac:dyDescent="0.25">
      <c r="A519" s="12"/>
      <c r="B519" s="91">
        <v>43640</v>
      </c>
      <c r="C519" s="92">
        <v>0</v>
      </c>
      <c r="D519" s="9"/>
      <c r="E519" s="9"/>
      <c r="F519" s="25"/>
      <c r="G519" s="26" t="str">
        <f t="shared" si="7"/>
        <v>NA</v>
      </c>
      <c r="H519" s="26">
        <v>0</v>
      </c>
      <c r="J519" s="19"/>
      <c r="L519" s="19"/>
    </row>
    <row r="520" spans="1:12" ht="15.9" customHeight="1" x14ac:dyDescent="0.25">
      <c r="A520" s="12"/>
      <c r="B520" s="91">
        <v>43640</v>
      </c>
      <c r="C520" s="92">
        <v>0</v>
      </c>
      <c r="D520" s="9"/>
      <c r="E520" s="9"/>
      <c r="F520" s="25"/>
      <c r="G520" s="26" t="str">
        <f t="shared" si="7"/>
        <v>NA</v>
      </c>
      <c r="H520" s="26">
        <v>0</v>
      </c>
      <c r="J520" s="19"/>
      <c r="L520" s="19"/>
    </row>
    <row r="521" spans="1:12" ht="15.9" customHeight="1" x14ac:dyDescent="0.25">
      <c r="A521" s="12"/>
      <c r="B521" s="91">
        <v>43641</v>
      </c>
      <c r="C521" s="92">
        <v>0</v>
      </c>
      <c r="D521" s="9"/>
      <c r="E521" s="9"/>
      <c r="F521" s="25"/>
      <c r="G521" s="26" t="str">
        <f t="shared" si="7"/>
        <v>NA</v>
      </c>
      <c r="H521" s="26">
        <v>0</v>
      </c>
      <c r="J521" s="19"/>
      <c r="L521" s="19"/>
    </row>
    <row r="522" spans="1:12" ht="15.9" customHeight="1" x14ac:dyDescent="0.25">
      <c r="A522" s="12"/>
      <c r="B522" s="91">
        <v>43642</v>
      </c>
      <c r="C522" s="92">
        <v>0</v>
      </c>
      <c r="D522" s="9"/>
      <c r="E522" s="9"/>
      <c r="F522" s="25"/>
      <c r="G522" s="26" t="str">
        <f t="shared" si="7"/>
        <v>NA</v>
      </c>
      <c r="H522" s="26">
        <v>0</v>
      </c>
      <c r="J522" s="19"/>
      <c r="L522" s="19"/>
    </row>
    <row r="523" spans="1:12" ht="15.9" customHeight="1" x14ac:dyDescent="0.25">
      <c r="A523" s="12"/>
      <c r="B523" s="91">
        <v>43642</v>
      </c>
      <c r="C523" s="92">
        <v>0</v>
      </c>
      <c r="D523" s="9"/>
      <c r="E523" s="9"/>
      <c r="F523" s="25"/>
      <c r="G523" s="26" t="str">
        <f t="shared" si="7"/>
        <v>NA</v>
      </c>
      <c r="H523" s="26">
        <v>0</v>
      </c>
      <c r="J523" s="19"/>
      <c r="L523" s="19"/>
    </row>
    <row r="524" spans="1:12" ht="15.9" customHeight="1" x14ac:dyDescent="0.25">
      <c r="A524" s="12"/>
      <c r="B524" s="91">
        <v>43642</v>
      </c>
      <c r="C524" s="92">
        <v>0</v>
      </c>
      <c r="D524" s="9"/>
      <c r="E524" s="9"/>
      <c r="F524" s="25"/>
      <c r="G524" s="26" t="str">
        <f t="shared" si="7"/>
        <v>NA</v>
      </c>
      <c r="H524" s="26">
        <v>0</v>
      </c>
      <c r="J524" s="19"/>
      <c r="L524" s="19"/>
    </row>
    <row r="525" spans="1:12" ht="15.9" customHeight="1" x14ac:dyDescent="0.25">
      <c r="A525" s="12"/>
      <c r="B525" s="91">
        <v>43642</v>
      </c>
      <c r="C525" s="92">
        <v>0</v>
      </c>
      <c r="D525" s="9"/>
      <c r="E525" s="9"/>
      <c r="F525" s="25"/>
      <c r="G525" s="26" t="str">
        <f t="shared" si="7"/>
        <v>NA</v>
      </c>
      <c r="H525" s="26">
        <v>0</v>
      </c>
      <c r="J525" s="19"/>
      <c r="L525" s="19"/>
    </row>
    <row r="526" spans="1:12" ht="15.9" customHeight="1" x14ac:dyDescent="0.25">
      <c r="A526" s="12"/>
      <c r="B526" s="91">
        <v>43642</v>
      </c>
      <c r="C526" s="92">
        <v>0</v>
      </c>
      <c r="D526" s="9"/>
      <c r="E526" s="9"/>
      <c r="F526" s="25"/>
      <c r="G526" s="26" t="str">
        <f t="shared" si="7"/>
        <v>NA</v>
      </c>
      <c r="H526" s="26">
        <v>0</v>
      </c>
      <c r="J526" s="19"/>
      <c r="L526" s="19"/>
    </row>
    <row r="527" spans="1:12" ht="15.9" customHeight="1" x14ac:dyDescent="0.25">
      <c r="A527" s="12"/>
      <c r="B527" s="91">
        <v>43644</v>
      </c>
      <c r="C527" s="92">
        <v>0</v>
      </c>
      <c r="D527" s="9"/>
      <c r="E527" s="9"/>
      <c r="F527" s="25"/>
      <c r="G527" s="26" t="str">
        <f t="shared" si="7"/>
        <v>NA</v>
      </c>
      <c r="H527" s="26">
        <v>0</v>
      </c>
      <c r="J527" s="19"/>
      <c r="L527" s="19"/>
    </row>
    <row r="528" spans="1:12" ht="15.9" customHeight="1" x14ac:dyDescent="0.25">
      <c r="A528" s="12"/>
      <c r="B528" s="91">
        <v>43644</v>
      </c>
      <c r="C528" s="92">
        <v>0</v>
      </c>
      <c r="D528" s="9"/>
      <c r="E528" s="9"/>
      <c r="F528" s="25"/>
      <c r="G528" s="26" t="str">
        <f t="shared" si="7"/>
        <v>NA</v>
      </c>
      <c r="H528" s="26">
        <v>0</v>
      </c>
      <c r="J528" s="19"/>
      <c r="L528" s="19"/>
    </row>
    <row r="529" spans="1:12" ht="15.9" customHeight="1" x14ac:dyDescent="0.25">
      <c r="A529" s="12"/>
      <c r="B529" s="91">
        <v>43644</v>
      </c>
      <c r="C529" s="92">
        <v>0</v>
      </c>
      <c r="D529" s="9"/>
      <c r="E529" s="9"/>
      <c r="F529" s="25"/>
      <c r="G529" s="26" t="str">
        <f t="shared" si="7"/>
        <v>NA</v>
      </c>
      <c r="H529" s="26">
        <v>0</v>
      </c>
      <c r="J529" s="19"/>
      <c r="L529" s="19"/>
    </row>
    <row r="530" spans="1:12" ht="15.9" customHeight="1" x14ac:dyDescent="0.25">
      <c r="A530" s="12"/>
      <c r="B530" s="91">
        <v>43644</v>
      </c>
      <c r="C530" s="92">
        <v>0</v>
      </c>
      <c r="D530" s="9"/>
      <c r="E530" s="9"/>
      <c r="F530" s="25"/>
      <c r="G530" s="26" t="str">
        <f t="shared" si="7"/>
        <v>NA</v>
      </c>
      <c r="H530" s="26">
        <v>0</v>
      </c>
      <c r="J530" s="19"/>
      <c r="L530" s="19"/>
    </row>
    <row r="531" spans="1:12" ht="15.9" customHeight="1" x14ac:dyDescent="0.25">
      <c r="A531" s="12"/>
      <c r="B531" s="91">
        <v>43644</v>
      </c>
      <c r="C531" s="92">
        <v>0</v>
      </c>
      <c r="D531" s="9"/>
      <c r="E531" s="9"/>
      <c r="F531" s="25"/>
      <c r="G531" s="26" t="str">
        <f t="shared" si="7"/>
        <v>NA</v>
      </c>
      <c r="H531" s="26">
        <v>0</v>
      </c>
      <c r="J531" s="19"/>
      <c r="L531" s="19"/>
    </row>
    <row r="532" spans="1:12" ht="15.9" customHeight="1" x14ac:dyDescent="0.25">
      <c r="A532" s="12"/>
      <c r="B532" s="95">
        <v>43647</v>
      </c>
      <c r="C532" s="92">
        <v>0</v>
      </c>
      <c r="D532" s="9"/>
      <c r="E532" s="9"/>
      <c r="F532" s="25"/>
      <c r="G532" s="26" t="str">
        <f t="shared" si="7"/>
        <v>NA</v>
      </c>
      <c r="H532" s="26">
        <v>0</v>
      </c>
      <c r="J532" s="19"/>
      <c r="L532" s="19"/>
    </row>
    <row r="533" spans="1:12" ht="15.9" customHeight="1" x14ac:dyDescent="0.25">
      <c r="A533" s="12"/>
      <c r="B533" s="95">
        <v>43647</v>
      </c>
      <c r="C533" s="92">
        <v>0</v>
      </c>
      <c r="D533" s="9"/>
      <c r="E533" s="9"/>
      <c r="F533" s="25"/>
      <c r="G533" s="26" t="str">
        <f t="shared" si="7"/>
        <v>NA</v>
      </c>
      <c r="H533" s="26">
        <v>0</v>
      </c>
      <c r="J533" s="19"/>
      <c r="L533" s="19"/>
    </row>
    <row r="534" spans="1:12" ht="15.9" customHeight="1" x14ac:dyDescent="0.25">
      <c r="A534" s="12"/>
      <c r="B534" s="95">
        <v>43647</v>
      </c>
      <c r="C534" s="92">
        <v>0</v>
      </c>
      <c r="D534" s="9"/>
      <c r="E534" s="9"/>
      <c r="F534" s="25"/>
      <c r="G534" s="26" t="str">
        <f t="shared" si="7"/>
        <v>NA</v>
      </c>
      <c r="H534" s="26">
        <v>0</v>
      </c>
      <c r="J534" s="19"/>
      <c r="L534" s="19"/>
    </row>
    <row r="535" spans="1:12" ht="15.9" customHeight="1" x14ac:dyDescent="0.25">
      <c r="A535" s="12"/>
      <c r="B535" s="95">
        <v>43647</v>
      </c>
      <c r="C535" s="92">
        <v>0</v>
      </c>
      <c r="D535" s="9"/>
      <c r="E535" s="9"/>
      <c r="F535" s="25"/>
      <c r="G535" s="26" t="str">
        <f t="shared" si="7"/>
        <v>NA</v>
      </c>
      <c r="H535" s="26">
        <v>0</v>
      </c>
      <c r="J535" s="19"/>
      <c r="L535" s="19"/>
    </row>
    <row r="536" spans="1:12" ht="15.9" customHeight="1" x14ac:dyDescent="0.25">
      <c r="A536" s="12"/>
      <c r="B536" s="95">
        <v>43647</v>
      </c>
      <c r="C536" s="92">
        <v>0</v>
      </c>
      <c r="D536" s="9"/>
      <c r="E536" s="9"/>
      <c r="F536" s="25"/>
      <c r="G536" s="26" t="str">
        <f t="shared" si="7"/>
        <v>NA</v>
      </c>
      <c r="H536" s="26">
        <v>0</v>
      </c>
      <c r="J536" s="19"/>
      <c r="L536" s="19"/>
    </row>
    <row r="537" spans="1:12" ht="15.9" customHeight="1" x14ac:dyDescent="0.25">
      <c r="A537" s="12"/>
      <c r="B537" s="95">
        <v>43649</v>
      </c>
      <c r="C537" s="92">
        <v>0</v>
      </c>
      <c r="D537" s="9"/>
      <c r="E537" s="9"/>
      <c r="F537" s="25"/>
      <c r="G537" s="26" t="str">
        <f t="shared" si="7"/>
        <v>NA</v>
      </c>
      <c r="H537" s="26">
        <v>0</v>
      </c>
      <c r="J537" s="19"/>
      <c r="L537" s="19"/>
    </row>
    <row r="538" spans="1:12" ht="15.9" customHeight="1" x14ac:dyDescent="0.25">
      <c r="A538" s="12"/>
      <c r="B538" s="95">
        <v>43649</v>
      </c>
      <c r="C538" s="92">
        <v>0</v>
      </c>
      <c r="D538" s="9"/>
      <c r="E538" s="9"/>
      <c r="F538" s="25"/>
      <c r="G538" s="26" t="str">
        <f t="shared" si="7"/>
        <v>NA</v>
      </c>
      <c r="H538" s="26">
        <v>0</v>
      </c>
      <c r="J538" s="19"/>
      <c r="L538" s="19"/>
    </row>
    <row r="539" spans="1:12" ht="15.9" customHeight="1" x14ac:dyDescent="0.25">
      <c r="A539" s="12"/>
      <c r="B539" s="95">
        <v>43649</v>
      </c>
      <c r="C539" s="92">
        <v>0</v>
      </c>
      <c r="D539" s="9"/>
      <c r="E539" s="9"/>
      <c r="F539" s="25"/>
      <c r="G539" s="26" t="str">
        <f t="shared" si="7"/>
        <v>NA</v>
      </c>
      <c r="H539" s="26">
        <v>0</v>
      </c>
      <c r="J539" s="19"/>
      <c r="L539" s="19"/>
    </row>
    <row r="540" spans="1:12" ht="15.9" customHeight="1" x14ac:dyDescent="0.25">
      <c r="A540" s="12"/>
      <c r="B540" s="95">
        <v>43649</v>
      </c>
      <c r="C540" s="92">
        <v>0</v>
      </c>
      <c r="D540" s="9"/>
      <c r="E540" s="9"/>
      <c r="F540" s="25"/>
      <c r="G540" s="26" t="str">
        <f t="shared" si="7"/>
        <v>NA</v>
      </c>
      <c r="H540" s="26">
        <v>0</v>
      </c>
      <c r="J540" s="19"/>
      <c r="L540" s="19"/>
    </row>
    <row r="541" spans="1:12" ht="15.9" customHeight="1" x14ac:dyDescent="0.25">
      <c r="A541" s="12"/>
      <c r="B541" s="95">
        <v>43649</v>
      </c>
      <c r="C541" s="92">
        <v>0</v>
      </c>
      <c r="D541" s="9"/>
      <c r="E541" s="9"/>
      <c r="F541" s="25"/>
      <c r="G541" s="26" t="str">
        <f t="shared" si="7"/>
        <v>NA</v>
      </c>
      <c r="H541" s="26">
        <v>0</v>
      </c>
      <c r="J541" s="19"/>
      <c r="L541" s="19"/>
    </row>
    <row r="542" spans="1:12" ht="15.9" customHeight="1" x14ac:dyDescent="0.25">
      <c r="A542" s="12"/>
      <c r="B542" s="95">
        <v>43650</v>
      </c>
      <c r="C542" s="92">
        <v>0</v>
      </c>
      <c r="D542" s="9"/>
      <c r="E542" s="9"/>
      <c r="F542" s="25"/>
      <c r="G542" s="26" t="str">
        <f t="shared" si="7"/>
        <v>NA</v>
      </c>
      <c r="H542" s="26">
        <v>0</v>
      </c>
      <c r="J542" s="19"/>
      <c r="L542" s="19"/>
    </row>
    <row r="543" spans="1:12" ht="15.9" customHeight="1" x14ac:dyDescent="0.25">
      <c r="A543" s="12"/>
      <c r="B543" s="95">
        <v>43651</v>
      </c>
      <c r="C543" s="92">
        <v>0</v>
      </c>
      <c r="D543" s="9"/>
      <c r="E543" s="9"/>
      <c r="F543" s="25"/>
      <c r="G543" s="26" t="str">
        <f t="shared" si="7"/>
        <v>NA</v>
      </c>
      <c r="H543" s="26">
        <v>0</v>
      </c>
      <c r="J543" s="19"/>
      <c r="L543" s="19"/>
    </row>
    <row r="544" spans="1:12" ht="15.9" customHeight="1" x14ac:dyDescent="0.25">
      <c r="A544" s="12"/>
      <c r="B544" s="95">
        <v>43651</v>
      </c>
      <c r="C544" s="92">
        <v>0</v>
      </c>
      <c r="D544" s="9"/>
      <c r="E544" s="9"/>
      <c r="F544" s="25"/>
      <c r="G544" s="26" t="str">
        <f t="shared" si="7"/>
        <v>NA</v>
      </c>
      <c r="H544" s="26">
        <v>0</v>
      </c>
      <c r="J544" s="19"/>
      <c r="L544" s="19"/>
    </row>
    <row r="545" spans="1:12" ht="15.9" customHeight="1" x14ac:dyDescent="0.25">
      <c r="A545" s="12"/>
      <c r="B545" s="95">
        <v>43651</v>
      </c>
      <c r="C545" s="92">
        <v>0</v>
      </c>
      <c r="D545" s="9"/>
      <c r="E545" s="9"/>
      <c r="F545" s="25"/>
      <c r="G545" s="26" t="str">
        <f t="shared" si="7"/>
        <v>NA</v>
      </c>
      <c r="H545" s="26">
        <v>0</v>
      </c>
      <c r="J545" s="19"/>
      <c r="L545" s="19"/>
    </row>
    <row r="546" spans="1:12" ht="15.9" customHeight="1" x14ac:dyDescent="0.25">
      <c r="A546" s="12"/>
      <c r="B546" s="95">
        <v>43654</v>
      </c>
      <c r="C546" s="92">
        <v>0</v>
      </c>
      <c r="D546" s="9"/>
      <c r="E546" s="9"/>
      <c r="F546" s="25"/>
      <c r="G546" s="26" t="str">
        <f t="shared" si="7"/>
        <v>NA</v>
      </c>
      <c r="H546" s="26">
        <v>0</v>
      </c>
      <c r="J546" s="19"/>
      <c r="L546" s="19"/>
    </row>
    <row r="547" spans="1:12" ht="15.9" customHeight="1" x14ac:dyDescent="0.25">
      <c r="A547" s="12"/>
      <c r="B547" s="95">
        <v>43654</v>
      </c>
      <c r="C547" s="92">
        <v>0</v>
      </c>
      <c r="D547" s="9"/>
      <c r="E547" s="9"/>
      <c r="F547" s="25"/>
      <c r="G547" s="26" t="str">
        <f t="shared" si="7"/>
        <v>NA</v>
      </c>
      <c r="H547" s="26">
        <v>0</v>
      </c>
      <c r="J547" s="19"/>
      <c r="L547" s="19"/>
    </row>
    <row r="548" spans="1:12" ht="15.9" customHeight="1" x14ac:dyDescent="0.25">
      <c r="A548" s="12"/>
      <c r="B548" s="95">
        <v>43654</v>
      </c>
      <c r="C548" s="92">
        <v>0</v>
      </c>
      <c r="D548" s="9"/>
      <c r="E548" s="9"/>
      <c r="F548" s="25"/>
      <c r="G548" s="26" t="str">
        <f t="shared" si="7"/>
        <v>NA</v>
      </c>
      <c r="H548" s="26">
        <v>0</v>
      </c>
      <c r="J548" s="19"/>
      <c r="L548" s="19"/>
    </row>
    <row r="549" spans="1:12" ht="15.9" customHeight="1" x14ac:dyDescent="0.25">
      <c r="A549" s="12"/>
      <c r="B549" s="95">
        <v>43654</v>
      </c>
      <c r="C549" s="92">
        <v>0</v>
      </c>
      <c r="D549" s="9"/>
      <c r="E549" s="9"/>
      <c r="F549" s="25"/>
      <c r="G549" s="26" t="str">
        <f t="shared" si="7"/>
        <v>NA</v>
      </c>
      <c r="H549" s="26">
        <v>0</v>
      </c>
      <c r="J549" s="19"/>
      <c r="L549" s="19"/>
    </row>
    <row r="550" spans="1:12" ht="15.9" customHeight="1" x14ac:dyDescent="0.25">
      <c r="A550" s="12"/>
      <c r="B550" s="95">
        <v>43654</v>
      </c>
      <c r="C550" s="92">
        <v>0</v>
      </c>
      <c r="D550" s="9"/>
      <c r="E550" s="9"/>
      <c r="F550" s="25"/>
      <c r="G550" s="26" t="str">
        <f t="shared" si="7"/>
        <v>NA</v>
      </c>
      <c r="H550" s="26">
        <v>0</v>
      </c>
      <c r="J550" s="19"/>
      <c r="L550" s="19"/>
    </row>
    <row r="551" spans="1:12" ht="15.9" customHeight="1" x14ac:dyDescent="0.25">
      <c r="A551" s="12"/>
      <c r="B551" s="95">
        <v>43655</v>
      </c>
      <c r="C551" s="92">
        <v>0</v>
      </c>
      <c r="D551" s="9"/>
      <c r="E551" s="9"/>
      <c r="F551" s="25"/>
      <c r="G551" s="26" t="str">
        <f t="shared" si="7"/>
        <v>NA</v>
      </c>
      <c r="H551" s="26">
        <v>0</v>
      </c>
      <c r="J551" s="19"/>
      <c r="L551" s="19"/>
    </row>
    <row r="552" spans="1:12" ht="15.9" customHeight="1" x14ac:dyDescent="0.25">
      <c r="A552" s="12"/>
      <c r="B552" s="95">
        <v>43656</v>
      </c>
      <c r="C552" s="92">
        <v>0</v>
      </c>
      <c r="D552" s="9"/>
      <c r="E552" s="9"/>
      <c r="F552" s="25"/>
      <c r="G552" s="26" t="str">
        <f t="shared" si="7"/>
        <v>NA</v>
      </c>
      <c r="H552" s="26">
        <v>0</v>
      </c>
      <c r="J552" s="19"/>
      <c r="L552" s="19"/>
    </row>
    <row r="553" spans="1:12" ht="15.9" customHeight="1" x14ac:dyDescent="0.25">
      <c r="A553" s="12"/>
      <c r="B553" s="95">
        <v>43656</v>
      </c>
      <c r="C553" s="92">
        <v>0</v>
      </c>
      <c r="D553" s="9"/>
      <c r="E553" s="9"/>
      <c r="F553" s="25"/>
      <c r="G553" s="26" t="str">
        <f t="shared" si="7"/>
        <v>NA</v>
      </c>
      <c r="H553" s="26">
        <v>0</v>
      </c>
      <c r="J553" s="19"/>
      <c r="L553" s="19"/>
    </row>
    <row r="554" spans="1:12" ht="15.9" customHeight="1" x14ac:dyDescent="0.25">
      <c r="A554" s="12"/>
      <c r="B554" s="95">
        <v>43656</v>
      </c>
      <c r="C554" s="92">
        <v>0</v>
      </c>
      <c r="D554" s="9"/>
      <c r="E554" s="9"/>
      <c r="F554" s="25"/>
      <c r="G554" s="26" t="str">
        <f t="shared" si="7"/>
        <v>NA</v>
      </c>
      <c r="H554" s="26">
        <v>0</v>
      </c>
      <c r="J554" s="19"/>
      <c r="L554" s="19"/>
    </row>
    <row r="555" spans="1:12" ht="15.9" customHeight="1" x14ac:dyDescent="0.25">
      <c r="A555" s="12"/>
      <c r="B555" s="95">
        <v>43656</v>
      </c>
      <c r="C555" s="92">
        <v>0</v>
      </c>
      <c r="D555" s="9"/>
      <c r="E555" s="9"/>
      <c r="F555" s="25"/>
      <c r="G555" s="26" t="str">
        <f t="shared" si="7"/>
        <v>NA</v>
      </c>
      <c r="H555" s="26">
        <v>0</v>
      </c>
      <c r="J555" s="19"/>
      <c r="L555" s="19"/>
    </row>
    <row r="556" spans="1:12" ht="15.9" customHeight="1" x14ac:dyDescent="0.25">
      <c r="A556" s="12"/>
      <c r="B556" s="95">
        <v>43658</v>
      </c>
      <c r="C556" s="92">
        <v>0</v>
      </c>
      <c r="D556" s="9"/>
      <c r="E556" s="9"/>
      <c r="F556" s="25"/>
      <c r="G556" s="26" t="str">
        <f t="shared" si="7"/>
        <v>NA</v>
      </c>
      <c r="H556" s="26">
        <v>0</v>
      </c>
      <c r="J556" s="19"/>
      <c r="L556" s="19"/>
    </row>
    <row r="557" spans="1:12" ht="15.9" customHeight="1" x14ac:dyDescent="0.25">
      <c r="A557" s="12"/>
      <c r="B557" s="95">
        <v>43658</v>
      </c>
      <c r="C557" s="92">
        <v>0</v>
      </c>
      <c r="D557" s="9"/>
      <c r="E557" s="9"/>
      <c r="F557" s="25"/>
      <c r="G557" s="26" t="str">
        <f t="shared" si="7"/>
        <v>NA</v>
      </c>
      <c r="H557" s="26">
        <v>0</v>
      </c>
      <c r="J557" s="19"/>
      <c r="L557" s="19"/>
    </row>
    <row r="558" spans="1:12" ht="15.9" customHeight="1" x14ac:dyDescent="0.25">
      <c r="A558" s="12"/>
      <c r="B558" s="95">
        <v>43658</v>
      </c>
      <c r="C558" s="92">
        <v>0</v>
      </c>
      <c r="D558" s="9"/>
      <c r="E558" s="9"/>
      <c r="F558" s="25"/>
      <c r="G558" s="26" t="str">
        <f t="shared" si="7"/>
        <v>NA</v>
      </c>
      <c r="H558" s="26">
        <v>0</v>
      </c>
      <c r="J558" s="19"/>
      <c r="L558" s="19"/>
    </row>
    <row r="559" spans="1:12" ht="15.9" customHeight="1" x14ac:dyDescent="0.25">
      <c r="A559" s="12"/>
      <c r="B559" s="95">
        <v>43661</v>
      </c>
      <c r="C559" s="92">
        <v>0</v>
      </c>
      <c r="D559" s="9"/>
      <c r="E559" s="9"/>
      <c r="F559" s="25"/>
      <c r="G559" s="26" t="str">
        <f t="shared" ref="G559:G622" si="8">$C$9</f>
        <v>NA</v>
      </c>
      <c r="H559" s="26">
        <v>0</v>
      </c>
      <c r="J559" s="19"/>
      <c r="L559" s="19"/>
    </row>
    <row r="560" spans="1:12" ht="15.9" customHeight="1" x14ac:dyDescent="0.25">
      <c r="A560" s="12"/>
      <c r="B560" s="95">
        <v>43661</v>
      </c>
      <c r="C560" s="92">
        <v>0</v>
      </c>
      <c r="D560" s="9"/>
      <c r="E560" s="9"/>
      <c r="F560" s="25"/>
      <c r="G560" s="26" t="str">
        <f t="shared" si="8"/>
        <v>NA</v>
      </c>
      <c r="H560" s="26">
        <v>0</v>
      </c>
      <c r="J560" s="19"/>
      <c r="L560" s="19"/>
    </row>
    <row r="561" spans="1:12" ht="15.9" customHeight="1" x14ac:dyDescent="0.25">
      <c r="A561" s="12"/>
      <c r="B561" s="95">
        <v>43661</v>
      </c>
      <c r="C561" s="92">
        <v>0</v>
      </c>
      <c r="D561" s="9"/>
      <c r="E561" s="9"/>
      <c r="F561" s="25"/>
      <c r="G561" s="26" t="str">
        <f t="shared" si="8"/>
        <v>NA</v>
      </c>
      <c r="H561" s="26">
        <v>0</v>
      </c>
      <c r="J561" s="19"/>
      <c r="L561" s="19"/>
    </row>
    <row r="562" spans="1:12" ht="15.9" customHeight="1" x14ac:dyDescent="0.25">
      <c r="A562" s="12"/>
      <c r="B562" s="95">
        <v>43661</v>
      </c>
      <c r="C562" s="92">
        <v>0</v>
      </c>
      <c r="D562" s="9"/>
      <c r="E562" s="9"/>
      <c r="F562" s="25"/>
      <c r="G562" s="26" t="str">
        <f t="shared" si="8"/>
        <v>NA</v>
      </c>
      <c r="H562" s="26">
        <v>0</v>
      </c>
      <c r="J562" s="19"/>
      <c r="L562" s="19"/>
    </row>
    <row r="563" spans="1:12" ht="15.9" customHeight="1" x14ac:dyDescent="0.25">
      <c r="A563" s="12"/>
      <c r="B563" s="95">
        <v>43661</v>
      </c>
      <c r="C563" s="92">
        <v>0</v>
      </c>
      <c r="D563" s="9"/>
      <c r="E563" s="9"/>
      <c r="F563" s="25"/>
      <c r="G563" s="26" t="str">
        <f t="shared" si="8"/>
        <v>NA</v>
      </c>
      <c r="H563" s="26">
        <v>0</v>
      </c>
      <c r="J563" s="19"/>
      <c r="L563" s="19"/>
    </row>
    <row r="564" spans="1:12" ht="15.9" customHeight="1" x14ac:dyDescent="0.25">
      <c r="A564" s="12"/>
      <c r="B564" s="95">
        <v>43662</v>
      </c>
      <c r="C564" s="92">
        <v>0</v>
      </c>
      <c r="D564" s="9"/>
      <c r="E564" s="9"/>
      <c r="F564" s="25"/>
      <c r="G564" s="26" t="str">
        <f t="shared" si="8"/>
        <v>NA</v>
      </c>
      <c r="H564" s="26">
        <v>0</v>
      </c>
      <c r="J564" s="19"/>
      <c r="L564" s="19"/>
    </row>
    <row r="565" spans="1:12" ht="15.9" customHeight="1" x14ac:dyDescent="0.25">
      <c r="A565" s="12"/>
      <c r="B565" s="95">
        <v>43662</v>
      </c>
      <c r="C565" s="92">
        <v>0</v>
      </c>
      <c r="D565" s="9"/>
      <c r="E565" s="9"/>
      <c r="F565" s="25"/>
      <c r="G565" s="26" t="str">
        <f t="shared" si="8"/>
        <v>NA</v>
      </c>
      <c r="H565" s="26">
        <v>0</v>
      </c>
      <c r="J565" s="19"/>
      <c r="L565" s="19"/>
    </row>
    <row r="566" spans="1:12" ht="15.9" customHeight="1" x14ac:dyDescent="0.25">
      <c r="A566" s="12"/>
      <c r="B566" s="95">
        <v>43663</v>
      </c>
      <c r="C566" s="92">
        <v>0</v>
      </c>
      <c r="D566" s="9"/>
      <c r="E566" s="9"/>
      <c r="F566" s="25"/>
      <c r="G566" s="26" t="str">
        <f t="shared" si="8"/>
        <v>NA</v>
      </c>
      <c r="H566" s="26">
        <v>0</v>
      </c>
      <c r="J566" s="19"/>
      <c r="L566" s="19"/>
    </row>
    <row r="567" spans="1:12" ht="15.9" customHeight="1" x14ac:dyDescent="0.25">
      <c r="A567" s="12"/>
      <c r="B567" s="95">
        <v>43663</v>
      </c>
      <c r="C567" s="92">
        <v>0</v>
      </c>
      <c r="D567" s="9"/>
      <c r="E567" s="9"/>
      <c r="F567" s="25"/>
      <c r="G567" s="26" t="str">
        <f t="shared" si="8"/>
        <v>NA</v>
      </c>
      <c r="H567" s="26">
        <v>0</v>
      </c>
      <c r="J567" s="19"/>
      <c r="L567" s="19"/>
    </row>
    <row r="568" spans="1:12" ht="15.9" customHeight="1" x14ac:dyDescent="0.25">
      <c r="A568" s="12"/>
      <c r="B568" s="95">
        <v>43663</v>
      </c>
      <c r="C568" s="92">
        <v>0</v>
      </c>
      <c r="D568" s="9"/>
      <c r="E568" s="9"/>
      <c r="F568" s="25"/>
      <c r="G568" s="26" t="str">
        <f t="shared" si="8"/>
        <v>NA</v>
      </c>
      <c r="H568" s="26">
        <v>0</v>
      </c>
      <c r="J568" s="19"/>
      <c r="L568" s="19"/>
    </row>
    <row r="569" spans="1:12" ht="15.9" customHeight="1" x14ac:dyDescent="0.25">
      <c r="A569" s="12"/>
      <c r="B569" s="95">
        <v>43663</v>
      </c>
      <c r="C569" s="92">
        <v>0</v>
      </c>
      <c r="D569" s="9"/>
      <c r="E569" s="9"/>
      <c r="F569" s="25"/>
      <c r="G569" s="26" t="str">
        <f t="shared" si="8"/>
        <v>NA</v>
      </c>
      <c r="H569" s="26">
        <v>0</v>
      </c>
      <c r="J569" s="19"/>
      <c r="L569" s="19"/>
    </row>
    <row r="570" spans="1:12" ht="15.9" customHeight="1" x14ac:dyDescent="0.25">
      <c r="A570" s="12"/>
      <c r="B570" s="95">
        <v>43663</v>
      </c>
      <c r="C570" s="92">
        <v>0</v>
      </c>
      <c r="D570" s="9"/>
      <c r="E570" s="9"/>
      <c r="F570" s="25"/>
      <c r="G570" s="26" t="str">
        <f t="shared" si="8"/>
        <v>NA</v>
      </c>
      <c r="H570" s="26">
        <v>0</v>
      </c>
      <c r="J570" s="19"/>
      <c r="L570" s="19"/>
    </row>
    <row r="571" spans="1:12" ht="15.9" customHeight="1" x14ac:dyDescent="0.25">
      <c r="A571" s="12"/>
      <c r="B571" s="95">
        <v>43664</v>
      </c>
      <c r="C571" s="92">
        <v>0</v>
      </c>
      <c r="D571" s="9"/>
      <c r="E571" s="9"/>
      <c r="F571" s="25"/>
      <c r="G571" s="26" t="str">
        <f t="shared" si="8"/>
        <v>NA</v>
      </c>
      <c r="H571" s="26">
        <v>0</v>
      </c>
      <c r="J571" s="19"/>
      <c r="L571" s="19"/>
    </row>
    <row r="572" spans="1:12" ht="15.9" customHeight="1" x14ac:dyDescent="0.25">
      <c r="A572" s="12"/>
      <c r="B572" s="95">
        <v>43665</v>
      </c>
      <c r="C572" s="92">
        <v>0</v>
      </c>
      <c r="D572" s="9"/>
      <c r="E572" s="9"/>
      <c r="F572" s="25"/>
      <c r="G572" s="26" t="str">
        <f t="shared" si="8"/>
        <v>NA</v>
      </c>
      <c r="H572" s="26">
        <v>0</v>
      </c>
      <c r="J572" s="19"/>
      <c r="L572" s="19"/>
    </row>
    <row r="573" spans="1:12" ht="15.9" customHeight="1" x14ac:dyDescent="0.25">
      <c r="A573" s="12"/>
      <c r="B573" s="95">
        <v>43665</v>
      </c>
      <c r="C573" s="92">
        <v>0</v>
      </c>
      <c r="D573" s="9"/>
      <c r="E573" s="9"/>
      <c r="F573" s="25"/>
      <c r="G573" s="26" t="str">
        <f t="shared" si="8"/>
        <v>NA</v>
      </c>
      <c r="H573" s="26">
        <v>0</v>
      </c>
      <c r="J573" s="19"/>
      <c r="L573" s="19"/>
    </row>
    <row r="574" spans="1:12" ht="15.9" customHeight="1" x14ac:dyDescent="0.25">
      <c r="A574" s="12"/>
      <c r="B574" s="95">
        <v>43665</v>
      </c>
      <c r="C574" s="92">
        <v>0</v>
      </c>
      <c r="D574" s="9"/>
      <c r="E574" s="9"/>
      <c r="F574" s="25"/>
      <c r="G574" s="26" t="str">
        <f t="shared" si="8"/>
        <v>NA</v>
      </c>
      <c r="H574" s="26">
        <v>0</v>
      </c>
      <c r="J574" s="19"/>
      <c r="L574" s="19"/>
    </row>
    <row r="575" spans="1:12" ht="15.9" customHeight="1" x14ac:dyDescent="0.25">
      <c r="A575" s="12"/>
      <c r="B575" s="95">
        <v>43665</v>
      </c>
      <c r="C575" s="92">
        <v>0</v>
      </c>
      <c r="D575" s="9"/>
      <c r="E575" s="9"/>
      <c r="F575" s="25"/>
      <c r="G575" s="26" t="str">
        <f t="shared" si="8"/>
        <v>NA</v>
      </c>
      <c r="H575" s="26">
        <v>0</v>
      </c>
      <c r="J575" s="19"/>
      <c r="L575" s="19"/>
    </row>
    <row r="576" spans="1:12" ht="15.9" customHeight="1" x14ac:dyDescent="0.25">
      <c r="A576" s="12"/>
      <c r="B576" s="95">
        <v>43668</v>
      </c>
      <c r="C576" s="92">
        <v>0</v>
      </c>
      <c r="D576" s="9"/>
      <c r="E576" s="9"/>
      <c r="F576" s="25"/>
      <c r="G576" s="26" t="str">
        <f t="shared" si="8"/>
        <v>NA</v>
      </c>
      <c r="H576" s="26">
        <v>0</v>
      </c>
      <c r="J576" s="19"/>
      <c r="L576" s="19"/>
    </row>
    <row r="577" spans="1:12" ht="15.9" customHeight="1" x14ac:dyDescent="0.25">
      <c r="A577" s="12"/>
      <c r="B577" s="95">
        <v>43668</v>
      </c>
      <c r="C577" s="92">
        <v>0</v>
      </c>
      <c r="D577" s="9"/>
      <c r="E577" s="9"/>
      <c r="F577" s="25"/>
      <c r="G577" s="26" t="str">
        <f t="shared" si="8"/>
        <v>NA</v>
      </c>
      <c r="H577" s="26">
        <v>0</v>
      </c>
      <c r="J577" s="19"/>
      <c r="L577" s="19"/>
    </row>
    <row r="578" spans="1:12" ht="15.9" customHeight="1" x14ac:dyDescent="0.25">
      <c r="A578" s="12"/>
      <c r="B578" s="95">
        <v>43668</v>
      </c>
      <c r="C578" s="92">
        <v>0</v>
      </c>
      <c r="D578" s="9"/>
      <c r="E578" s="9"/>
      <c r="F578" s="25"/>
      <c r="G578" s="26" t="str">
        <f t="shared" si="8"/>
        <v>NA</v>
      </c>
      <c r="H578" s="26">
        <v>0</v>
      </c>
      <c r="J578" s="19"/>
      <c r="L578" s="19"/>
    </row>
    <row r="579" spans="1:12" ht="15.9" customHeight="1" x14ac:dyDescent="0.25">
      <c r="A579" s="12"/>
      <c r="B579" s="95">
        <v>43669</v>
      </c>
      <c r="C579" s="92">
        <v>0</v>
      </c>
      <c r="D579" s="9"/>
      <c r="E579" s="9"/>
      <c r="F579" s="25"/>
      <c r="G579" s="26" t="str">
        <f t="shared" si="8"/>
        <v>NA</v>
      </c>
      <c r="H579" s="26">
        <v>0</v>
      </c>
      <c r="J579" s="19"/>
      <c r="L579" s="19"/>
    </row>
    <row r="580" spans="1:12" ht="15.9" customHeight="1" x14ac:dyDescent="0.25">
      <c r="A580" s="12"/>
      <c r="B580" s="95">
        <v>43669</v>
      </c>
      <c r="C580" s="92">
        <v>0</v>
      </c>
      <c r="D580" s="9"/>
      <c r="E580" s="9"/>
      <c r="F580" s="25"/>
      <c r="G580" s="26" t="str">
        <f t="shared" si="8"/>
        <v>NA</v>
      </c>
      <c r="H580" s="26">
        <v>0</v>
      </c>
      <c r="J580" s="19"/>
      <c r="L580" s="19"/>
    </row>
    <row r="581" spans="1:12" ht="15.9" customHeight="1" x14ac:dyDescent="0.25">
      <c r="A581" s="12"/>
      <c r="B581" s="95">
        <v>43672</v>
      </c>
      <c r="C581" s="92">
        <v>0</v>
      </c>
      <c r="D581" s="9"/>
      <c r="E581" s="9"/>
      <c r="F581" s="25"/>
      <c r="G581" s="26" t="str">
        <f t="shared" si="8"/>
        <v>NA</v>
      </c>
      <c r="H581" s="26">
        <v>0</v>
      </c>
      <c r="J581" s="19"/>
      <c r="L581" s="19"/>
    </row>
    <row r="582" spans="1:12" ht="15.9" customHeight="1" x14ac:dyDescent="0.25">
      <c r="A582" s="12"/>
      <c r="B582" s="95">
        <v>43672</v>
      </c>
      <c r="C582" s="92">
        <v>0</v>
      </c>
      <c r="D582" s="9"/>
      <c r="E582" s="9"/>
      <c r="F582" s="25"/>
      <c r="G582" s="26" t="str">
        <f t="shared" si="8"/>
        <v>NA</v>
      </c>
      <c r="H582" s="26">
        <v>0</v>
      </c>
      <c r="J582" s="19"/>
      <c r="L582" s="19"/>
    </row>
    <row r="583" spans="1:12" ht="15.9" customHeight="1" x14ac:dyDescent="0.25">
      <c r="A583" s="12"/>
      <c r="B583" s="95">
        <v>43672</v>
      </c>
      <c r="C583" s="92">
        <v>0</v>
      </c>
      <c r="D583" s="9"/>
      <c r="E583" s="9"/>
      <c r="F583" s="25"/>
      <c r="G583" s="26" t="str">
        <f t="shared" si="8"/>
        <v>NA</v>
      </c>
      <c r="H583" s="26">
        <v>0</v>
      </c>
      <c r="J583" s="19"/>
      <c r="L583" s="19"/>
    </row>
    <row r="584" spans="1:12" ht="15.9" customHeight="1" x14ac:dyDescent="0.25">
      <c r="A584" s="12"/>
      <c r="B584" s="95">
        <v>43672</v>
      </c>
      <c r="C584" s="92">
        <v>0</v>
      </c>
      <c r="D584" s="9"/>
      <c r="E584" s="9"/>
      <c r="F584" s="25"/>
      <c r="G584" s="26" t="str">
        <f t="shared" si="8"/>
        <v>NA</v>
      </c>
      <c r="H584" s="26">
        <v>0</v>
      </c>
      <c r="J584" s="19"/>
      <c r="L584" s="19"/>
    </row>
    <row r="585" spans="1:12" ht="15.9" customHeight="1" x14ac:dyDescent="0.25">
      <c r="A585" s="12"/>
      <c r="B585" s="95">
        <v>43672</v>
      </c>
      <c r="C585" s="92">
        <v>0</v>
      </c>
      <c r="D585" s="9"/>
      <c r="E585" s="9"/>
      <c r="F585" s="25"/>
      <c r="G585" s="26" t="str">
        <f t="shared" si="8"/>
        <v>NA</v>
      </c>
      <c r="H585" s="26">
        <v>0</v>
      </c>
      <c r="J585" s="19"/>
      <c r="L585" s="19"/>
    </row>
    <row r="586" spans="1:12" ht="15.9" customHeight="1" x14ac:dyDescent="0.25">
      <c r="A586" s="12"/>
      <c r="B586" s="95">
        <v>43673</v>
      </c>
      <c r="C586" s="92">
        <v>0</v>
      </c>
      <c r="D586" s="9"/>
      <c r="E586" s="9"/>
      <c r="F586" s="25"/>
      <c r="G586" s="26" t="str">
        <f t="shared" si="8"/>
        <v>NA</v>
      </c>
      <c r="H586" s="26">
        <v>0</v>
      </c>
      <c r="J586" s="19"/>
      <c r="L586" s="19"/>
    </row>
    <row r="587" spans="1:12" ht="15.9" customHeight="1" x14ac:dyDescent="0.25">
      <c r="A587" s="12"/>
      <c r="B587" s="95">
        <v>43675</v>
      </c>
      <c r="C587" s="92">
        <v>0</v>
      </c>
      <c r="D587" s="9"/>
      <c r="E587" s="9"/>
      <c r="F587" s="25"/>
      <c r="G587" s="26" t="str">
        <f t="shared" si="8"/>
        <v>NA</v>
      </c>
      <c r="H587" s="26">
        <v>0</v>
      </c>
      <c r="J587" s="19"/>
      <c r="L587" s="19"/>
    </row>
    <row r="588" spans="1:12" ht="15.9" customHeight="1" x14ac:dyDescent="0.25">
      <c r="A588" s="12"/>
      <c r="B588" s="95">
        <v>43675</v>
      </c>
      <c r="C588" s="92">
        <v>0</v>
      </c>
      <c r="D588" s="9"/>
      <c r="E588" s="9"/>
      <c r="F588" s="25"/>
      <c r="G588" s="26" t="str">
        <f t="shared" si="8"/>
        <v>NA</v>
      </c>
      <c r="H588" s="26">
        <v>0</v>
      </c>
      <c r="J588" s="19"/>
      <c r="L588" s="19"/>
    </row>
    <row r="589" spans="1:12" ht="15.9" customHeight="1" x14ac:dyDescent="0.25">
      <c r="A589" s="12"/>
      <c r="B589" s="95">
        <v>43675</v>
      </c>
      <c r="C589" s="92">
        <v>0</v>
      </c>
      <c r="D589" s="9"/>
      <c r="E589" s="9"/>
      <c r="F589" s="25"/>
      <c r="G589" s="26" t="str">
        <f t="shared" si="8"/>
        <v>NA</v>
      </c>
      <c r="H589" s="26">
        <v>0</v>
      </c>
      <c r="J589" s="19"/>
      <c r="L589" s="19"/>
    </row>
    <row r="590" spans="1:12" ht="15.9" customHeight="1" x14ac:dyDescent="0.25">
      <c r="A590" s="12"/>
      <c r="B590" s="95">
        <v>43675</v>
      </c>
      <c r="C590" s="92">
        <v>0</v>
      </c>
      <c r="D590" s="9"/>
      <c r="E590" s="9"/>
      <c r="F590" s="25"/>
      <c r="G590" s="26" t="str">
        <f t="shared" si="8"/>
        <v>NA</v>
      </c>
      <c r="H590" s="26">
        <v>0</v>
      </c>
      <c r="J590" s="19"/>
      <c r="L590" s="19"/>
    </row>
    <row r="591" spans="1:12" ht="15.9" customHeight="1" x14ac:dyDescent="0.25">
      <c r="A591" s="12"/>
      <c r="B591" s="95">
        <v>43677</v>
      </c>
      <c r="C591" s="92">
        <v>0</v>
      </c>
      <c r="D591" s="9"/>
      <c r="E591" s="9"/>
      <c r="F591" s="25"/>
      <c r="G591" s="26" t="str">
        <f t="shared" si="8"/>
        <v>NA</v>
      </c>
      <c r="H591" s="26">
        <v>0</v>
      </c>
      <c r="J591" s="19"/>
      <c r="L591" s="19"/>
    </row>
    <row r="592" spans="1:12" ht="15.9" customHeight="1" x14ac:dyDescent="0.25">
      <c r="A592" s="12"/>
      <c r="B592" s="95">
        <v>43677</v>
      </c>
      <c r="C592" s="92">
        <v>0</v>
      </c>
      <c r="D592" s="9"/>
      <c r="E592" s="9"/>
      <c r="F592" s="25"/>
      <c r="G592" s="26" t="str">
        <f t="shared" si="8"/>
        <v>NA</v>
      </c>
      <c r="H592" s="26">
        <v>0</v>
      </c>
      <c r="J592" s="19"/>
      <c r="L592" s="19"/>
    </row>
    <row r="593" spans="1:12" ht="15.9" customHeight="1" x14ac:dyDescent="0.25">
      <c r="A593" s="12"/>
      <c r="B593" s="95">
        <v>43677</v>
      </c>
      <c r="C593" s="92">
        <v>0</v>
      </c>
      <c r="D593" s="9"/>
      <c r="E593" s="9"/>
      <c r="F593" s="25"/>
      <c r="G593" s="26" t="str">
        <f t="shared" si="8"/>
        <v>NA</v>
      </c>
      <c r="H593" s="26">
        <v>0</v>
      </c>
      <c r="J593" s="19"/>
      <c r="L593" s="19"/>
    </row>
    <row r="594" spans="1:12" ht="15.9" customHeight="1" x14ac:dyDescent="0.25">
      <c r="A594" s="12"/>
      <c r="B594" s="95">
        <v>43677</v>
      </c>
      <c r="C594" s="92">
        <v>0</v>
      </c>
      <c r="D594" s="9"/>
      <c r="E594" s="9"/>
      <c r="F594" s="25"/>
      <c r="G594" s="26" t="str">
        <f t="shared" si="8"/>
        <v>NA</v>
      </c>
      <c r="H594" s="26">
        <v>0</v>
      </c>
      <c r="J594" s="19"/>
      <c r="L594" s="19"/>
    </row>
    <row r="595" spans="1:12" ht="15.9" customHeight="1" x14ac:dyDescent="0.25">
      <c r="A595" s="12"/>
      <c r="B595" s="95">
        <v>43677</v>
      </c>
      <c r="C595" s="92">
        <v>0</v>
      </c>
      <c r="D595" s="9"/>
      <c r="E595" s="9"/>
      <c r="F595" s="25"/>
      <c r="G595" s="26" t="str">
        <f t="shared" si="8"/>
        <v>NA</v>
      </c>
      <c r="H595" s="26">
        <v>0</v>
      </c>
      <c r="J595" s="19"/>
      <c r="L595" s="19"/>
    </row>
    <row r="596" spans="1:12" ht="15.9" customHeight="1" x14ac:dyDescent="0.25">
      <c r="A596" s="12"/>
      <c r="B596" s="95">
        <v>43678</v>
      </c>
      <c r="C596" s="92">
        <v>0</v>
      </c>
      <c r="D596" s="9"/>
      <c r="E596" s="9"/>
      <c r="F596" s="25"/>
      <c r="G596" s="26" t="str">
        <f t="shared" si="8"/>
        <v>NA</v>
      </c>
      <c r="H596" s="26">
        <v>0</v>
      </c>
      <c r="J596" s="19"/>
      <c r="L596" s="19"/>
    </row>
    <row r="597" spans="1:12" ht="15.9" customHeight="1" x14ac:dyDescent="0.25">
      <c r="A597" s="12"/>
      <c r="B597" s="95">
        <v>43679</v>
      </c>
      <c r="C597" s="92">
        <v>0</v>
      </c>
      <c r="D597" s="9"/>
      <c r="E597" s="9"/>
      <c r="F597" s="25"/>
      <c r="G597" s="26" t="str">
        <f t="shared" si="8"/>
        <v>NA</v>
      </c>
      <c r="H597" s="26">
        <v>0</v>
      </c>
      <c r="J597" s="19"/>
      <c r="L597" s="19"/>
    </row>
    <row r="598" spans="1:12" ht="15.9" customHeight="1" x14ac:dyDescent="0.25">
      <c r="A598" s="12"/>
      <c r="B598" s="95">
        <v>43679</v>
      </c>
      <c r="C598" s="92">
        <v>0</v>
      </c>
      <c r="D598" s="9"/>
      <c r="E598" s="9"/>
      <c r="F598" s="25"/>
      <c r="G598" s="26" t="str">
        <f t="shared" si="8"/>
        <v>NA</v>
      </c>
      <c r="H598" s="26">
        <v>0</v>
      </c>
      <c r="J598" s="19"/>
      <c r="L598" s="19"/>
    </row>
    <row r="599" spans="1:12" ht="15.9" customHeight="1" x14ac:dyDescent="0.25">
      <c r="A599" s="12"/>
      <c r="B599" s="95">
        <v>43679</v>
      </c>
      <c r="C599" s="92">
        <v>0</v>
      </c>
      <c r="D599" s="9"/>
      <c r="E599" s="9"/>
      <c r="F599" s="25"/>
      <c r="G599" s="26" t="str">
        <f t="shared" si="8"/>
        <v>NA</v>
      </c>
      <c r="H599" s="26">
        <v>0</v>
      </c>
      <c r="J599" s="19"/>
      <c r="L599" s="19"/>
    </row>
    <row r="600" spans="1:12" ht="15.9" customHeight="1" x14ac:dyDescent="0.25">
      <c r="A600" s="12"/>
      <c r="B600" s="95">
        <v>43682</v>
      </c>
      <c r="C600" s="92">
        <v>0</v>
      </c>
      <c r="D600" s="9"/>
      <c r="E600" s="9"/>
      <c r="F600" s="25"/>
      <c r="G600" s="26" t="str">
        <f t="shared" si="8"/>
        <v>NA</v>
      </c>
      <c r="H600" s="26">
        <v>0</v>
      </c>
      <c r="J600" s="19"/>
      <c r="L600" s="19"/>
    </row>
    <row r="601" spans="1:12" ht="15.9" customHeight="1" x14ac:dyDescent="0.25">
      <c r="A601" s="12"/>
      <c r="B601" s="95">
        <v>43682</v>
      </c>
      <c r="C601" s="92">
        <v>0</v>
      </c>
      <c r="D601" s="9"/>
      <c r="E601" s="9"/>
      <c r="F601" s="25"/>
      <c r="G601" s="26" t="str">
        <f t="shared" si="8"/>
        <v>NA</v>
      </c>
      <c r="H601" s="26">
        <v>0</v>
      </c>
      <c r="J601" s="19"/>
      <c r="L601" s="19"/>
    </row>
    <row r="602" spans="1:12" ht="15.9" customHeight="1" x14ac:dyDescent="0.25">
      <c r="A602" s="12"/>
      <c r="B602" s="95">
        <v>43682</v>
      </c>
      <c r="C602" s="92">
        <v>0</v>
      </c>
      <c r="D602" s="9"/>
      <c r="E602" s="9"/>
      <c r="F602" s="25"/>
      <c r="G602" s="26" t="str">
        <f t="shared" si="8"/>
        <v>NA</v>
      </c>
      <c r="H602" s="26">
        <v>0</v>
      </c>
      <c r="J602" s="19"/>
      <c r="L602" s="19"/>
    </row>
    <row r="603" spans="1:12" ht="15.9" customHeight="1" x14ac:dyDescent="0.25">
      <c r="A603" s="12"/>
      <c r="B603" s="95">
        <v>43684</v>
      </c>
      <c r="C603" s="92">
        <v>0</v>
      </c>
      <c r="D603" s="9"/>
      <c r="E603" s="9"/>
      <c r="F603" s="25"/>
      <c r="G603" s="26" t="str">
        <f t="shared" si="8"/>
        <v>NA</v>
      </c>
      <c r="H603" s="26">
        <v>0</v>
      </c>
      <c r="J603" s="19"/>
      <c r="L603" s="19"/>
    </row>
    <row r="604" spans="1:12" ht="15.9" customHeight="1" x14ac:dyDescent="0.25">
      <c r="A604" s="12"/>
      <c r="B604" s="95">
        <v>43684</v>
      </c>
      <c r="C604" s="92">
        <v>0</v>
      </c>
      <c r="D604" s="9"/>
      <c r="E604" s="9"/>
      <c r="F604" s="25"/>
      <c r="G604" s="26" t="str">
        <f t="shared" si="8"/>
        <v>NA</v>
      </c>
      <c r="H604" s="26">
        <v>0</v>
      </c>
      <c r="J604" s="19"/>
      <c r="L604" s="19"/>
    </row>
    <row r="605" spans="1:12" ht="15.9" customHeight="1" x14ac:dyDescent="0.25">
      <c r="A605" s="12"/>
      <c r="B605" s="95">
        <v>43684</v>
      </c>
      <c r="C605" s="92">
        <v>0</v>
      </c>
      <c r="D605" s="9"/>
      <c r="E605" s="9"/>
      <c r="F605" s="25"/>
      <c r="G605" s="26" t="str">
        <f t="shared" si="8"/>
        <v>NA</v>
      </c>
      <c r="H605" s="26">
        <v>0</v>
      </c>
      <c r="J605" s="19"/>
      <c r="L605" s="19"/>
    </row>
    <row r="606" spans="1:12" ht="15.9" customHeight="1" x14ac:dyDescent="0.25">
      <c r="A606" s="12"/>
      <c r="B606" s="95">
        <v>43684</v>
      </c>
      <c r="C606" s="92">
        <v>0</v>
      </c>
      <c r="D606" s="9"/>
      <c r="E606" s="9"/>
      <c r="F606" s="25"/>
      <c r="G606" s="26" t="str">
        <f t="shared" si="8"/>
        <v>NA</v>
      </c>
      <c r="H606" s="26">
        <v>0</v>
      </c>
      <c r="J606" s="19"/>
      <c r="L606" s="19"/>
    </row>
    <row r="607" spans="1:12" ht="15.9" customHeight="1" x14ac:dyDescent="0.25">
      <c r="A607" s="12"/>
      <c r="B607" s="95">
        <v>43684</v>
      </c>
      <c r="C607" s="92">
        <v>0</v>
      </c>
      <c r="D607" s="9"/>
      <c r="E607" s="9"/>
      <c r="F607" s="25"/>
      <c r="G607" s="26" t="str">
        <f t="shared" si="8"/>
        <v>NA</v>
      </c>
      <c r="H607" s="26">
        <v>0</v>
      </c>
      <c r="J607" s="19"/>
      <c r="L607" s="19"/>
    </row>
    <row r="608" spans="1:12" ht="15.9" customHeight="1" x14ac:dyDescent="0.25">
      <c r="A608" s="12"/>
      <c r="B608" s="95">
        <v>43685</v>
      </c>
      <c r="C608" s="92">
        <v>0</v>
      </c>
      <c r="D608" s="9"/>
      <c r="E608" s="9"/>
      <c r="F608" s="25"/>
      <c r="G608" s="26" t="str">
        <f t="shared" si="8"/>
        <v>NA</v>
      </c>
      <c r="H608" s="26">
        <v>0</v>
      </c>
      <c r="J608" s="19"/>
      <c r="L608" s="19"/>
    </row>
    <row r="609" spans="1:12" ht="15.9" customHeight="1" x14ac:dyDescent="0.25">
      <c r="A609" s="12"/>
      <c r="B609" s="95">
        <v>43685</v>
      </c>
      <c r="C609" s="92">
        <v>0</v>
      </c>
      <c r="D609" s="9"/>
      <c r="E609" s="9"/>
      <c r="F609" s="25"/>
      <c r="G609" s="26" t="str">
        <f t="shared" si="8"/>
        <v>NA</v>
      </c>
      <c r="H609" s="26">
        <v>0</v>
      </c>
      <c r="J609" s="19"/>
      <c r="L609" s="19"/>
    </row>
    <row r="610" spans="1:12" ht="15.9" customHeight="1" x14ac:dyDescent="0.25">
      <c r="A610" s="12"/>
      <c r="B610" s="95">
        <v>43686</v>
      </c>
      <c r="C610" s="92">
        <v>0</v>
      </c>
      <c r="D610" s="9"/>
      <c r="E610" s="9"/>
      <c r="F610" s="25"/>
      <c r="G610" s="26" t="str">
        <f t="shared" si="8"/>
        <v>NA</v>
      </c>
      <c r="H610" s="26">
        <v>0</v>
      </c>
      <c r="J610" s="19"/>
      <c r="L610" s="19"/>
    </row>
    <row r="611" spans="1:12" ht="15.9" customHeight="1" x14ac:dyDescent="0.25">
      <c r="A611" s="12"/>
      <c r="B611" s="95">
        <v>43686</v>
      </c>
      <c r="C611" s="92">
        <v>0</v>
      </c>
      <c r="D611" s="9"/>
      <c r="E611" s="9"/>
      <c r="F611" s="25"/>
      <c r="G611" s="26" t="str">
        <f t="shared" si="8"/>
        <v>NA</v>
      </c>
      <c r="H611" s="26">
        <v>0</v>
      </c>
      <c r="J611" s="19"/>
      <c r="L611" s="19"/>
    </row>
    <row r="612" spans="1:12" ht="15.9" customHeight="1" x14ac:dyDescent="0.25">
      <c r="A612" s="12"/>
      <c r="B612" s="95">
        <v>43686</v>
      </c>
      <c r="C612" s="92">
        <v>0</v>
      </c>
      <c r="D612" s="9"/>
      <c r="E612" s="9"/>
      <c r="F612" s="25"/>
      <c r="G612" s="26" t="str">
        <f t="shared" si="8"/>
        <v>NA</v>
      </c>
      <c r="H612" s="26">
        <v>0</v>
      </c>
      <c r="J612" s="19"/>
      <c r="L612" s="19"/>
    </row>
    <row r="613" spans="1:12" ht="15.9" customHeight="1" x14ac:dyDescent="0.25">
      <c r="A613" s="12"/>
      <c r="B613" s="95">
        <v>43686</v>
      </c>
      <c r="C613" s="92">
        <v>0</v>
      </c>
      <c r="D613" s="9"/>
      <c r="E613" s="9"/>
      <c r="F613" s="25"/>
      <c r="G613" s="26" t="str">
        <f t="shared" si="8"/>
        <v>NA</v>
      </c>
      <c r="H613" s="26">
        <v>0</v>
      </c>
      <c r="J613" s="19"/>
      <c r="L613" s="19"/>
    </row>
    <row r="614" spans="1:12" ht="15.9" customHeight="1" x14ac:dyDescent="0.25">
      <c r="A614" s="12"/>
      <c r="B614" s="95">
        <v>43686</v>
      </c>
      <c r="C614" s="92">
        <v>0</v>
      </c>
      <c r="D614" s="9"/>
      <c r="E614" s="9"/>
      <c r="F614" s="25"/>
      <c r="G614" s="26" t="str">
        <f t="shared" si="8"/>
        <v>NA</v>
      </c>
      <c r="H614" s="26">
        <v>0</v>
      </c>
      <c r="J614" s="19"/>
      <c r="L614" s="19"/>
    </row>
    <row r="615" spans="1:12" ht="15.9" customHeight="1" x14ac:dyDescent="0.25">
      <c r="A615" s="12"/>
      <c r="B615" s="95">
        <v>43687</v>
      </c>
      <c r="C615" s="92">
        <v>0</v>
      </c>
      <c r="D615" s="9"/>
      <c r="E615" s="9"/>
      <c r="F615" s="25"/>
      <c r="G615" s="26" t="str">
        <f t="shared" si="8"/>
        <v>NA</v>
      </c>
      <c r="H615" s="26">
        <v>0</v>
      </c>
      <c r="J615" s="19"/>
      <c r="L615" s="19"/>
    </row>
    <row r="616" spans="1:12" ht="15.9" customHeight="1" x14ac:dyDescent="0.25">
      <c r="A616" s="12"/>
      <c r="B616" s="95">
        <v>43689</v>
      </c>
      <c r="C616" s="92">
        <v>0</v>
      </c>
      <c r="D616" s="9"/>
      <c r="E616" s="9"/>
      <c r="F616" s="25"/>
      <c r="G616" s="26" t="str">
        <f t="shared" si="8"/>
        <v>NA</v>
      </c>
      <c r="H616" s="26">
        <v>0</v>
      </c>
      <c r="J616" s="19"/>
      <c r="L616" s="19"/>
    </row>
    <row r="617" spans="1:12" ht="15.9" customHeight="1" x14ac:dyDescent="0.25">
      <c r="A617" s="12"/>
      <c r="B617" s="95">
        <v>43689</v>
      </c>
      <c r="C617" s="92">
        <v>0</v>
      </c>
      <c r="D617" s="9"/>
      <c r="E617" s="9"/>
      <c r="F617" s="25"/>
      <c r="G617" s="26" t="str">
        <f t="shared" si="8"/>
        <v>NA</v>
      </c>
      <c r="H617" s="26">
        <v>0</v>
      </c>
      <c r="J617" s="19"/>
      <c r="L617" s="19"/>
    </row>
    <row r="618" spans="1:12" ht="15.9" customHeight="1" x14ac:dyDescent="0.25">
      <c r="A618" s="12"/>
      <c r="B618" s="95">
        <v>43689</v>
      </c>
      <c r="C618" s="92">
        <v>0</v>
      </c>
      <c r="D618" s="9"/>
      <c r="E618" s="9"/>
      <c r="F618" s="25"/>
      <c r="G618" s="26" t="str">
        <f t="shared" si="8"/>
        <v>NA</v>
      </c>
      <c r="H618" s="26">
        <v>0</v>
      </c>
      <c r="J618" s="19"/>
      <c r="L618" s="19"/>
    </row>
    <row r="619" spans="1:12" ht="15.9" customHeight="1" x14ac:dyDescent="0.25">
      <c r="A619" s="12"/>
      <c r="B619" s="95">
        <v>43689</v>
      </c>
      <c r="C619" s="92">
        <v>0</v>
      </c>
      <c r="D619" s="9"/>
      <c r="E619" s="9"/>
      <c r="F619" s="25"/>
      <c r="G619" s="26" t="str">
        <f t="shared" si="8"/>
        <v>NA</v>
      </c>
      <c r="H619" s="26">
        <v>0</v>
      </c>
      <c r="J619" s="19"/>
      <c r="L619" s="19"/>
    </row>
    <row r="620" spans="1:12" ht="15.9" customHeight="1" x14ac:dyDescent="0.25">
      <c r="A620" s="12"/>
      <c r="B620" s="95">
        <v>43689</v>
      </c>
      <c r="C620" s="92">
        <v>0</v>
      </c>
      <c r="D620" s="9"/>
      <c r="E620" s="9"/>
      <c r="F620" s="25"/>
      <c r="G620" s="26" t="str">
        <f t="shared" si="8"/>
        <v>NA</v>
      </c>
      <c r="H620" s="26">
        <v>0</v>
      </c>
      <c r="J620" s="19"/>
      <c r="L620" s="19"/>
    </row>
    <row r="621" spans="1:12" ht="15.9" customHeight="1" x14ac:dyDescent="0.25">
      <c r="A621" s="12"/>
      <c r="B621" s="95">
        <v>43690</v>
      </c>
      <c r="C621" s="92">
        <v>0</v>
      </c>
      <c r="D621" s="9"/>
      <c r="E621" s="9"/>
      <c r="F621" s="25"/>
      <c r="G621" s="26" t="str">
        <f t="shared" si="8"/>
        <v>NA</v>
      </c>
      <c r="H621" s="26">
        <v>0</v>
      </c>
      <c r="J621" s="19"/>
      <c r="L621" s="19"/>
    </row>
    <row r="622" spans="1:12" ht="15.9" customHeight="1" x14ac:dyDescent="0.25">
      <c r="A622" s="12"/>
      <c r="B622" s="95">
        <v>43691</v>
      </c>
      <c r="C622" s="92">
        <v>0</v>
      </c>
      <c r="D622" s="9"/>
      <c r="E622" s="9"/>
      <c r="F622" s="25"/>
      <c r="G622" s="26" t="str">
        <f t="shared" si="8"/>
        <v>NA</v>
      </c>
      <c r="H622" s="26">
        <v>0</v>
      </c>
      <c r="J622" s="19"/>
      <c r="L622" s="19"/>
    </row>
    <row r="623" spans="1:12" ht="15.9" customHeight="1" x14ac:dyDescent="0.25">
      <c r="A623" s="12"/>
      <c r="B623" s="95">
        <v>43691</v>
      </c>
      <c r="C623" s="92">
        <v>0</v>
      </c>
      <c r="D623" s="9"/>
      <c r="E623" s="9"/>
      <c r="F623" s="25"/>
      <c r="G623" s="26" t="str">
        <f t="shared" ref="G623:G686" si="9">$C$9</f>
        <v>NA</v>
      </c>
      <c r="H623" s="26">
        <v>0</v>
      </c>
      <c r="J623" s="19"/>
      <c r="L623" s="19"/>
    </row>
    <row r="624" spans="1:12" ht="15.9" customHeight="1" x14ac:dyDescent="0.25">
      <c r="A624" s="12"/>
      <c r="B624" s="95">
        <v>43691</v>
      </c>
      <c r="C624" s="92">
        <v>0</v>
      </c>
      <c r="D624" s="9"/>
      <c r="E624" s="9"/>
      <c r="F624" s="25"/>
      <c r="G624" s="26" t="str">
        <f t="shared" si="9"/>
        <v>NA</v>
      </c>
      <c r="H624" s="26">
        <v>0</v>
      </c>
      <c r="J624" s="19"/>
      <c r="L624" s="19"/>
    </row>
    <row r="625" spans="1:12" ht="15.9" customHeight="1" x14ac:dyDescent="0.25">
      <c r="A625" s="12"/>
      <c r="B625" s="95">
        <v>43691</v>
      </c>
      <c r="C625" s="92">
        <v>0</v>
      </c>
      <c r="D625" s="9"/>
      <c r="E625" s="9"/>
      <c r="F625" s="25"/>
      <c r="G625" s="26" t="str">
        <f t="shared" si="9"/>
        <v>NA</v>
      </c>
      <c r="H625" s="26">
        <v>0</v>
      </c>
      <c r="J625" s="19"/>
      <c r="L625" s="19"/>
    </row>
    <row r="626" spans="1:12" ht="15.9" customHeight="1" x14ac:dyDescent="0.25">
      <c r="A626" s="12"/>
      <c r="B626" s="95">
        <v>43691</v>
      </c>
      <c r="C626" s="92">
        <v>0</v>
      </c>
      <c r="D626" s="9"/>
      <c r="E626" s="9"/>
      <c r="F626" s="25"/>
      <c r="G626" s="26" t="str">
        <f t="shared" si="9"/>
        <v>NA</v>
      </c>
      <c r="H626" s="26">
        <v>0</v>
      </c>
      <c r="J626" s="19"/>
      <c r="L626" s="19"/>
    </row>
    <row r="627" spans="1:12" ht="15.9" customHeight="1" x14ac:dyDescent="0.25">
      <c r="A627" s="12"/>
      <c r="B627" s="95">
        <v>43692</v>
      </c>
      <c r="C627" s="92">
        <v>0</v>
      </c>
      <c r="D627" s="9"/>
      <c r="E627" s="9"/>
      <c r="F627" s="25"/>
      <c r="G627" s="26" t="str">
        <f t="shared" si="9"/>
        <v>NA</v>
      </c>
      <c r="H627" s="26">
        <v>0</v>
      </c>
      <c r="J627" s="19"/>
      <c r="L627" s="19"/>
    </row>
    <row r="628" spans="1:12" ht="15.9" customHeight="1" x14ac:dyDescent="0.25">
      <c r="A628" s="12"/>
      <c r="B628" s="95">
        <v>43693</v>
      </c>
      <c r="C628" s="92">
        <v>0</v>
      </c>
      <c r="D628" s="9"/>
      <c r="E628" s="9"/>
      <c r="F628" s="25"/>
      <c r="G628" s="26" t="str">
        <f t="shared" si="9"/>
        <v>NA</v>
      </c>
      <c r="H628" s="26">
        <v>0</v>
      </c>
      <c r="J628" s="19"/>
      <c r="L628" s="19"/>
    </row>
    <row r="629" spans="1:12" ht="15.9" customHeight="1" x14ac:dyDescent="0.25">
      <c r="A629" s="12"/>
      <c r="B629" s="95">
        <v>43693</v>
      </c>
      <c r="C629" s="92">
        <v>0</v>
      </c>
      <c r="D629" s="9"/>
      <c r="E629" s="9"/>
      <c r="F629" s="25"/>
      <c r="G629" s="26" t="str">
        <f t="shared" si="9"/>
        <v>NA</v>
      </c>
      <c r="H629" s="26">
        <v>0</v>
      </c>
      <c r="J629" s="19"/>
      <c r="L629" s="19"/>
    </row>
    <row r="630" spans="1:12" ht="15.9" customHeight="1" x14ac:dyDescent="0.25">
      <c r="A630" s="12"/>
      <c r="B630" s="95">
        <v>43693</v>
      </c>
      <c r="C630" s="92">
        <v>0</v>
      </c>
      <c r="D630" s="9"/>
      <c r="E630" s="9"/>
      <c r="F630" s="25"/>
      <c r="G630" s="26" t="str">
        <f t="shared" si="9"/>
        <v>NA</v>
      </c>
      <c r="H630" s="26">
        <v>0</v>
      </c>
      <c r="J630" s="19"/>
      <c r="L630" s="19"/>
    </row>
    <row r="631" spans="1:12" ht="15.9" customHeight="1" x14ac:dyDescent="0.25">
      <c r="A631" s="12"/>
      <c r="B631" s="95">
        <v>43693</v>
      </c>
      <c r="C631" s="92">
        <v>0</v>
      </c>
      <c r="D631" s="9"/>
      <c r="E631" s="9"/>
      <c r="F631" s="25"/>
      <c r="G631" s="26" t="str">
        <f t="shared" si="9"/>
        <v>NA</v>
      </c>
      <c r="H631" s="26">
        <v>0</v>
      </c>
      <c r="J631" s="19"/>
      <c r="L631" s="19"/>
    </row>
    <row r="632" spans="1:12" ht="15.9" customHeight="1" x14ac:dyDescent="0.25">
      <c r="A632" s="12"/>
      <c r="B632" s="95">
        <v>43693</v>
      </c>
      <c r="C632" s="92">
        <v>0</v>
      </c>
      <c r="D632" s="9"/>
      <c r="E632" s="9"/>
      <c r="F632" s="25"/>
      <c r="G632" s="26" t="str">
        <f t="shared" si="9"/>
        <v>NA</v>
      </c>
      <c r="H632" s="26">
        <v>0</v>
      </c>
      <c r="J632" s="19"/>
      <c r="L632" s="19"/>
    </row>
    <row r="633" spans="1:12" ht="15.9" customHeight="1" x14ac:dyDescent="0.25">
      <c r="A633" s="12"/>
      <c r="B633" s="95">
        <v>43696</v>
      </c>
      <c r="C633" s="92">
        <v>0</v>
      </c>
      <c r="D633" s="9"/>
      <c r="E633" s="9"/>
      <c r="F633" s="25"/>
      <c r="G633" s="26" t="str">
        <f t="shared" si="9"/>
        <v>NA</v>
      </c>
      <c r="H633" s="26">
        <v>0</v>
      </c>
      <c r="J633" s="19"/>
      <c r="L633" s="19"/>
    </row>
    <row r="634" spans="1:12" ht="15.9" customHeight="1" x14ac:dyDescent="0.25">
      <c r="A634" s="12"/>
      <c r="B634" s="95">
        <v>43696</v>
      </c>
      <c r="C634" s="92">
        <v>0</v>
      </c>
      <c r="D634" s="9"/>
      <c r="E634" s="9"/>
      <c r="F634" s="25"/>
      <c r="G634" s="26" t="str">
        <f t="shared" si="9"/>
        <v>NA</v>
      </c>
      <c r="H634" s="26">
        <v>0</v>
      </c>
      <c r="J634" s="19"/>
      <c r="L634" s="19"/>
    </row>
    <row r="635" spans="1:12" ht="15.9" customHeight="1" x14ac:dyDescent="0.25">
      <c r="A635" s="12"/>
      <c r="B635" s="95">
        <v>43696</v>
      </c>
      <c r="C635" s="92">
        <v>0</v>
      </c>
      <c r="D635" s="9"/>
      <c r="E635" s="9"/>
      <c r="F635" s="25"/>
      <c r="G635" s="26" t="str">
        <f t="shared" si="9"/>
        <v>NA</v>
      </c>
      <c r="H635" s="26">
        <v>0</v>
      </c>
      <c r="J635" s="19"/>
      <c r="L635" s="19"/>
    </row>
    <row r="636" spans="1:12" ht="15.9" customHeight="1" x14ac:dyDescent="0.25">
      <c r="A636" s="12"/>
      <c r="B636" s="95">
        <v>43696</v>
      </c>
      <c r="C636" s="92">
        <v>0</v>
      </c>
      <c r="D636" s="9"/>
      <c r="E636" s="9"/>
      <c r="F636" s="25"/>
      <c r="G636" s="26" t="str">
        <f t="shared" si="9"/>
        <v>NA</v>
      </c>
      <c r="H636" s="26">
        <v>0</v>
      </c>
      <c r="J636" s="19"/>
      <c r="L636" s="19"/>
    </row>
    <row r="637" spans="1:12" ht="15.9" customHeight="1" x14ac:dyDescent="0.25">
      <c r="A637" s="12"/>
      <c r="B637" s="95">
        <v>43696</v>
      </c>
      <c r="C637" s="92">
        <v>0</v>
      </c>
      <c r="D637" s="9"/>
      <c r="E637" s="9"/>
      <c r="F637" s="25"/>
      <c r="G637" s="26" t="str">
        <f t="shared" si="9"/>
        <v>NA</v>
      </c>
      <c r="H637" s="26">
        <v>0</v>
      </c>
      <c r="J637" s="19"/>
      <c r="L637" s="19"/>
    </row>
    <row r="638" spans="1:12" ht="15.9" customHeight="1" x14ac:dyDescent="0.25">
      <c r="A638" s="12"/>
      <c r="B638" s="95">
        <v>43697</v>
      </c>
      <c r="C638" s="92">
        <v>0</v>
      </c>
      <c r="D638" s="9"/>
      <c r="E638" s="9"/>
      <c r="F638" s="25"/>
      <c r="G638" s="26" t="str">
        <f t="shared" si="9"/>
        <v>NA</v>
      </c>
      <c r="H638" s="26">
        <v>0</v>
      </c>
      <c r="J638" s="19"/>
      <c r="L638" s="19"/>
    </row>
    <row r="639" spans="1:12" ht="15.9" customHeight="1" x14ac:dyDescent="0.25">
      <c r="A639" s="12"/>
      <c r="B639" s="95">
        <v>43697</v>
      </c>
      <c r="C639" s="92">
        <v>0</v>
      </c>
      <c r="D639" s="9"/>
      <c r="E639" s="9"/>
      <c r="F639" s="25"/>
      <c r="G639" s="26" t="str">
        <f t="shared" si="9"/>
        <v>NA</v>
      </c>
      <c r="H639" s="26">
        <v>0</v>
      </c>
      <c r="J639" s="19"/>
      <c r="L639" s="19"/>
    </row>
    <row r="640" spans="1:12" ht="15.9" customHeight="1" x14ac:dyDescent="0.25">
      <c r="A640" s="12"/>
      <c r="B640" s="95">
        <v>43698</v>
      </c>
      <c r="C640" s="92">
        <v>0</v>
      </c>
      <c r="D640" s="9"/>
      <c r="E640" s="9"/>
      <c r="F640" s="25"/>
      <c r="G640" s="26" t="str">
        <f t="shared" si="9"/>
        <v>NA</v>
      </c>
      <c r="H640" s="26">
        <v>0</v>
      </c>
      <c r="J640" s="19"/>
      <c r="L640" s="19"/>
    </row>
    <row r="641" spans="1:12" ht="15.9" customHeight="1" x14ac:dyDescent="0.25">
      <c r="A641" s="12"/>
      <c r="B641" s="95">
        <v>43698</v>
      </c>
      <c r="C641" s="92">
        <v>0</v>
      </c>
      <c r="D641" s="9"/>
      <c r="E641" s="9"/>
      <c r="F641" s="25"/>
      <c r="G641" s="26" t="str">
        <f t="shared" si="9"/>
        <v>NA</v>
      </c>
      <c r="H641" s="26">
        <v>0</v>
      </c>
      <c r="J641" s="19"/>
      <c r="L641" s="19"/>
    </row>
    <row r="642" spans="1:12" ht="15.9" customHeight="1" x14ac:dyDescent="0.25">
      <c r="A642" s="12"/>
      <c r="B642" s="95">
        <v>43698</v>
      </c>
      <c r="C642" s="92">
        <v>0</v>
      </c>
      <c r="D642" s="9"/>
      <c r="E642" s="9"/>
      <c r="F642" s="25"/>
      <c r="G642" s="26" t="str">
        <f t="shared" si="9"/>
        <v>NA</v>
      </c>
      <c r="H642" s="26">
        <v>0</v>
      </c>
      <c r="J642" s="19"/>
      <c r="L642" s="19"/>
    </row>
    <row r="643" spans="1:12" ht="15.9" customHeight="1" x14ac:dyDescent="0.25">
      <c r="A643" s="12"/>
      <c r="B643" s="95">
        <v>43698</v>
      </c>
      <c r="C643" s="92">
        <v>0</v>
      </c>
      <c r="D643" s="9"/>
      <c r="E643" s="9"/>
      <c r="F643" s="25"/>
      <c r="G643" s="26" t="str">
        <f t="shared" si="9"/>
        <v>NA</v>
      </c>
      <c r="H643" s="26">
        <v>0</v>
      </c>
      <c r="J643" s="19"/>
      <c r="L643" s="19"/>
    </row>
    <row r="644" spans="1:12" ht="15.9" customHeight="1" x14ac:dyDescent="0.25">
      <c r="A644" s="12"/>
      <c r="B644" s="95">
        <v>43700</v>
      </c>
      <c r="C644" s="92">
        <v>0</v>
      </c>
      <c r="D644" s="9"/>
      <c r="E644" s="9"/>
      <c r="F644" s="25"/>
      <c r="G644" s="26" t="str">
        <f t="shared" si="9"/>
        <v>NA</v>
      </c>
      <c r="H644" s="26">
        <v>0</v>
      </c>
      <c r="J644" s="19"/>
      <c r="L644" s="19"/>
    </row>
    <row r="645" spans="1:12" ht="15.9" customHeight="1" x14ac:dyDescent="0.25">
      <c r="A645" s="12"/>
      <c r="B645" s="95">
        <v>43700</v>
      </c>
      <c r="C645" s="92">
        <v>0</v>
      </c>
      <c r="D645" s="9"/>
      <c r="E645" s="9"/>
      <c r="F645" s="25"/>
      <c r="G645" s="26" t="str">
        <f t="shared" si="9"/>
        <v>NA</v>
      </c>
      <c r="H645" s="26">
        <v>0</v>
      </c>
      <c r="J645" s="19"/>
      <c r="L645" s="19"/>
    </row>
    <row r="646" spans="1:12" ht="15.9" customHeight="1" x14ac:dyDescent="0.25">
      <c r="A646" s="12"/>
      <c r="B646" s="95">
        <v>43700</v>
      </c>
      <c r="C646" s="92">
        <v>0</v>
      </c>
      <c r="D646" s="9"/>
      <c r="E646" s="9"/>
      <c r="F646" s="25"/>
      <c r="G646" s="26" t="str">
        <f t="shared" si="9"/>
        <v>NA</v>
      </c>
      <c r="H646" s="26">
        <v>0</v>
      </c>
      <c r="J646" s="19"/>
      <c r="L646" s="19"/>
    </row>
    <row r="647" spans="1:12" ht="15.9" customHeight="1" x14ac:dyDescent="0.25">
      <c r="A647" s="12"/>
      <c r="B647" s="95">
        <v>43700</v>
      </c>
      <c r="C647" s="92">
        <v>0</v>
      </c>
      <c r="D647" s="9"/>
      <c r="E647" s="9"/>
      <c r="F647" s="25"/>
      <c r="G647" s="26" t="str">
        <f t="shared" si="9"/>
        <v>NA</v>
      </c>
      <c r="H647" s="26">
        <v>0</v>
      </c>
      <c r="J647" s="19"/>
      <c r="L647" s="19"/>
    </row>
    <row r="648" spans="1:12" ht="15.9" customHeight="1" x14ac:dyDescent="0.25">
      <c r="A648" s="12"/>
      <c r="B648" s="95">
        <v>43703</v>
      </c>
      <c r="C648" s="92">
        <v>0</v>
      </c>
      <c r="D648" s="9"/>
      <c r="E648" s="9"/>
      <c r="F648" s="25"/>
      <c r="G648" s="26" t="str">
        <f t="shared" si="9"/>
        <v>NA</v>
      </c>
      <c r="H648" s="26">
        <v>0</v>
      </c>
      <c r="J648" s="19"/>
      <c r="L648" s="19"/>
    </row>
    <row r="649" spans="1:12" ht="15.9" customHeight="1" x14ac:dyDescent="0.25">
      <c r="A649" s="12"/>
      <c r="B649" s="95">
        <v>43703</v>
      </c>
      <c r="C649" s="92">
        <v>0</v>
      </c>
      <c r="D649" s="9"/>
      <c r="E649" s="9"/>
      <c r="F649" s="25"/>
      <c r="G649" s="26" t="str">
        <f t="shared" si="9"/>
        <v>NA</v>
      </c>
      <c r="H649" s="26">
        <v>0</v>
      </c>
      <c r="J649" s="19"/>
      <c r="L649" s="19"/>
    </row>
    <row r="650" spans="1:12" ht="15.9" customHeight="1" x14ac:dyDescent="0.25">
      <c r="A650" s="12"/>
      <c r="B650" s="95">
        <v>43703</v>
      </c>
      <c r="C650" s="92">
        <v>0</v>
      </c>
      <c r="D650" s="9"/>
      <c r="E650" s="9"/>
      <c r="F650" s="25"/>
      <c r="G650" s="26" t="str">
        <f t="shared" si="9"/>
        <v>NA</v>
      </c>
      <c r="H650" s="26">
        <v>0</v>
      </c>
      <c r="J650" s="19"/>
      <c r="L650" s="19"/>
    </row>
    <row r="651" spans="1:12" ht="15.9" customHeight="1" x14ac:dyDescent="0.25">
      <c r="A651" s="12"/>
      <c r="B651" s="95">
        <v>43703</v>
      </c>
      <c r="C651" s="92">
        <v>0</v>
      </c>
      <c r="D651" s="9"/>
      <c r="E651" s="9"/>
      <c r="F651" s="25"/>
      <c r="G651" s="26" t="str">
        <f t="shared" si="9"/>
        <v>NA</v>
      </c>
      <c r="H651" s="26">
        <v>0</v>
      </c>
      <c r="J651" s="19"/>
      <c r="L651" s="19"/>
    </row>
    <row r="652" spans="1:12" ht="15.9" customHeight="1" x14ac:dyDescent="0.25">
      <c r="A652" s="12"/>
      <c r="B652" s="95">
        <v>43703</v>
      </c>
      <c r="C652" s="92">
        <v>0</v>
      </c>
      <c r="D652" s="9"/>
      <c r="E652" s="9"/>
      <c r="F652" s="25"/>
      <c r="G652" s="26" t="str">
        <f t="shared" si="9"/>
        <v>NA</v>
      </c>
      <c r="H652" s="26">
        <v>0</v>
      </c>
      <c r="J652" s="19"/>
      <c r="L652" s="19"/>
    </row>
    <row r="653" spans="1:12" ht="15.9" customHeight="1" x14ac:dyDescent="0.25">
      <c r="A653" s="12"/>
      <c r="B653" s="95">
        <v>43704</v>
      </c>
      <c r="C653" s="92">
        <v>0</v>
      </c>
      <c r="D653" s="9"/>
      <c r="E653" s="9"/>
      <c r="F653" s="25"/>
      <c r="G653" s="26" t="str">
        <f t="shared" si="9"/>
        <v>NA</v>
      </c>
      <c r="H653" s="26">
        <v>0</v>
      </c>
      <c r="J653" s="19"/>
      <c r="L653" s="19"/>
    </row>
    <row r="654" spans="1:12" ht="15.9" customHeight="1" x14ac:dyDescent="0.25">
      <c r="A654" s="12"/>
      <c r="B654" s="95">
        <v>43704</v>
      </c>
      <c r="C654" s="92">
        <v>0</v>
      </c>
      <c r="D654" s="9"/>
      <c r="E654" s="9"/>
      <c r="F654" s="25"/>
      <c r="G654" s="26" t="str">
        <f t="shared" si="9"/>
        <v>NA</v>
      </c>
      <c r="H654" s="26">
        <v>0</v>
      </c>
      <c r="J654" s="19"/>
      <c r="L654" s="19"/>
    </row>
    <row r="655" spans="1:12" ht="15.9" customHeight="1" x14ac:dyDescent="0.25">
      <c r="A655" s="12"/>
      <c r="B655" s="95">
        <v>43705</v>
      </c>
      <c r="C655" s="92">
        <v>0</v>
      </c>
      <c r="D655" s="9"/>
      <c r="E655" s="9"/>
      <c r="F655" s="25"/>
      <c r="G655" s="26" t="str">
        <f t="shared" si="9"/>
        <v>NA</v>
      </c>
      <c r="H655" s="26">
        <v>0</v>
      </c>
      <c r="J655" s="19"/>
      <c r="L655" s="19"/>
    </row>
    <row r="656" spans="1:12" ht="15.9" customHeight="1" x14ac:dyDescent="0.25">
      <c r="A656" s="12"/>
      <c r="B656" s="95">
        <v>43705</v>
      </c>
      <c r="C656" s="92">
        <v>0</v>
      </c>
      <c r="D656" s="9"/>
      <c r="E656" s="9"/>
      <c r="F656" s="25"/>
      <c r="G656" s="26" t="str">
        <f t="shared" si="9"/>
        <v>NA</v>
      </c>
      <c r="H656" s="26">
        <v>0</v>
      </c>
      <c r="J656" s="19"/>
      <c r="L656" s="19"/>
    </row>
    <row r="657" spans="1:12" ht="15.9" customHeight="1" x14ac:dyDescent="0.25">
      <c r="A657" s="12"/>
      <c r="B657" s="95">
        <v>43705</v>
      </c>
      <c r="C657" s="92">
        <v>0</v>
      </c>
      <c r="D657" s="9"/>
      <c r="E657" s="9"/>
      <c r="F657" s="25"/>
      <c r="G657" s="26" t="str">
        <f t="shared" si="9"/>
        <v>NA</v>
      </c>
      <c r="H657" s="26">
        <v>0</v>
      </c>
      <c r="J657" s="19"/>
      <c r="L657" s="19"/>
    </row>
    <row r="658" spans="1:12" ht="15.9" customHeight="1" x14ac:dyDescent="0.25">
      <c r="A658" s="12"/>
      <c r="B658" s="95">
        <v>43705</v>
      </c>
      <c r="C658" s="92">
        <v>0</v>
      </c>
      <c r="D658" s="9"/>
      <c r="E658" s="9"/>
      <c r="F658" s="25"/>
      <c r="G658" s="26" t="str">
        <f t="shared" si="9"/>
        <v>NA</v>
      </c>
      <c r="H658" s="26">
        <v>0</v>
      </c>
      <c r="J658" s="19"/>
      <c r="L658" s="19"/>
    </row>
    <row r="659" spans="1:12" ht="15.9" customHeight="1" x14ac:dyDescent="0.25">
      <c r="A659" s="12"/>
      <c r="B659" s="95">
        <v>43705</v>
      </c>
      <c r="C659" s="92">
        <v>0</v>
      </c>
      <c r="D659" s="9"/>
      <c r="E659" s="9"/>
      <c r="F659" s="25"/>
      <c r="G659" s="26" t="str">
        <f t="shared" si="9"/>
        <v>NA</v>
      </c>
      <c r="H659" s="26">
        <v>0</v>
      </c>
      <c r="J659" s="19"/>
      <c r="L659" s="19"/>
    </row>
    <row r="660" spans="1:12" ht="15.9" customHeight="1" x14ac:dyDescent="0.25">
      <c r="A660" s="12"/>
      <c r="B660" s="95">
        <v>43706</v>
      </c>
      <c r="C660" s="92">
        <v>0</v>
      </c>
      <c r="D660" s="9"/>
      <c r="E660" s="9"/>
      <c r="F660" s="25"/>
      <c r="G660" s="26" t="str">
        <f t="shared" si="9"/>
        <v>NA</v>
      </c>
      <c r="H660" s="26">
        <v>0</v>
      </c>
      <c r="J660" s="19"/>
      <c r="L660" s="19"/>
    </row>
    <row r="661" spans="1:12" ht="15.9" customHeight="1" x14ac:dyDescent="0.25">
      <c r="A661" s="12"/>
      <c r="B661" s="95">
        <v>43706</v>
      </c>
      <c r="C661" s="92">
        <v>0</v>
      </c>
      <c r="D661" s="9"/>
      <c r="E661" s="9"/>
      <c r="F661" s="25"/>
      <c r="G661" s="26" t="str">
        <f t="shared" si="9"/>
        <v>NA</v>
      </c>
      <c r="H661" s="26">
        <v>0</v>
      </c>
      <c r="J661" s="19"/>
      <c r="L661" s="19"/>
    </row>
    <row r="662" spans="1:12" ht="15.9" customHeight="1" x14ac:dyDescent="0.25">
      <c r="A662" s="12"/>
      <c r="B662" s="95">
        <v>43707</v>
      </c>
      <c r="C662" s="92">
        <v>0</v>
      </c>
      <c r="D662" s="9"/>
      <c r="E662" s="9"/>
      <c r="F662" s="25"/>
      <c r="G662" s="26" t="str">
        <f t="shared" si="9"/>
        <v>NA</v>
      </c>
      <c r="H662" s="26">
        <v>0</v>
      </c>
      <c r="J662" s="19"/>
      <c r="L662" s="19"/>
    </row>
    <row r="663" spans="1:12" ht="15.9" customHeight="1" x14ac:dyDescent="0.25">
      <c r="A663" s="12"/>
      <c r="B663" s="95">
        <v>43707</v>
      </c>
      <c r="C663" s="92">
        <v>0</v>
      </c>
      <c r="D663" s="9"/>
      <c r="E663" s="9"/>
      <c r="F663" s="25"/>
      <c r="G663" s="26" t="str">
        <f t="shared" si="9"/>
        <v>NA</v>
      </c>
      <c r="H663" s="26">
        <v>0</v>
      </c>
      <c r="J663" s="19"/>
      <c r="L663" s="19"/>
    </row>
    <row r="664" spans="1:12" ht="15.9" customHeight="1" x14ac:dyDescent="0.25">
      <c r="A664" s="12"/>
      <c r="B664" s="95">
        <v>43707</v>
      </c>
      <c r="C664" s="92">
        <v>0</v>
      </c>
      <c r="D664" s="9"/>
      <c r="E664" s="9"/>
      <c r="F664" s="25"/>
      <c r="G664" s="26" t="str">
        <f t="shared" si="9"/>
        <v>NA</v>
      </c>
      <c r="H664" s="26">
        <v>0</v>
      </c>
      <c r="J664" s="19"/>
      <c r="L664" s="19"/>
    </row>
    <row r="665" spans="1:12" ht="15.9" customHeight="1" x14ac:dyDescent="0.25">
      <c r="A665" s="12"/>
      <c r="B665" s="95">
        <v>43707</v>
      </c>
      <c r="C665" s="92">
        <v>0</v>
      </c>
      <c r="D665" s="9"/>
      <c r="E665" s="9"/>
      <c r="F665" s="25"/>
      <c r="G665" s="26" t="str">
        <f t="shared" si="9"/>
        <v>NA</v>
      </c>
      <c r="H665" s="26">
        <v>0</v>
      </c>
      <c r="J665" s="19"/>
      <c r="L665" s="19"/>
    </row>
    <row r="666" spans="1:12" ht="15.9" customHeight="1" x14ac:dyDescent="0.25">
      <c r="A666" s="12"/>
      <c r="B666" s="96">
        <v>43709</v>
      </c>
      <c r="C666" s="92">
        <v>0</v>
      </c>
      <c r="D666" s="9"/>
      <c r="E666" s="9"/>
      <c r="F666" s="25"/>
      <c r="G666" s="26" t="str">
        <f t="shared" si="9"/>
        <v>NA</v>
      </c>
      <c r="H666" s="26">
        <v>0</v>
      </c>
      <c r="J666" s="19"/>
      <c r="L666" s="19"/>
    </row>
    <row r="667" spans="1:12" ht="15.9" customHeight="1" x14ac:dyDescent="0.25">
      <c r="A667" s="12"/>
      <c r="B667" s="96">
        <v>43709</v>
      </c>
      <c r="C667" s="92">
        <v>0</v>
      </c>
      <c r="D667" s="9"/>
      <c r="E667" s="9"/>
      <c r="F667" s="25"/>
      <c r="G667" s="26" t="str">
        <f t="shared" si="9"/>
        <v>NA</v>
      </c>
      <c r="H667" s="26">
        <v>0</v>
      </c>
      <c r="J667" s="19"/>
      <c r="L667" s="19"/>
    </row>
    <row r="668" spans="1:12" ht="15.9" customHeight="1" x14ac:dyDescent="0.25">
      <c r="A668" s="12"/>
      <c r="B668" s="96">
        <v>43709</v>
      </c>
      <c r="C668" s="92">
        <v>0</v>
      </c>
      <c r="D668" s="9"/>
      <c r="E668" s="9"/>
      <c r="F668" s="25"/>
      <c r="G668" s="26" t="str">
        <f t="shared" si="9"/>
        <v>NA</v>
      </c>
      <c r="H668" s="26">
        <v>0</v>
      </c>
      <c r="J668" s="19"/>
      <c r="L668" s="19"/>
    </row>
    <row r="669" spans="1:12" ht="15.9" customHeight="1" x14ac:dyDescent="0.25">
      <c r="A669" s="12"/>
      <c r="B669" s="96">
        <v>43709</v>
      </c>
      <c r="C669" s="92">
        <v>0</v>
      </c>
      <c r="D669" s="9"/>
      <c r="E669" s="9"/>
      <c r="F669" s="25"/>
      <c r="G669" s="26" t="str">
        <f t="shared" si="9"/>
        <v>NA</v>
      </c>
      <c r="H669" s="26">
        <v>0</v>
      </c>
      <c r="J669" s="19"/>
      <c r="L669" s="19"/>
    </row>
    <row r="670" spans="1:12" ht="15.9" customHeight="1" x14ac:dyDescent="0.25">
      <c r="A670" s="12"/>
      <c r="B670" s="96">
        <v>43709</v>
      </c>
      <c r="C670" s="92">
        <v>0</v>
      </c>
      <c r="D670" s="9"/>
      <c r="E670" s="9"/>
      <c r="F670" s="25"/>
      <c r="G670" s="26" t="str">
        <f t="shared" si="9"/>
        <v>NA</v>
      </c>
      <c r="H670" s="26">
        <v>0</v>
      </c>
      <c r="J670" s="19"/>
      <c r="L670" s="19"/>
    </row>
    <row r="671" spans="1:12" ht="15.9" customHeight="1" x14ac:dyDescent="0.25">
      <c r="A671" s="12"/>
      <c r="B671" s="96">
        <v>43712</v>
      </c>
      <c r="C671" s="92">
        <v>0</v>
      </c>
      <c r="D671" s="9"/>
      <c r="E671" s="9"/>
      <c r="F671" s="25"/>
      <c r="G671" s="26" t="str">
        <f t="shared" si="9"/>
        <v>NA</v>
      </c>
      <c r="H671" s="26">
        <v>0</v>
      </c>
      <c r="J671" s="19"/>
      <c r="L671" s="19"/>
    </row>
    <row r="672" spans="1:12" ht="15.9" customHeight="1" x14ac:dyDescent="0.25">
      <c r="A672" s="12"/>
      <c r="B672" s="96">
        <v>43712</v>
      </c>
      <c r="C672" s="92">
        <v>0</v>
      </c>
      <c r="D672" s="9"/>
      <c r="E672" s="9"/>
      <c r="F672" s="25"/>
      <c r="G672" s="26" t="str">
        <f t="shared" si="9"/>
        <v>NA</v>
      </c>
      <c r="H672" s="26">
        <v>0</v>
      </c>
      <c r="J672" s="19"/>
      <c r="L672" s="19"/>
    </row>
    <row r="673" spans="1:12" ht="15.9" customHeight="1" x14ac:dyDescent="0.25">
      <c r="A673" s="12"/>
      <c r="B673" s="96">
        <v>43712</v>
      </c>
      <c r="C673" s="92">
        <v>0</v>
      </c>
      <c r="D673" s="9"/>
      <c r="E673" s="9"/>
      <c r="F673" s="25"/>
      <c r="G673" s="26" t="str">
        <f t="shared" si="9"/>
        <v>NA</v>
      </c>
      <c r="H673" s="26">
        <v>0</v>
      </c>
      <c r="J673" s="19"/>
      <c r="L673" s="19"/>
    </row>
    <row r="674" spans="1:12" ht="15.9" customHeight="1" x14ac:dyDescent="0.25">
      <c r="A674" s="12"/>
      <c r="B674" s="96">
        <v>43712</v>
      </c>
      <c r="C674" s="92">
        <v>0</v>
      </c>
      <c r="D674" s="9"/>
      <c r="E674" s="9"/>
      <c r="F674" s="25"/>
      <c r="G674" s="26" t="str">
        <f t="shared" si="9"/>
        <v>NA</v>
      </c>
      <c r="H674" s="26">
        <v>0</v>
      </c>
      <c r="J674" s="19"/>
      <c r="L674" s="19"/>
    </row>
    <row r="675" spans="1:12" ht="15.9" customHeight="1" x14ac:dyDescent="0.25">
      <c r="A675" s="12"/>
      <c r="B675" s="96">
        <v>43712</v>
      </c>
      <c r="C675" s="92">
        <v>0</v>
      </c>
      <c r="D675" s="9"/>
      <c r="E675" s="9"/>
      <c r="F675" s="25"/>
      <c r="G675" s="26" t="str">
        <f t="shared" si="9"/>
        <v>NA</v>
      </c>
      <c r="H675" s="26">
        <v>0</v>
      </c>
      <c r="J675" s="19"/>
      <c r="L675" s="19"/>
    </row>
    <row r="676" spans="1:12" ht="15.9" customHeight="1" x14ac:dyDescent="0.25">
      <c r="A676" s="12"/>
      <c r="B676" s="96">
        <v>43713</v>
      </c>
      <c r="C676" s="92">
        <v>0</v>
      </c>
      <c r="D676" s="9"/>
      <c r="E676" s="9"/>
      <c r="F676" s="25"/>
      <c r="G676" s="26" t="str">
        <f t="shared" si="9"/>
        <v>NA</v>
      </c>
      <c r="H676" s="26">
        <v>0</v>
      </c>
      <c r="J676" s="19"/>
      <c r="L676" s="19"/>
    </row>
    <row r="677" spans="1:12" ht="15.9" customHeight="1" x14ac:dyDescent="0.25">
      <c r="A677" s="12"/>
      <c r="B677" s="96">
        <v>43714</v>
      </c>
      <c r="C677" s="92">
        <v>0</v>
      </c>
      <c r="D677" s="9"/>
      <c r="E677" s="9"/>
      <c r="F677" s="25"/>
      <c r="G677" s="26" t="str">
        <f t="shared" si="9"/>
        <v>NA</v>
      </c>
      <c r="H677" s="26">
        <v>0</v>
      </c>
      <c r="J677" s="19"/>
      <c r="L677" s="19"/>
    </row>
    <row r="678" spans="1:12" ht="15.9" customHeight="1" x14ac:dyDescent="0.25">
      <c r="A678" s="12"/>
      <c r="B678" s="96">
        <v>43714</v>
      </c>
      <c r="C678" s="92">
        <v>0</v>
      </c>
      <c r="D678" s="9"/>
      <c r="E678" s="9"/>
      <c r="F678" s="25"/>
      <c r="G678" s="26" t="str">
        <f t="shared" si="9"/>
        <v>NA</v>
      </c>
      <c r="H678" s="26">
        <v>0</v>
      </c>
      <c r="J678" s="19"/>
      <c r="L678" s="19"/>
    </row>
    <row r="679" spans="1:12" ht="15.9" customHeight="1" x14ac:dyDescent="0.25">
      <c r="A679" s="12"/>
      <c r="B679" s="96">
        <v>43714</v>
      </c>
      <c r="C679" s="92">
        <v>0</v>
      </c>
      <c r="D679" s="9"/>
      <c r="E679" s="9"/>
      <c r="F679" s="25"/>
      <c r="G679" s="26" t="str">
        <f t="shared" si="9"/>
        <v>NA</v>
      </c>
      <c r="H679" s="26">
        <v>0</v>
      </c>
      <c r="J679" s="19"/>
      <c r="L679" s="19"/>
    </row>
    <row r="680" spans="1:12" ht="15.9" customHeight="1" x14ac:dyDescent="0.25">
      <c r="A680" s="12"/>
      <c r="B680" s="96">
        <v>43714</v>
      </c>
      <c r="C680" s="92">
        <v>0</v>
      </c>
      <c r="D680" s="9"/>
      <c r="E680" s="9"/>
      <c r="F680" s="25"/>
      <c r="G680" s="26" t="str">
        <f t="shared" si="9"/>
        <v>NA</v>
      </c>
      <c r="H680" s="26">
        <v>0</v>
      </c>
      <c r="J680" s="19"/>
      <c r="L680" s="19"/>
    </row>
    <row r="681" spans="1:12" ht="15.9" customHeight="1" x14ac:dyDescent="0.25">
      <c r="A681" s="12"/>
      <c r="B681" s="96">
        <v>43714</v>
      </c>
      <c r="C681" s="92">
        <v>0</v>
      </c>
      <c r="D681" s="9"/>
      <c r="E681" s="9"/>
      <c r="F681" s="25"/>
      <c r="G681" s="26" t="str">
        <f t="shared" si="9"/>
        <v>NA</v>
      </c>
      <c r="H681" s="26">
        <v>0</v>
      </c>
      <c r="J681" s="19"/>
      <c r="L681" s="19"/>
    </row>
    <row r="682" spans="1:12" ht="15.9" customHeight="1" x14ac:dyDescent="0.25">
      <c r="A682" s="12"/>
      <c r="B682" s="96">
        <v>43715</v>
      </c>
      <c r="C682" s="92">
        <v>0</v>
      </c>
      <c r="D682" s="9"/>
      <c r="E682" s="9"/>
      <c r="F682" s="25"/>
      <c r="G682" s="26" t="str">
        <f t="shared" si="9"/>
        <v>NA</v>
      </c>
      <c r="H682" s="26">
        <v>0</v>
      </c>
      <c r="J682" s="19"/>
      <c r="L682" s="19"/>
    </row>
    <row r="683" spans="1:12" ht="15.9" customHeight="1" x14ac:dyDescent="0.25">
      <c r="A683" s="12"/>
      <c r="B683" s="96">
        <v>43716</v>
      </c>
      <c r="C683" s="92">
        <v>0</v>
      </c>
      <c r="D683" s="9"/>
      <c r="E683" s="9"/>
      <c r="F683" s="25"/>
      <c r="G683" s="26" t="str">
        <f t="shared" si="9"/>
        <v>NA</v>
      </c>
      <c r="H683" s="26">
        <v>0</v>
      </c>
      <c r="J683" s="19"/>
      <c r="L683" s="19"/>
    </row>
    <row r="684" spans="1:12" ht="15.9" customHeight="1" x14ac:dyDescent="0.25">
      <c r="A684" s="12"/>
      <c r="B684" s="96">
        <v>43716</v>
      </c>
      <c r="C684" s="92">
        <v>0</v>
      </c>
      <c r="D684" s="9"/>
      <c r="E684" s="9"/>
      <c r="F684" s="25"/>
      <c r="G684" s="26" t="str">
        <f t="shared" si="9"/>
        <v>NA</v>
      </c>
      <c r="H684" s="26">
        <v>0</v>
      </c>
      <c r="J684" s="19"/>
      <c r="L684" s="19"/>
    </row>
    <row r="685" spans="1:12" ht="15.9" customHeight="1" x14ac:dyDescent="0.25">
      <c r="A685" s="12"/>
      <c r="B685" s="96">
        <v>43716</v>
      </c>
      <c r="C685" s="92">
        <v>0</v>
      </c>
      <c r="D685" s="9"/>
      <c r="E685" s="9"/>
      <c r="F685" s="25"/>
      <c r="G685" s="26" t="str">
        <f t="shared" si="9"/>
        <v>NA</v>
      </c>
      <c r="H685" s="26">
        <v>0</v>
      </c>
      <c r="J685" s="19"/>
      <c r="L685" s="19"/>
    </row>
    <row r="686" spans="1:12" ht="15.9" customHeight="1" x14ac:dyDescent="0.25">
      <c r="A686" s="12"/>
      <c r="B686" s="96">
        <v>43718</v>
      </c>
      <c r="C686" s="92">
        <v>0</v>
      </c>
      <c r="D686" s="9"/>
      <c r="E686" s="9"/>
      <c r="F686" s="25"/>
      <c r="G686" s="26" t="str">
        <f t="shared" si="9"/>
        <v>NA</v>
      </c>
      <c r="H686" s="26">
        <v>0</v>
      </c>
      <c r="J686" s="19"/>
      <c r="L686" s="19"/>
    </row>
    <row r="687" spans="1:12" ht="15.9" customHeight="1" x14ac:dyDescent="0.25">
      <c r="A687" s="12"/>
      <c r="B687" s="96">
        <v>43718</v>
      </c>
      <c r="C687" s="92">
        <v>0</v>
      </c>
      <c r="D687" s="9"/>
      <c r="E687" s="9"/>
      <c r="F687" s="25"/>
      <c r="G687" s="26" t="str">
        <f t="shared" ref="G687:G750" si="10">$C$9</f>
        <v>NA</v>
      </c>
      <c r="H687" s="26">
        <v>0</v>
      </c>
      <c r="J687" s="19"/>
      <c r="L687" s="19"/>
    </row>
    <row r="688" spans="1:12" ht="15.9" customHeight="1" x14ac:dyDescent="0.25">
      <c r="A688" s="12"/>
      <c r="B688" s="96">
        <v>43718</v>
      </c>
      <c r="C688" s="92">
        <v>0</v>
      </c>
      <c r="D688" s="9"/>
      <c r="E688" s="9"/>
      <c r="F688" s="25"/>
      <c r="G688" s="26" t="str">
        <f t="shared" si="10"/>
        <v>NA</v>
      </c>
      <c r="H688" s="26">
        <v>0</v>
      </c>
      <c r="J688" s="19"/>
      <c r="L688" s="19"/>
    </row>
    <row r="689" spans="1:12" ht="15.9" customHeight="1" x14ac:dyDescent="0.25">
      <c r="A689" s="12"/>
      <c r="B689" s="96">
        <v>43718</v>
      </c>
      <c r="C689" s="92">
        <v>0</v>
      </c>
      <c r="D689" s="9"/>
      <c r="E689" s="9"/>
      <c r="F689" s="25"/>
      <c r="G689" s="26" t="str">
        <f t="shared" si="10"/>
        <v>NA</v>
      </c>
      <c r="H689" s="26">
        <v>0</v>
      </c>
      <c r="J689" s="19"/>
      <c r="L689" s="19"/>
    </row>
    <row r="690" spans="1:12" ht="15.9" customHeight="1" x14ac:dyDescent="0.25">
      <c r="A690" s="12"/>
      <c r="B690" s="96">
        <v>43718</v>
      </c>
      <c r="C690" s="92">
        <v>0</v>
      </c>
      <c r="D690" s="9"/>
      <c r="E690" s="9"/>
      <c r="F690" s="25"/>
      <c r="G690" s="26" t="str">
        <f t="shared" si="10"/>
        <v>NA</v>
      </c>
      <c r="H690" s="26">
        <v>0</v>
      </c>
      <c r="J690" s="19"/>
      <c r="L690" s="19"/>
    </row>
    <row r="691" spans="1:12" ht="15.9" customHeight="1" x14ac:dyDescent="0.25">
      <c r="A691" s="12"/>
      <c r="B691" s="96">
        <v>43719</v>
      </c>
      <c r="C691" s="92">
        <v>0</v>
      </c>
      <c r="D691" s="9"/>
      <c r="E691" s="9"/>
      <c r="F691" s="25"/>
      <c r="G691" s="26" t="str">
        <f t="shared" si="10"/>
        <v>NA</v>
      </c>
      <c r="H691" s="26">
        <v>0</v>
      </c>
      <c r="J691" s="19"/>
      <c r="L691" s="19"/>
    </row>
    <row r="692" spans="1:12" ht="15.9" customHeight="1" x14ac:dyDescent="0.25">
      <c r="A692" s="12"/>
      <c r="B692" s="96">
        <v>43720</v>
      </c>
      <c r="C692" s="92">
        <v>0</v>
      </c>
      <c r="D692" s="9"/>
      <c r="E692" s="9"/>
      <c r="F692" s="25"/>
      <c r="G692" s="26" t="str">
        <f t="shared" si="10"/>
        <v>NA</v>
      </c>
      <c r="H692" s="26">
        <v>0</v>
      </c>
      <c r="J692" s="19"/>
      <c r="L692" s="19"/>
    </row>
    <row r="693" spans="1:12" ht="15.9" customHeight="1" x14ac:dyDescent="0.25">
      <c r="A693" s="12"/>
      <c r="B693" s="96">
        <v>43720</v>
      </c>
      <c r="C693" s="92">
        <v>0</v>
      </c>
      <c r="D693" s="9"/>
      <c r="E693" s="9"/>
      <c r="F693" s="25"/>
      <c r="G693" s="26" t="str">
        <f t="shared" si="10"/>
        <v>NA</v>
      </c>
      <c r="H693" s="26">
        <v>0</v>
      </c>
      <c r="J693" s="19"/>
      <c r="L693" s="19"/>
    </row>
    <row r="694" spans="1:12" ht="15.9" customHeight="1" x14ac:dyDescent="0.25">
      <c r="A694" s="12"/>
      <c r="B694" s="96">
        <v>43720</v>
      </c>
      <c r="C694" s="92">
        <v>0</v>
      </c>
      <c r="D694" s="9"/>
      <c r="E694" s="9"/>
      <c r="F694" s="25"/>
      <c r="G694" s="26" t="str">
        <f t="shared" si="10"/>
        <v>NA</v>
      </c>
      <c r="H694" s="26">
        <v>0</v>
      </c>
      <c r="J694" s="19"/>
      <c r="L694" s="19"/>
    </row>
    <row r="695" spans="1:12" ht="15.9" customHeight="1" x14ac:dyDescent="0.25">
      <c r="A695" s="12"/>
      <c r="B695" s="96">
        <v>43720</v>
      </c>
      <c r="C695" s="92">
        <v>0</v>
      </c>
      <c r="D695" s="9"/>
      <c r="E695" s="9"/>
      <c r="F695" s="25"/>
      <c r="G695" s="26" t="str">
        <f t="shared" si="10"/>
        <v>NA</v>
      </c>
      <c r="H695" s="26">
        <v>0</v>
      </c>
      <c r="J695" s="19"/>
      <c r="L695" s="19"/>
    </row>
    <row r="696" spans="1:12" ht="15.9" customHeight="1" x14ac:dyDescent="0.25">
      <c r="A696" s="12"/>
      <c r="B696" s="96">
        <v>43720</v>
      </c>
      <c r="C696" s="92">
        <v>0</v>
      </c>
      <c r="D696" s="9"/>
      <c r="E696" s="9"/>
      <c r="F696" s="25"/>
      <c r="G696" s="26" t="str">
        <f t="shared" si="10"/>
        <v>NA</v>
      </c>
      <c r="H696" s="26">
        <v>0</v>
      </c>
      <c r="J696" s="19"/>
      <c r="L696" s="19"/>
    </row>
    <row r="697" spans="1:12" ht="15.9" customHeight="1" x14ac:dyDescent="0.25">
      <c r="A697" s="12"/>
      <c r="B697" s="96">
        <v>43721</v>
      </c>
      <c r="C697" s="92">
        <v>0</v>
      </c>
      <c r="D697" s="9"/>
      <c r="E697" s="9"/>
      <c r="F697" s="25"/>
      <c r="G697" s="26" t="str">
        <f t="shared" si="10"/>
        <v>NA</v>
      </c>
      <c r="H697" s="26">
        <v>0</v>
      </c>
      <c r="J697" s="19"/>
      <c r="L697" s="19"/>
    </row>
    <row r="698" spans="1:12" ht="15.9" customHeight="1" x14ac:dyDescent="0.25">
      <c r="A698" s="12"/>
      <c r="B698" s="96">
        <v>43721</v>
      </c>
      <c r="C698" s="92">
        <v>0</v>
      </c>
      <c r="D698" s="9"/>
      <c r="E698" s="9"/>
      <c r="F698" s="25"/>
      <c r="G698" s="26" t="str">
        <f t="shared" si="10"/>
        <v>NA</v>
      </c>
      <c r="H698" s="26">
        <v>0</v>
      </c>
      <c r="J698" s="19"/>
      <c r="L698" s="19"/>
    </row>
    <row r="699" spans="1:12" ht="15.9" customHeight="1" x14ac:dyDescent="0.25">
      <c r="A699" s="12"/>
      <c r="B699" s="96">
        <v>43722</v>
      </c>
      <c r="C699" s="92">
        <v>0</v>
      </c>
      <c r="D699" s="9"/>
      <c r="E699" s="9"/>
      <c r="F699" s="25"/>
      <c r="G699" s="26" t="str">
        <f t="shared" si="10"/>
        <v>NA</v>
      </c>
      <c r="H699" s="26">
        <v>0</v>
      </c>
      <c r="J699" s="19"/>
      <c r="L699" s="19"/>
    </row>
    <row r="700" spans="1:12" ht="15.9" customHeight="1" x14ac:dyDescent="0.25">
      <c r="A700" s="12"/>
      <c r="B700" s="96">
        <v>43722</v>
      </c>
      <c r="C700" s="92">
        <v>0</v>
      </c>
      <c r="D700" s="9"/>
      <c r="E700" s="9"/>
      <c r="F700" s="25"/>
      <c r="G700" s="26" t="str">
        <f t="shared" si="10"/>
        <v>NA</v>
      </c>
      <c r="H700" s="26">
        <v>0</v>
      </c>
      <c r="J700" s="19"/>
      <c r="L700" s="19"/>
    </row>
    <row r="701" spans="1:12" ht="15.9" customHeight="1" x14ac:dyDescent="0.25">
      <c r="A701" s="12"/>
      <c r="B701" s="96">
        <v>43722</v>
      </c>
      <c r="C701" s="92">
        <v>0</v>
      </c>
      <c r="D701" s="9"/>
      <c r="E701" s="9"/>
      <c r="F701" s="25"/>
      <c r="G701" s="26" t="str">
        <f t="shared" si="10"/>
        <v>NA</v>
      </c>
      <c r="H701" s="26">
        <v>0</v>
      </c>
      <c r="J701" s="19"/>
      <c r="L701" s="19"/>
    </row>
    <row r="702" spans="1:12" ht="15.9" customHeight="1" x14ac:dyDescent="0.25">
      <c r="A702" s="12"/>
      <c r="B702" s="96">
        <v>43722</v>
      </c>
      <c r="C702" s="92">
        <v>0</v>
      </c>
      <c r="D702" s="9"/>
      <c r="E702" s="9"/>
      <c r="F702" s="25"/>
      <c r="G702" s="26" t="str">
        <f t="shared" si="10"/>
        <v>NA</v>
      </c>
      <c r="H702" s="26">
        <v>0</v>
      </c>
      <c r="J702" s="19"/>
      <c r="L702" s="19"/>
    </row>
    <row r="703" spans="1:12" ht="15.9" customHeight="1" x14ac:dyDescent="0.25">
      <c r="A703" s="12"/>
      <c r="B703" s="96">
        <v>43722</v>
      </c>
      <c r="C703" s="92">
        <v>0</v>
      </c>
      <c r="D703" s="9"/>
      <c r="E703" s="9"/>
      <c r="F703" s="25"/>
      <c r="G703" s="26" t="str">
        <f t="shared" si="10"/>
        <v>NA</v>
      </c>
      <c r="H703" s="26">
        <v>0</v>
      </c>
      <c r="J703" s="19"/>
      <c r="L703" s="19"/>
    </row>
    <row r="704" spans="1:12" ht="15.9" customHeight="1" x14ac:dyDescent="0.25">
      <c r="A704" s="12"/>
      <c r="B704" s="96">
        <v>43723</v>
      </c>
      <c r="C704" s="92">
        <v>0</v>
      </c>
      <c r="D704" s="9"/>
      <c r="E704" s="9"/>
      <c r="F704" s="25"/>
      <c r="G704" s="26" t="str">
        <f t="shared" si="10"/>
        <v>NA</v>
      </c>
      <c r="H704" s="26">
        <v>0</v>
      </c>
      <c r="J704" s="19"/>
      <c r="L704" s="19"/>
    </row>
    <row r="705" spans="1:12" ht="15.9" customHeight="1" x14ac:dyDescent="0.25">
      <c r="A705" s="12"/>
      <c r="B705" s="96">
        <v>43723</v>
      </c>
      <c r="C705" s="92">
        <v>0</v>
      </c>
      <c r="D705" s="9"/>
      <c r="E705" s="9"/>
      <c r="F705" s="25"/>
      <c r="G705" s="26" t="str">
        <f t="shared" si="10"/>
        <v>NA</v>
      </c>
      <c r="H705" s="26">
        <v>0</v>
      </c>
      <c r="J705" s="19"/>
      <c r="L705" s="19"/>
    </row>
    <row r="706" spans="1:12" ht="15.9" customHeight="1" x14ac:dyDescent="0.25">
      <c r="A706" s="12"/>
      <c r="B706" s="96">
        <v>43730</v>
      </c>
      <c r="C706" s="92">
        <v>0</v>
      </c>
      <c r="D706" s="9"/>
      <c r="E706" s="9"/>
      <c r="F706" s="25"/>
      <c r="G706" s="26" t="str">
        <f t="shared" si="10"/>
        <v>NA</v>
      </c>
      <c r="H706" s="26">
        <v>0</v>
      </c>
      <c r="J706" s="19"/>
      <c r="L706" s="19"/>
    </row>
    <row r="707" spans="1:12" ht="15.9" customHeight="1" x14ac:dyDescent="0.25">
      <c r="A707" s="12"/>
      <c r="B707" s="96">
        <v>43737</v>
      </c>
      <c r="C707" s="92">
        <v>0</v>
      </c>
      <c r="D707" s="9"/>
      <c r="E707" s="9"/>
      <c r="F707" s="25"/>
      <c r="G707" s="26" t="str">
        <f t="shared" si="10"/>
        <v>NA</v>
      </c>
      <c r="H707" s="26">
        <v>0</v>
      </c>
      <c r="J707" s="19"/>
      <c r="L707" s="19"/>
    </row>
    <row r="708" spans="1:12" ht="15.9" customHeight="1" x14ac:dyDescent="0.25">
      <c r="A708" s="12"/>
      <c r="B708" s="101">
        <v>43740</v>
      </c>
      <c r="C708" s="102">
        <v>0</v>
      </c>
      <c r="D708" s="9"/>
      <c r="E708" s="9"/>
      <c r="F708" s="25"/>
      <c r="G708" s="26" t="str">
        <f t="shared" si="10"/>
        <v>NA</v>
      </c>
      <c r="H708" s="26">
        <v>0</v>
      </c>
      <c r="J708" s="19"/>
      <c r="L708" s="19"/>
    </row>
    <row r="709" spans="1:12" ht="15.9" customHeight="1" x14ac:dyDescent="0.25">
      <c r="A709" s="12"/>
      <c r="B709" s="101">
        <v>43750</v>
      </c>
      <c r="C709" s="102">
        <v>0</v>
      </c>
      <c r="D709" s="9"/>
      <c r="E709" s="9"/>
      <c r="F709" s="25"/>
      <c r="G709" s="26" t="str">
        <f t="shared" si="10"/>
        <v>NA</v>
      </c>
      <c r="H709" s="26">
        <v>0</v>
      </c>
      <c r="J709" s="19"/>
      <c r="L709" s="19"/>
    </row>
    <row r="710" spans="1:12" ht="15.9" customHeight="1" x14ac:dyDescent="0.25">
      <c r="A710" s="12"/>
      <c r="B710" s="101">
        <v>43752</v>
      </c>
      <c r="C710" s="102">
        <v>0</v>
      </c>
      <c r="D710" s="9"/>
      <c r="E710" s="9"/>
      <c r="F710" s="25"/>
      <c r="G710" s="26" t="str">
        <f t="shared" si="10"/>
        <v>NA</v>
      </c>
      <c r="H710" s="26">
        <v>0</v>
      </c>
      <c r="J710" s="19"/>
      <c r="L710" s="19"/>
    </row>
    <row r="711" spans="1:12" ht="15.9" customHeight="1" x14ac:dyDescent="0.25">
      <c r="A711" s="12"/>
      <c r="B711" s="101">
        <v>43752</v>
      </c>
      <c r="C711" s="102">
        <v>0</v>
      </c>
      <c r="D711" s="9"/>
      <c r="E711" s="9"/>
      <c r="F711" s="25"/>
      <c r="G711" s="26" t="str">
        <f t="shared" si="10"/>
        <v>NA</v>
      </c>
      <c r="H711" s="26">
        <v>0</v>
      </c>
      <c r="J711" s="19"/>
      <c r="L711" s="19"/>
    </row>
    <row r="712" spans="1:12" ht="15.9" customHeight="1" x14ac:dyDescent="0.25">
      <c r="A712" s="12"/>
      <c r="B712" s="101">
        <v>43752</v>
      </c>
      <c r="C712" s="102">
        <v>0</v>
      </c>
      <c r="D712" s="9"/>
      <c r="E712" s="9"/>
      <c r="F712" s="25"/>
      <c r="G712" s="26" t="str">
        <f t="shared" si="10"/>
        <v>NA</v>
      </c>
      <c r="H712" s="26">
        <v>0</v>
      </c>
      <c r="J712" s="19"/>
      <c r="L712" s="19"/>
    </row>
    <row r="713" spans="1:12" ht="15.9" customHeight="1" x14ac:dyDescent="0.25">
      <c r="A713" s="12"/>
      <c r="B713" s="101">
        <v>43752</v>
      </c>
      <c r="C713" s="102">
        <v>0</v>
      </c>
      <c r="D713" s="9"/>
      <c r="E713" s="9"/>
      <c r="F713" s="25"/>
      <c r="G713" s="26" t="str">
        <f t="shared" si="10"/>
        <v>NA</v>
      </c>
      <c r="H713" s="26">
        <v>0</v>
      </c>
      <c r="J713" s="19"/>
      <c r="L713" s="19"/>
    </row>
    <row r="714" spans="1:12" ht="15.9" customHeight="1" x14ac:dyDescent="0.25">
      <c r="A714" s="12"/>
      <c r="B714" s="101">
        <v>43752</v>
      </c>
      <c r="C714" s="102">
        <v>0</v>
      </c>
      <c r="D714" s="9"/>
      <c r="E714" s="9"/>
      <c r="F714" s="25"/>
      <c r="G714" s="26" t="str">
        <f t="shared" si="10"/>
        <v>NA</v>
      </c>
      <c r="H714" s="26">
        <v>0</v>
      </c>
      <c r="J714" s="19"/>
      <c r="L714" s="19"/>
    </row>
    <row r="715" spans="1:12" ht="15.9" customHeight="1" x14ac:dyDescent="0.25">
      <c r="A715" s="12"/>
      <c r="B715" s="101">
        <v>43755</v>
      </c>
      <c r="C715" s="102">
        <v>0</v>
      </c>
      <c r="D715" s="9"/>
      <c r="E715" s="9"/>
      <c r="F715" s="25"/>
      <c r="G715" s="26" t="str">
        <f t="shared" si="10"/>
        <v>NA</v>
      </c>
      <c r="H715" s="26">
        <v>0</v>
      </c>
      <c r="J715" s="19"/>
      <c r="L715" s="19"/>
    </row>
    <row r="716" spans="1:12" ht="15.9" customHeight="1" x14ac:dyDescent="0.25">
      <c r="A716" s="12"/>
      <c r="B716" s="101">
        <v>43755</v>
      </c>
      <c r="C716" s="102">
        <v>0</v>
      </c>
      <c r="D716" s="9"/>
      <c r="E716" s="9"/>
      <c r="F716" s="25"/>
      <c r="G716" s="26" t="str">
        <f t="shared" si="10"/>
        <v>NA</v>
      </c>
      <c r="H716" s="26">
        <v>0</v>
      </c>
      <c r="J716" s="19"/>
      <c r="L716" s="19"/>
    </row>
    <row r="717" spans="1:12" ht="15.9" customHeight="1" x14ac:dyDescent="0.25">
      <c r="A717" s="12"/>
      <c r="B717" s="101">
        <v>43755</v>
      </c>
      <c r="C717" s="102">
        <v>0</v>
      </c>
      <c r="D717" s="9"/>
      <c r="E717" s="9"/>
      <c r="F717" s="25"/>
      <c r="G717" s="26" t="str">
        <f t="shared" si="10"/>
        <v>NA</v>
      </c>
      <c r="H717" s="26">
        <v>0</v>
      </c>
      <c r="J717" s="19"/>
      <c r="L717" s="19"/>
    </row>
    <row r="718" spans="1:12" ht="15.9" customHeight="1" x14ac:dyDescent="0.25">
      <c r="A718" s="12"/>
      <c r="B718" s="101">
        <v>43755</v>
      </c>
      <c r="C718" s="102">
        <v>0</v>
      </c>
      <c r="D718" s="9"/>
      <c r="E718" s="9"/>
      <c r="F718" s="25"/>
      <c r="G718" s="26" t="str">
        <f t="shared" si="10"/>
        <v>NA</v>
      </c>
      <c r="H718" s="26">
        <v>0</v>
      </c>
      <c r="J718" s="19"/>
      <c r="L718" s="19"/>
    </row>
    <row r="719" spans="1:12" ht="15.9" customHeight="1" x14ac:dyDescent="0.25">
      <c r="A719" s="12"/>
      <c r="B719" s="101">
        <v>43755</v>
      </c>
      <c r="C719" s="102">
        <v>0</v>
      </c>
      <c r="D719" s="9"/>
      <c r="E719" s="9"/>
      <c r="F719" s="25"/>
      <c r="G719" s="26" t="str">
        <f t="shared" si="10"/>
        <v>NA</v>
      </c>
      <c r="H719" s="26">
        <v>0</v>
      </c>
      <c r="J719" s="19"/>
      <c r="L719" s="19"/>
    </row>
    <row r="720" spans="1:12" ht="15.9" customHeight="1" x14ac:dyDescent="0.25">
      <c r="A720" s="12"/>
      <c r="B720" s="101">
        <v>43756</v>
      </c>
      <c r="C720" s="102">
        <v>0</v>
      </c>
      <c r="D720" s="9"/>
      <c r="E720" s="9"/>
      <c r="F720" s="25"/>
      <c r="G720" s="26" t="str">
        <f t="shared" si="10"/>
        <v>NA</v>
      </c>
      <c r="H720" s="26">
        <v>0</v>
      </c>
      <c r="J720" s="19"/>
      <c r="L720" s="19"/>
    </row>
    <row r="721" spans="1:12" ht="15.9" customHeight="1" x14ac:dyDescent="0.25">
      <c r="A721" s="12"/>
      <c r="B721" s="101">
        <v>43756</v>
      </c>
      <c r="C721" s="102">
        <v>0</v>
      </c>
      <c r="D721" s="9"/>
      <c r="E721" s="9"/>
      <c r="F721" s="25"/>
      <c r="G721" s="26" t="str">
        <f t="shared" si="10"/>
        <v>NA</v>
      </c>
      <c r="H721" s="26">
        <v>0</v>
      </c>
      <c r="J721" s="19"/>
      <c r="L721" s="19"/>
    </row>
    <row r="722" spans="1:12" ht="15.9" customHeight="1" x14ac:dyDescent="0.25">
      <c r="A722" s="12"/>
      <c r="B722" s="101">
        <v>43757</v>
      </c>
      <c r="C722" s="102">
        <v>0</v>
      </c>
      <c r="D722" s="9"/>
      <c r="E722" s="9"/>
      <c r="F722" s="25"/>
      <c r="G722" s="26" t="str">
        <f t="shared" si="10"/>
        <v>NA</v>
      </c>
      <c r="H722" s="26">
        <v>0</v>
      </c>
      <c r="J722" s="19"/>
      <c r="L722" s="19"/>
    </row>
    <row r="723" spans="1:12" ht="15.9" customHeight="1" x14ac:dyDescent="0.25">
      <c r="A723" s="12"/>
      <c r="B723" s="101">
        <v>43757</v>
      </c>
      <c r="C723" s="102">
        <v>0</v>
      </c>
      <c r="D723" s="9"/>
      <c r="E723" s="9"/>
      <c r="F723" s="25"/>
      <c r="G723" s="26" t="str">
        <f t="shared" si="10"/>
        <v>NA</v>
      </c>
      <c r="H723" s="26">
        <v>0</v>
      </c>
      <c r="J723" s="19"/>
      <c r="L723" s="19"/>
    </row>
    <row r="724" spans="1:12" ht="15.9" customHeight="1" x14ac:dyDescent="0.25">
      <c r="A724" s="12"/>
      <c r="B724" s="101">
        <v>43757</v>
      </c>
      <c r="C724" s="102">
        <v>0</v>
      </c>
      <c r="D724" s="9"/>
      <c r="E724" s="9"/>
      <c r="F724" s="25"/>
      <c r="G724" s="26" t="str">
        <f t="shared" si="10"/>
        <v>NA</v>
      </c>
      <c r="H724" s="26">
        <v>0</v>
      </c>
      <c r="J724" s="19"/>
      <c r="L724" s="19"/>
    </row>
    <row r="725" spans="1:12" ht="15.9" customHeight="1" x14ac:dyDescent="0.25">
      <c r="A725" s="12"/>
      <c r="B725" s="101">
        <v>43757</v>
      </c>
      <c r="C725" s="102">
        <v>0</v>
      </c>
      <c r="D725" s="9"/>
      <c r="E725" s="9"/>
      <c r="F725" s="25"/>
      <c r="G725" s="26" t="str">
        <f t="shared" si="10"/>
        <v>NA</v>
      </c>
      <c r="H725" s="26">
        <v>0</v>
      </c>
      <c r="J725" s="19"/>
      <c r="L725" s="19"/>
    </row>
    <row r="726" spans="1:12" ht="15.9" customHeight="1" x14ac:dyDescent="0.25">
      <c r="A726" s="12"/>
      <c r="B726" s="101">
        <v>43757</v>
      </c>
      <c r="C726" s="102">
        <v>0</v>
      </c>
      <c r="D726" s="9"/>
      <c r="E726" s="9"/>
      <c r="F726" s="25"/>
      <c r="G726" s="26" t="str">
        <f t="shared" si="10"/>
        <v>NA</v>
      </c>
      <c r="H726" s="26">
        <v>0</v>
      </c>
      <c r="J726" s="19"/>
      <c r="L726" s="19"/>
    </row>
    <row r="727" spans="1:12" ht="15.9" customHeight="1" x14ac:dyDescent="0.25">
      <c r="A727" s="12"/>
      <c r="B727" s="101">
        <v>43758</v>
      </c>
      <c r="C727" s="102">
        <v>0</v>
      </c>
      <c r="D727" s="9"/>
      <c r="E727" s="9"/>
      <c r="F727" s="25"/>
      <c r="G727" s="26" t="str">
        <f t="shared" si="10"/>
        <v>NA</v>
      </c>
      <c r="H727" s="26">
        <v>0</v>
      </c>
      <c r="J727" s="19"/>
      <c r="L727" s="19"/>
    </row>
    <row r="728" spans="1:12" ht="15.9" customHeight="1" x14ac:dyDescent="0.25">
      <c r="A728" s="12"/>
      <c r="B728" s="101">
        <v>43758</v>
      </c>
      <c r="C728" s="102">
        <v>0</v>
      </c>
      <c r="D728" s="9"/>
      <c r="E728" s="9"/>
      <c r="F728" s="25"/>
      <c r="G728" s="26" t="str">
        <f t="shared" si="10"/>
        <v>NA</v>
      </c>
      <c r="H728" s="26">
        <v>0</v>
      </c>
      <c r="J728" s="19"/>
      <c r="L728" s="19"/>
    </row>
    <row r="729" spans="1:12" ht="15.9" customHeight="1" x14ac:dyDescent="0.25">
      <c r="A729" s="12"/>
      <c r="B729" s="101">
        <v>43758</v>
      </c>
      <c r="C729" s="102"/>
      <c r="D729" s="9"/>
      <c r="E729" s="9"/>
      <c r="F729" s="25"/>
      <c r="G729" s="26" t="str">
        <f t="shared" si="10"/>
        <v>NA</v>
      </c>
      <c r="H729" s="26">
        <v>0</v>
      </c>
      <c r="J729" s="19"/>
      <c r="L729" s="19"/>
    </row>
    <row r="730" spans="1:12" ht="15.9" customHeight="1" x14ac:dyDescent="0.25">
      <c r="A730" s="12"/>
      <c r="B730" s="101">
        <v>43761</v>
      </c>
      <c r="C730" s="102">
        <v>0</v>
      </c>
      <c r="D730" s="9"/>
      <c r="E730" s="9"/>
      <c r="F730" s="25"/>
      <c r="G730" s="26" t="str">
        <f t="shared" si="10"/>
        <v>NA</v>
      </c>
      <c r="H730" s="26">
        <v>0</v>
      </c>
      <c r="J730" s="19"/>
      <c r="L730" s="19"/>
    </row>
    <row r="731" spans="1:12" ht="15.9" customHeight="1" x14ac:dyDescent="0.25">
      <c r="A731" s="12"/>
      <c r="B731" s="101">
        <v>43767</v>
      </c>
      <c r="C731" s="102">
        <v>0</v>
      </c>
      <c r="D731" s="9"/>
      <c r="E731" s="9"/>
      <c r="F731" s="25"/>
      <c r="G731" s="26" t="str">
        <f t="shared" si="10"/>
        <v>NA</v>
      </c>
      <c r="H731" s="26">
        <v>0</v>
      </c>
      <c r="J731" s="19"/>
      <c r="L731" s="19"/>
    </row>
    <row r="732" spans="1:12" ht="15.9" customHeight="1" x14ac:dyDescent="0.25">
      <c r="A732" s="12"/>
      <c r="B732" s="101">
        <v>43767</v>
      </c>
      <c r="C732" s="102">
        <v>0</v>
      </c>
      <c r="D732" s="9"/>
      <c r="E732" s="9"/>
      <c r="F732" s="25"/>
      <c r="G732" s="26" t="str">
        <f t="shared" si="10"/>
        <v>NA</v>
      </c>
      <c r="H732" s="26">
        <v>0</v>
      </c>
      <c r="J732" s="19"/>
      <c r="L732" s="19"/>
    </row>
    <row r="733" spans="1:12" ht="15.9" customHeight="1" x14ac:dyDescent="0.25">
      <c r="A733" s="12"/>
      <c r="B733" s="101">
        <v>43767</v>
      </c>
      <c r="C733" s="102">
        <v>0</v>
      </c>
      <c r="D733" s="9"/>
      <c r="E733" s="9"/>
      <c r="F733" s="25"/>
      <c r="G733" s="26" t="str">
        <f t="shared" si="10"/>
        <v>NA</v>
      </c>
      <c r="H733" s="26">
        <v>0</v>
      </c>
      <c r="J733" s="19"/>
      <c r="L733" s="19"/>
    </row>
    <row r="734" spans="1:12" ht="15.9" customHeight="1" x14ac:dyDescent="0.25">
      <c r="A734" s="12"/>
      <c r="B734" s="101">
        <v>43767</v>
      </c>
      <c r="C734" s="102">
        <v>0</v>
      </c>
      <c r="D734" s="9"/>
      <c r="E734" s="9"/>
      <c r="F734" s="25"/>
      <c r="G734" s="26" t="str">
        <f t="shared" si="10"/>
        <v>NA</v>
      </c>
      <c r="H734" s="26">
        <v>0</v>
      </c>
      <c r="J734" s="19"/>
      <c r="L734" s="19"/>
    </row>
    <row r="735" spans="1:12" ht="15.9" customHeight="1" x14ac:dyDescent="0.25">
      <c r="A735" s="12"/>
      <c r="B735" s="101">
        <v>43767</v>
      </c>
      <c r="C735" s="102">
        <v>0</v>
      </c>
      <c r="D735" s="9"/>
      <c r="E735" s="9"/>
      <c r="F735" s="25"/>
      <c r="G735" s="26" t="str">
        <f t="shared" si="10"/>
        <v>NA</v>
      </c>
      <c r="H735" s="26">
        <v>0</v>
      </c>
      <c r="J735" s="19"/>
      <c r="L735" s="19"/>
    </row>
    <row r="736" spans="1:12" ht="15.9" customHeight="1" x14ac:dyDescent="0.25">
      <c r="A736" s="12"/>
      <c r="B736" s="101">
        <v>43768</v>
      </c>
      <c r="C736" s="102">
        <v>0</v>
      </c>
      <c r="D736" s="9"/>
      <c r="E736" s="9"/>
      <c r="F736" s="25"/>
      <c r="G736" s="26" t="str">
        <f t="shared" si="10"/>
        <v>NA</v>
      </c>
      <c r="H736" s="26">
        <v>0</v>
      </c>
      <c r="J736" s="19"/>
      <c r="L736" s="19"/>
    </row>
    <row r="737" spans="1:12" ht="15.9" customHeight="1" x14ac:dyDescent="0.25">
      <c r="A737" s="12"/>
      <c r="B737" s="101">
        <v>43768</v>
      </c>
      <c r="C737" s="102">
        <v>0</v>
      </c>
      <c r="D737" s="9"/>
      <c r="E737" s="9"/>
      <c r="F737" s="25"/>
      <c r="G737" s="26" t="str">
        <f t="shared" si="10"/>
        <v>NA</v>
      </c>
      <c r="H737" s="26">
        <v>0</v>
      </c>
      <c r="J737" s="19"/>
      <c r="L737" s="19"/>
    </row>
    <row r="738" spans="1:12" ht="15.9" customHeight="1" x14ac:dyDescent="0.25">
      <c r="A738" s="12"/>
      <c r="B738" s="101">
        <v>43768</v>
      </c>
      <c r="C738" s="102">
        <v>0</v>
      </c>
      <c r="D738" s="9"/>
      <c r="E738" s="9"/>
      <c r="F738" s="25"/>
      <c r="G738" s="26" t="str">
        <f t="shared" si="10"/>
        <v>NA</v>
      </c>
      <c r="H738" s="26">
        <v>0</v>
      </c>
      <c r="J738" s="19"/>
      <c r="L738" s="19"/>
    </row>
    <row r="739" spans="1:12" ht="15.9" customHeight="1" x14ac:dyDescent="0.25">
      <c r="A739" s="12"/>
      <c r="B739" s="101">
        <v>43770</v>
      </c>
      <c r="C739" s="102">
        <v>0</v>
      </c>
      <c r="D739" s="9"/>
      <c r="E739" s="9"/>
      <c r="F739" s="25"/>
      <c r="G739" s="26" t="str">
        <f t="shared" si="10"/>
        <v>NA</v>
      </c>
      <c r="H739" s="26">
        <v>0</v>
      </c>
      <c r="J739" s="19"/>
      <c r="L739" s="19"/>
    </row>
    <row r="740" spans="1:12" ht="15.9" customHeight="1" x14ac:dyDescent="0.25">
      <c r="A740" s="12"/>
      <c r="B740" s="101">
        <v>43770</v>
      </c>
      <c r="C740" s="102">
        <v>0</v>
      </c>
      <c r="D740" s="9"/>
      <c r="E740" s="9"/>
      <c r="F740" s="25"/>
      <c r="G740" s="26" t="str">
        <f t="shared" si="10"/>
        <v>NA</v>
      </c>
      <c r="H740" s="26">
        <v>0</v>
      </c>
      <c r="J740" s="19"/>
      <c r="L740" s="19"/>
    </row>
    <row r="741" spans="1:12" ht="15.9" customHeight="1" x14ac:dyDescent="0.25">
      <c r="A741" s="12"/>
      <c r="B741" s="101">
        <v>43770</v>
      </c>
      <c r="C741" s="102">
        <v>0</v>
      </c>
      <c r="D741" s="9"/>
      <c r="E741" s="9"/>
      <c r="F741" s="25"/>
      <c r="G741" s="26" t="str">
        <f t="shared" si="10"/>
        <v>NA</v>
      </c>
      <c r="H741" s="26">
        <v>0</v>
      </c>
      <c r="J741" s="19"/>
      <c r="L741" s="19"/>
    </row>
    <row r="742" spans="1:12" ht="15.9" customHeight="1" x14ac:dyDescent="0.25">
      <c r="A742" s="12"/>
      <c r="B742" s="101">
        <v>43770</v>
      </c>
      <c r="C742" s="102">
        <v>0</v>
      </c>
      <c r="D742" s="9"/>
      <c r="E742" s="9"/>
      <c r="F742" s="25"/>
      <c r="G742" s="26" t="str">
        <f t="shared" si="10"/>
        <v>NA</v>
      </c>
      <c r="H742" s="26">
        <v>0</v>
      </c>
      <c r="J742" s="19"/>
      <c r="L742" s="19"/>
    </row>
    <row r="743" spans="1:12" ht="15.9" customHeight="1" x14ac:dyDescent="0.25">
      <c r="A743" s="12"/>
      <c r="B743" s="101">
        <v>43770</v>
      </c>
      <c r="C743" s="102">
        <v>0</v>
      </c>
      <c r="D743" s="9"/>
      <c r="E743" s="9"/>
      <c r="F743" s="25"/>
      <c r="G743" s="26" t="str">
        <f t="shared" si="10"/>
        <v>NA</v>
      </c>
      <c r="H743" s="26">
        <v>0</v>
      </c>
      <c r="J743" s="19"/>
      <c r="L743" s="19"/>
    </row>
    <row r="744" spans="1:12" ht="15.9" customHeight="1" x14ac:dyDescent="0.25">
      <c r="A744" s="12"/>
      <c r="B744" s="101">
        <v>43771</v>
      </c>
      <c r="C744" s="102">
        <v>0</v>
      </c>
      <c r="D744" s="9"/>
      <c r="E744" s="9"/>
      <c r="F744" s="25"/>
      <c r="G744" s="26" t="str">
        <f t="shared" si="10"/>
        <v>NA</v>
      </c>
      <c r="H744" s="26">
        <v>0</v>
      </c>
      <c r="J744" s="19"/>
      <c r="L744" s="19"/>
    </row>
    <row r="745" spans="1:12" ht="15.9" customHeight="1" x14ac:dyDescent="0.25">
      <c r="A745" s="12"/>
      <c r="B745" s="101">
        <v>43771</v>
      </c>
      <c r="C745" s="102">
        <v>0</v>
      </c>
      <c r="D745" s="9"/>
      <c r="E745" s="9"/>
      <c r="F745" s="25"/>
      <c r="G745" s="26" t="str">
        <f t="shared" si="10"/>
        <v>NA</v>
      </c>
      <c r="H745" s="26">
        <v>0</v>
      </c>
      <c r="J745" s="19"/>
      <c r="L745" s="19"/>
    </row>
    <row r="746" spans="1:12" ht="15.9" customHeight="1" x14ac:dyDescent="0.25">
      <c r="A746" s="12"/>
      <c r="B746" s="101">
        <v>43773</v>
      </c>
      <c r="C746" s="102">
        <v>0</v>
      </c>
      <c r="D746" s="9"/>
      <c r="E746" s="9"/>
      <c r="F746" s="25"/>
      <c r="G746" s="26" t="str">
        <f t="shared" si="10"/>
        <v>NA</v>
      </c>
      <c r="H746" s="26">
        <v>0</v>
      </c>
      <c r="J746" s="19"/>
      <c r="L746" s="19"/>
    </row>
    <row r="747" spans="1:12" ht="15.9" customHeight="1" x14ac:dyDescent="0.25">
      <c r="A747" s="12"/>
      <c r="B747" s="101">
        <v>43773</v>
      </c>
      <c r="C747" s="102">
        <v>0</v>
      </c>
      <c r="D747" s="9"/>
      <c r="E747" s="9"/>
      <c r="F747" s="25"/>
      <c r="G747" s="26" t="str">
        <f t="shared" si="10"/>
        <v>NA</v>
      </c>
      <c r="H747" s="26">
        <v>0</v>
      </c>
      <c r="J747" s="19"/>
      <c r="L747" s="19"/>
    </row>
    <row r="748" spans="1:12" ht="15.9" customHeight="1" x14ac:dyDescent="0.25">
      <c r="A748" s="12"/>
      <c r="B748" s="101">
        <v>43773</v>
      </c>
      <c r="C748" s="102">
        <v>0</v>
      </c>
      <c r="D748" s="9"/>
      <c r="E748" s="9"/>
      <c r="F748" s="25"/>
      <c r="G748" s="26" t="str">
        <f t="shared" si="10"/>
        <v>NA</v>
      </c>
      <c r="H748" s="26">
        <v>0</v>
      </c>
      <c r="J748" s="19"/>
      <c r="L748" s="19"/>
    </row>
    <row r="749" spans="1:12" ht="15.9" customHeight="1" x14ac:dyDescent="0.25">
      <c r="A749" s="12"/>
      <c r="B749" s="101">
        <v>43773</v>
      </c>
      <c r="C749" s="102">
        <v>0</v>
      </c>
      <c r="D749" s="9"/>
      <c r="E749" s="9"/>
      <c r="F749" s="25"/>
      <c r="G749" s="26" t="str">
        <f t="shared" si="10"/>
        <v>NA</v>
      </c>
      <c r="H749" s="26">
        <v>0</v>
      </c>
      <c r="J749" s="19"/>
      <c r="L749" s="19"/>
    </row>
    <row r="750" spans="1:12" ht="15.9" customHeight="1" x14ac:dyDescent="0.25">
      <c r="A750" s="12"/>
      <c r="B750" s="101">
        <v>43773</v>
      </c>
      <c r="C750" s="102">
        <v>0</v>
      </c>
      <c r="D750" s="9"/>
      <c r="E750" s="9"/>
      <c r="F750" s="25"/>
      <c r="G750" s="26" t="str">
        <f t="shared" si="10"/>
        <v>NA</v>
      </c>
      <c r="H750" s="26">
        <v>0</v>
      </c>
      <c r="J750" s="19"/>
      <c r="L750" s="19"/>
    </row>
    <row r="751" spans="1:12" ht="15.9" customHeight="1" x14ac:dyDescent="0.25">
      <c r="A751" s="12"/>
      <c r="B751" s="101">
        <v>43774</v>
      </c>
      <c r="C751" s="102">
        <v>0</v>
      </c>
      <c r="D751" s="9"/>
      <c r="E751" s="9"/>
      <c r="F751" s="25"/>
      <c r="G751" s="26" t="str">
        <f t="shared" ref="G751:G814" si="11">$C$9</f>
        <v>NA</v>
      </c>
      <c r="H751" s="26">
        <v>0</v>
      </c>
      <c r="J751" s="19"/>
      <c r="L751" s="19"/>
    </row>
    <row r="752" spans="1:12" ht="15.9" customHeight="1" x14ac:dyDescent="0.25">
      <c r="A752" s="12"/>
      <c r="B752" s="101">
        <v>43774</v>
      </c>
      <c r="C752" s="102">
        <v>0</v>
      </c>
      <c r="D752" s="9"/>
      <c r="E752" s="9"/>
      <c r="F752" s="25"/>
      <c r="G752" s="26" t="str">
        <f t="shared" si="11"/>
        <v>NA</v>
      </c>
      <c r="H752" s="26">
        <v>0</v>
      </c>
      <c r="J752" s="19"/>
      <c r="L752" s="19"/>
    </row>
    <row r="753" spans="1:12" ht="15.9" customHeight="1" x14ac:dyDescent="0.25">
      <c r="A753" s="12"/>
      <c r="B753" s="101">
        <v>43774</v>
      </c>
      <c r="C753" s="102"/>
      <c r="D753" s="9"/>
      <c r="E753" s="9"/>
      <c r="F753" s="25"/>
      <c r="G753" s="26" t="str">
        <f t="shared" si="11"/>
        <v>NA</v>
      </c>
      <c r="H753" s="26">
        <v>0</v>
      </c>
      <c r="J753" s="19"/>
      <c r="L753" s="19"/>
    </row>
    <row r="754" spans="1:12" ht="15.9" customHeight="1" x14ac:dyDescent="0.25">
      <c r="A754" s="12"/>
      <c r="B754" s="101">
        <v>43775</v>
      </c>
      <c r="C754" s="102">
        <v>0</v>
      </c>
      <c r="D754" s="9"/>
      <c r="E754" s="9"/>
      <c r="F754" s="25"/>
      <c r="G754" s="26" t="str">
        <f t="shared" si="11"/>
        <v>NA</v>
      </c>
      <c r="H754" s="26">
        <v>0</v>
      </c>
      <c r="J754" s="19"/>
      <c r="L754" s="19"/>
    </row>
    <row r="755" spans="1:12" ht="15.9" customHeight="1" x14ac:dyDescent="0.25">
      <c r="A755" s="12"/>
      <c r="B755" s="101">
        <v>43775</v>
      </c>
      <c r="C755" s="102">
        <v>0</v>
      </c>
      <c r="D755" s="9"/>
      <c r="E755" s="9"/>
      <c r="F755" s="25"/>
      <c r="G755" s="26" t="str">
        <f t="shared" si="11"/>
        <v>NA</v>
      </c>
      <c r="H755" s="26">
        <v>0</v>
      </c>
      <c r="J755" s="19"/>
      <c r="L755" s="19"/>
    </row>
    <row r="756" spans="1:12" ht="15.9" customHeight="1" x14ac:dyDescent="0.25">
      <c r="A756" s="12"/>
      <c r="B756" s="101">
        <v>43775</v>
      </c>
      <c r="C756" s="102">
        <v>0</v>
      </c>
      <c r="D756" s="9"/>
      <c r="E756" s="9"/>
      <c r="F756" s="25"/>
      <c r="G756" s="26" t="str">
        <f t="shared" si="11"/>
        <v>NA</v>
      </c>
      <c r="H756" s="26">
        <v>0</v>
      </c>
      <c r="J756" s="19"/>
      <c r="L756" s="19"/>
    </row>
    <row r="757" spans="1:12" ht="15.9" customHeight="1" x14ac:dyDescent="0.25">
      <c r="A757" s="12"/>
      <c r="B757" s="101">
        <v>43775</v>
      </c>
      <c r="C757" s="102">
        <v>0</v>
      </c>
      <c r="D757" s="9"/>
      <c r="E757" s="9"/>
      <c r="F757" s="25"/>
      <c r="G757" s="26" t="str">
        <f t="shared" si="11"/>
        <v>NA</v>
      </c>
      <c r="H757" s="26">
        <v>0</v>
      </c>
      <c r="J757" s="19"/>
      <c r="L757" s="19"/>
    </row>
    <row r="758" spans="1:12" ht="15.9" customHeight="1" x14ac:dyDescent="0.25">
      <c r="A758" s="12"/>
      <c r="B758" s="101">
        <v>43775</v>
      </c>
      <c r="C758" s="102">
        <v>0</v>
      </c>
      <c r="D758" s="9"/>
      <c r="E758" s="9"/>
      <c r="F758" s="25"/>
      <c r="G758" s="26" t="str">
        <f t="shared" si="11"/>
        <v>NA</v>
      </c>
      <c r="H758" s="26">
        <v>0</v>
      </c>
      <c r="J758" s="19"/>
      <c r="L758" s="19"/>
    </row>
    <row r="759" spans="1:12" ht="15.9" customHeight="1" x14ac:dyDescent="0.25">
      <c r="A759" s="12"/>
      <c r="B759" s="101">
        <v>43776</v>
      </c>
      <c r="C759" s="102">
        <v>0</v>
      </c>
      <c r="D759" s="9"/>
      <c r="E759" s="9"/>
      <c r="F759" s="25"/>
      <c r="G759" s="26" t="str">
        <f t="shared" si="11"/>
        <v>NA</v>
      </c>
      <c r="H759" s="26">
        <v>0</v>
      </c>
      <c r="J759" s="19"/>
      <c r="L759" s="19"/>
    </row>
    <row r="760" spans="1:12" ht="15.9" customHeight="1" x14ac:dyDescent="0.25">
      <c r="A760" s="12"/>
      <c r="B760" s="101">
        <v>43777</v>
      </c>
      <c r="C760" s="102">
        <v>0</v>
      </c>
      <c r="D760" s="9"/>
      <c r="E760" s="9"/>
      <c r="F760" s="25"/>
      <c r="G760" s="26" t="str">
        <f t="shared" si="11"/>
        <v>NA</v>
      </c>
      <c r="H760" s="26">
        <v>0</v>
      </c>
      <c r="J760" s="19"/>
      <c r="L760" s="19"/>
    </row>
    <row r="761" spans="1:12" ht="15.9" customHeight="1" x14ac:dyDescent="0.25">
      <c r="A761" s="12"/>
      <c r="B761" s="101">
        <v>43777</v>
      </c>
      <c r="C761" s="102">
        <v>0</v>
      </c>
      <c r="D761" s="9"/>
      <c r="E761" s="9"/>
      <c r="F761" s="25"/>
      <c r="G761" s="26" t="str">
        <f t="shared" si="11"/>
        <v>NA</v>
      </c>
      <c r="H761" s="26">
        <v>0</v>
      </c>
      <c r="J761" s="19"/>
      <c r="L761" s="19"/>
    </row>
    <row r="762" spans="1:12" ht="15.9" customHeight="1" x14ac:dyDescent="0.25">
      <c r="A762" s="12"/>
      <c r="B762" s="101">
        <v>43777</v>
      </c>
      <c r="C762" s="102">
        <v>0</v>
      </c>
      <c r="D762" s="9"/>
      <c r="E762" s="9"/>
      <c r="F762" s="25"/>
      <c r="G762" s="26" t="str">
        <f t="shared" si="11"/>
        <v>NA</v>
      </c>
      <c r="H762" s="26">
        <v>0</v>
      </c>
      <c r="J762" s="19"/>
      <c r="L762" s="19"/>
    </row>
    <row r="763" spans="1:12" ht="15.9" customHeight="1" x14ac:dyDescent="0.25">
      <c r="A763" s="12"/>
      <c r="B763" s="101">
        <v>43777</v>
      </c>
      <c r="C763" s="102">
        <v>0</v>
      </c>
      <c r="D763" s="9"/>
      <c r="E763" s="9"/>
      <c r="F763" s="25"/>
      <c r="G763" s="26" t="str">
        <f t="shared" si="11"/>
        <v>NA</v>
      </c>
      <c r="H763" s="26">
        <v>0</v>
      </c>
      <c r="J763" s="19"/>
      <c r="L763" s="19"/>
    </row>
    <row r="764" spans="1:12" ht="15.9" customHeight="1" x14ac:dyDescent="0.25">
      <c r="A764" s="12"/>
      <c r="B764" s="101">
        <v>43781</v>
      </c>
      <c r="C764" s="102">
        <v>0</v>
      </c>
      <c r="D764" s="9"/>
      <c r="E764" s="9"/>
      <c r="F764" s="25"/>
      <c r="G764" s="26" t="str">
        <f t="shared" si="11"/>
        <v>NA</v>
      </c>
      <c r="H764" s="26">
        <v>0</v>
      </c>
      <c r="J764" s="19"/>
      <c r="L764" s="19"/>
    </row>
    <row r="765" spans="1:12" ht="15.9" customHeight="1" x14ac:dyDescent="0.25">
      <c r="A765" s="12"/>
      <c r="B765" s="101">
        <v>43781</v>
      </c>
      <c r="C765" s="102">
        <v>0</v>
      </c>
      <c r="D765" s="9"/>
      <c r="E765" s="9"/>
      <c r="F765" s="25"/>
      <c r="G765" s="26" t="str">
        <f t="shared" si="11"/>
        <v>NA</v>
      </c>
      <c r="H765" s="26">
        <v>0</v>
      </c>
      <c r="J765" s="19"/>
      <c r="L765" s="19"/>
    </row>
    <row r="766" spans="1:12" ht="15.9" customHeight="1" x14ac:dyDescent="0.25">
      <c r="A766" s="12"/>
      <c r="B766" s="101">
        <v>43781</v>
      </c>
      <c r="C766" s="102">
        <v>0</v>
      </c>
      <c r="D766" s="9"/>
      <c r="E766" s="9"/>
      <c r="F766" s="25"/>
      <c r="G766" s="26" t="str">
        <f t="shared" si="11"/>
        <v>NA</v>
      </c>
      <c r="H766" s="26">
        <v>0</v>
      </c>
      <c r="J766" s="19"/>
      <c r="L766" s="19"/>
    </row>
    <row r="767" spans="1:12" ht="15.9" customHeight="1" x14ac:dyDescent="0.25">
      <c r="A767" s="12"/>
      <c r="B767" s="101">
        <v>43781</v>
      </c>
      <c r="C767" s="102">
        <v>0</v>
      </c>
      <c r="D767" s="9"/>
      <c r="E767" s="9"/>
      <c r="F767" s="25"/>
      <c r="G767" s="26" t="str">
        <f t="shared" si="11"/>
        <v>NA</v>
      </c>
      <c r="H767" s="26">
        <v>0</v>
      </c>
      <c r="J767" s="19"/>
      <c r="L767" s="19"/>
    </row>
    <row r="768" spans="1:12" ht="15.9" customHeight="1" x14ac:dyDescent="0.25">
      <c r="A768" s="12"/>
      <c r="B768" s="101">
        <v>43781</v>
      </c>
      <c r="C768" s="102">
        <v>0</v>
      </c>
      <c r="D768" s="9"/>
      <c r="E768" s="9"/>
      <c r="F768" s="25"/>
      <c r="G768" s="26" t="str">
        <f t="shared" si="11"/>
        <v>NA</v>
      </c>
      <c r="H768" s="26">
        <v>0</v>
      </c>
      <c r="J768" s="19"/>
      <c r="L768" s="19"/>
    </row>
    <row r="769" spans="1:12" ht="15.9" customHeight="1" x14ac:dyDescent="0.25">
      <c r="A769" s="12"/>
      <c r="B769" s="101">
        <v>43782</v>
      </c>
      <c r="C769" s="102">
        <v>0</v>
      </c>
      <c r="D769" s="9"/>
      <c r="E769" s="9"/>
      <c r="F769" s="25"/>
      <c r="G769" s="26" t="str">
        <f t="shared" si="11"/>
        <v>NA</v>
      </c>
      <c r="H769" s="26">
        <v>0</v>
      </c>
      <c r="J769" s="19"/>
      <c r="L769" s="19"/>
    </row>
    <row r="770" spans="1:12" ht="15.9" customHeight="1" x14ac:dyDescent="0.25">
      <c r="A770" s="12"/>
      <c r="B770" s="101">
        <v>43782</v>
      </c>
      <c r="C770" s="102">
        <v>0</v>
      </c>
      <c r="D770" s="9"/>
      <c r="E770" s="9"/>
      <c r="F770" s="25"/>
      <c r="G770" s="26" t="str">
        <f t="shared" si="11"/>
        <v>NA</v>
      </c>
      <c r="H770" s="26">
        <v>0</v>
      </c>
      <c r="J770" s="19"/>
      <c r="L770" s="19"/>
    </row>
    <row r="771" spans="1:12" ht="15.9" customHeight="1" x14ac:dyDescent="0.25">
      <c r="A771" s="12"/>
      <c r="B771" s="101">
        <v>43783</v>
      </c>
      <c r="C771" s="102">
        <v>0</v>
      </c>
      <c r="D771" s="9"/>
      <c r="E771" s="9"/>
      <c r="F771" s="25"/>
      <c r="G771" s="26" t="str">
        <f t="shared" si="11"/>
        <v>NA</v>
      </c>
      <c r="H771" s="26">
        <v>0</v>
      </c>
      <c r="J771" s="19"/>
      <c r="L771" s="19"/>
    </row>
    <row r="772" spans="1:12" ht="15.9" customHeight="1" x14ac:dyDescent="0.25">
      <c r="A772" s="12"/>
      <c r="B772" s="101">
        <v>43783</v>
      </c>
      <c r="C772" s="102">
        <v>0</v>
      </c>
      <c r="D772" s="9"/>
      <c r="E772" s="9"/>
      <c r="F772" s="25"/>
      <c r="G772" s="26" t="str">
        <f t="shared" si="11"/>
        <v>NA</v>
      </c>
      <c r="H772" s="26">
        <v>0</v>
      </c>
      <c r="J772" s="19"/>
      <c r="L772" s="19"/>
    </row>
    <row r="773" spans="1:12" ht="15.9" customHeight="1" x14ac:dyDescent="0.25">
      <c r="A773" s="12"/>
      <c r="B773" s="101">
        <v>43783</v>
      </c>
      <c r="C773" s="102">
        <v>0</v>
      </c>
      <c r="D773" s="9"/>
      <c r="E773" s="9"/>
      <c r="F773" s="25"/>
      <c r="G773" s="26" t="str">
        <f t="shared" si="11"/>
        <v>NA</v>
      </c>
      <c r="H773" s="26">
        <v>0</v>
      </c>
      <c r="J773" s="19"/>
      <c r="L773" s="19"/>
    </row>
    <row r="774" spans="1:12" ht="15.9" customHeight="1" x14ac:dyDescent="0.25">
      <c r="A774" s="12"/>
      <c r="B774" s="101">
        <v>43783</v>
      </c>
      <c r="C774" s="102">
        <v>0</v>
      </c>
      <c r="D774" s="9"/>
      <c r="E774" s="9"/>
      <c r="F774" s="25"/>
      <c r="G774" s="26" t="str">
        <f t="shared" si="11"/>
        <v>NA</v>
      </c>
      <c r="H774" s="26">
        <v>0</v>
      </c>
      <c r="J774" s="19"/>
      <c r="L774" s="19"/>
    </row>
    <row r="775" spans="1:12" ht="15.9" customHeight="1" x14ac:dyDescent="0.25">
      <c r="A775" s="12"/>
      <c r="B775" s="101">
        <v>43783</v>
      </c>
      <c r="C775" s="102">
        <v>0</v>
      </c>
      <c r="D775" s="9"/>
      <c r="E775" s="9"/>
      <c r="F775" s="25"/>
      <c r="G775" s="26" t="str">
        <f t="shared" si="11"/>
        <v>NA</v>
      </c>
      <c r="H775" s="26">
        <v>0</v>
      </c>
      <c r="J775" s="19"/>
      <c r="L775" s="19"/>
    </row>
    <row r="776" spans="1:12" ht="15.9" customHeight="1" x14ac:dyDescent="0.25">
      <c r="A776" s="12"/>
      <c r="B776" s="101">
        <v>43784</v>
      </c>
      <c r="C776" s="102">
        <v>0</v>
      </c>
      <c r="D776" s="9"/>
      <c r="E776" s="9"/>
      <c r="F776" s="25"/>
      <c r="G776" s="26" t="str">
        <f t="shared" si="11"/>
        <v>NA</v>
      </c>
      <c r="H776" s="26">
        <v>0</v>
      </c>
      <c r="J776" s="19"/>
      <c r="L776" s="19"/>
    </row>
    <row r="777" spans="1:12" ht="15.9" customHeight="1" x14ac:dyDescent="0.25">
      <c r="A777" s="12"/>
      <c r="B777" s="101">
        <v>43784</v>
      </c>
      <c r="C777" s="102">
        <v>0</v>
      </c>
      <c r="D777" s="9"/>
      <c r="E777" s="9"/>
      <c r="F777" s="25"/>
      <c r="G777" s="26" t="str">
        <f t="shared" si="11"/>
        <v>NA</v>
      </c>
      <c r="H777" s="26">
        <v>0</v>
      </c>
      <c r="J777" s="19"/>
      <c r="L777" s="19"/>
    </row>
    <row r="778" spans="1:12" ht="15.9" customHeight="1" x14ac:dyDescent="0.25">
      <c r="A778" s="12"/>
      <c r="B778" s="101">
        <v>43785</v>
      </c>
      <c r="C778" s="102">
        <v>0</v>
      </c>
      <c r="D778" s="9"/>
      <c r="E778" s="9"/>
      <c r="F778" s="25"/>
      <c r="G778" s="26" t="str">
        <f t="shared" si="11"/>
        <v>NA</v>
      </c>
      <c r="H778" s="26">
        <v>0</v>
      </c>
      <c r="J778" s="19"/>
      <c r="L778" s="19"/>
    </row>
    <row r="779" spans="1:12" ht="15.9" customHeight="1" x14ac:dyDescent="0.25">
      <c r="A779" s="12"/>
      <c r="B779" s="101">
        <v>43785</v>
      </c>
      <c r="C779" s="102">
        <v>0</v>
      </c>
      <c r="D779" s="9"/>
      <c r="E779" s="9"/>
      <c r="F779" s="25"/>
      <c r="G779" s="26" t="str">
        <f t="shared" si="11"/>
        <v>NA</v>
      </c>
      <c r="H779" s="26">
        <v>0</v>
      </c>
      <c r="J779" s="19"/>
      <c r="L779" s="19"/>
    </row>
    <row r="780" spans="1:12" ht="15.9" customHeight="1" x14ac:dyDescent="0.25">
      <c r="A780" s="12"/>
      <c r="B780" s="101">
        <v>43785</v>
      </c>
      <c r="C780" s="102">
        <v>0</v>
      </c>
      <c r="D780" s="9"/>
      <c r="E780" s="9"/>
      <c r="F780" s="25"/>
      <c r="G780" s="26" t="str">
        <f t="shared" si="11"/>
        <v>NA</v>
      </c>
      <c r="H780" s="26">
        <v>0</v>
      </c>
      <c r="J780" s="19"/>
      <c r="L780" s="19"/>
    </row>
    <row r="781" spans="1:12" ht="15.9" customHeight="1" x14ac:dyDescent="0.25">
      <c r="A781" s="12"/>
      <c r="B781" s="101">
        <v>43785</v>
      </c>
      <c r="C781" s="102">
        <v>0</v>
      </c>
      <c r="D781" s="9"/>
      <c r="E781" s="9"/>
      <c r="F781" s="25"/>
      <c r="G781" s="26" t="str">
        <f t="shared" si="11"/>
        <v>NA</v>
      </c>
      <c r="H781" s="26">
        <v>0</v>
      </c>
      <c r="J781" s="19"/>
      <c r="L781" s="19"/>
    </row>
    <row r="782" spans="1:12" ht="15.9" customHeight="1" x14ac:dyDescent="0.25">
      <c r="A782" s="12"/>
      <c r="B782" s="101">
        <v>43785</v>
      </c>
      <c r="C782" s="102">
        <v>0</v>
      </c>
      <c r="D782" s="9"/>
      <c r="E782" s="9"/>
      <c r="F782" s="25"/>
      <c r="G782" s="26" t="str">
        <f t="shared" si="11"/>
        <v>NA</v>
      </c>
      <c r="H782" s="26">
        <v>0</v>
      </c>
      <c r="J782" s="19"/>
      <c r="L782" s="19"/>
    </row>
    <row r="783" spans="1:12" ht="15.9" customHeight="1" x14ac:dyDescent="0.25">
      <c r="A783" s="12"/>
      <c r="B783" s="101">
        <v>43786</v>
      </c>
      <c r="C783" s="102">
        <v>0</v>
      </c>
      <c r="D783" s="9"/>
      <c r="E783" s="9"/>
      <c r="F783" s="25"/>
      <c r="G783" s="26" t="str">
        <f t="shared" si="11"/>
        <v>NA</v>
      </c>
      <c r="H783" s="26">
        <v>0</v>
      </c>
      <c r="J783" s="19"/>
      <c r="L783" s="19"/>
    </row>
    <row r="784" spans="1:12" ht="15.9" customHeight="1" x14ac:dyDescent="0.25">
      <c r="A784" s="12"/>
      <c r="B784" s="101">
        <v>43786</v>
      </c>
      <c r="C784" s="102">
        <v>0</v>
      </c>
      <c r="D784" s="9"/>
      <c r="E784" s="9"/>
      <c r="F784" s="25"/>
      <c r="G784" s="26" t="str">
        <f t="shared" si="11"/>
        <v>NA</v>
      </c>
      <c r="H784" s="26">
        <v>0</v>
      </c>
      <c r="J784" s="19"/>
      <c r="L784" s="19"/>
    </row>
    <row r="785" spans="1:12" ht="15.9" customHeight="1" x14ac:dyDescent="0.25">
      <c r="A785" s="12"/>
      <c r="B785" s="101">
        <v>43787</v>
      </c>
      <c r="C785" s="102">
        <v>0</v>
      </c>
      <c r="D785" s="9"/>
      <c r="E785" s="9"/>
      <c r="F785" s="25"/>
      <c r="G785" s="26" t="str">
        <f t="shared" si="11"/>
        <v>NA</v>
      </c>
      <c r="H785" s="26">
        <v>0</v>
      </c>
      <c r="J785" s="19"/>
      <c r="L785" s="19"/>
    </row>
    <row r="786" spans="1:12" ht="15.9" customHeight="1" x14ac:dyDescent="0.25">
      <c r="A786" s="12"/>
      <c r="B786" s="101">
        <v>43787</v>
      </c>
      <c r="C786" s="102">
        <v>0</v>
      </c>
      <c r="D786" s="9"/>
      <c r="E786" s="9"/>
      <c r="F786" s="25"/>
      <c r="G786" s="26" t="str">
        <f t="shared" si="11"/>
        <v>NA</v>
      </c>
      <c r="H786" s="26">
        <v>0</v>
      </c>
      <c r="J786" s="19"/>
      <c r="L786" s="19"/>
    </row>
    <row r="787" spans="1:12" ht="15.9" customHeight="1" x14ac:dyDescent="0.25">
      <c r="A787" s="12"/>
      <c r="B787" s="101">
        <v>43787</v>
      </c>
      <c r="C787" s="102">
        <v>0</v>
      </c>
      <c r="D787" s="9"/>
      <c r="E787" s="9"/>
      <c r="F787" s="25"/>
      <c r="G787" s="26" t="str">
        <f t="shared" si="11"/>
        <v>NA</v>
      </c>
      <c r="H787" s="26">
        <v>0</v>
      </c>
      <c r="J787" s="19"/>
      <c r="L787" s="19"/>
    </row>
    <row r="788" spans="1:12" ht="15.9" customHeight="1" x14ac:dyDescent="0.25">
      <c r="A788" s="12"/>
      <c r="B788" s="101">
        <v>43787</v>
      </c>
      <c r="C788" s="102">
        <v>0</v>
      </c>
      <c r="D788" s="9"/>
      <c r="E788" s="9"/>
      <c r="F788" s="25"/>
      <c r="G788" s="26" t="str">
        <f t="shared" si="11"/>
        <v>NA</v>
      </c>
      <c r="H788" s="26">
        <v>0</v>
      </c>
      <c r="J788" s="19"/>
      <c r="L788" s="19"/>
    </row>
    <row r="789" spans="1:12" ht="15.9" customHeight="1" x14ac:dyDescent="0.25">
      <c r="A789" s="12"/>
      <c r="B789" s="101">
        <v>43790</v>
      </c>
      <c r="C789" s="102">
        <v>0</v>
      </c>
      <c r="D789" s="9"/>
      <c r="E789" s="9"/>
      <c r="F789" s="25"/>
      <c r="G789" s="26" t="str">
        <f t="shared" si="11"/>
        <v>NA</v>
      </c>
      <c r="H789" s="26">
        <v>0</v>
      </c>
      <c r="J789" s="19"/>
      <c r="L789" s="19"/>
    </row>
    <row r="790" spans="1:12" ht="15.9" customHeight="1" x14ac:dyDescent="0.25">
      <c r="A790" s="12"/>
      <c r="B790" s="101">
        <v>43790</v>
      </c>
      <c r="C790" s="102">
        <v>0</v>
      </c>
      <c r="D790" s="9"/>
      <c r="E790" s="9"/>
      <c r="F790" s="25"/>
      <c r="G790" s="26" t="str">
        <f t="shared" si="11"/>
        <v>NA</v>
      </c>
      <c r="H790" s="26">
        <v>0</v>
      </c>
      <c r="J790" s="19"/>
      <c r="L790" s="19"/>
    </row>
    <row r="791" spans="1:12" ht="15.9" customHeight="1" x14ac:dyDescent="0.25">
      <c r="A791" s="12"/>
      <c r="B791" s="101">
        <v>43790</v>
      </c>
      <c r="C791" s="102">
        <v>0</v>
      </c>
      <c r="D791" s="9"/>
      <c r="E791" s="9"/>
      <c r="F791" s="25"/>
      <c r="G791" s="26" t="str">
        <f t="shared" si="11"/>
        <v>NA</v>
      </c>
      <c r="H791" s="26">
        <v>0</v>
      </c>
      <c r="J791" s="19"/>
      <c r="L791" s="19"/>
    </row>
    <row r="792" spans="1:12" ht="15.9" customHeight="1" x14ac:dyDescent="0.25">
      <c r="A792" s="12"/>
      <c r="B792" s="101">
        <v>43790</v>
      </c>
      <c r="C792" s="102">
        <v>0</v>
      </c>
      <c r="D792" s="9"/>
      <c r="E792" s="9"/>
      <c r="F792" s="25"/>
      <c r="G792" s="26" t="str">
        <f t="shared" si="11"/>
        <v>NA</v>
      </c>
      <c r="H792" s="26">
        <v>0</v>
      </c>
      <c r="J792" s="19"/>
      <c r="L792" s="19"/>
    </row>
    <row r="793" spans="1:12" ht="15.9" customHeight="1" x14ac:dyDescent="0.25">
      <c r="A793" s="12"/>
      <c r="B793" s="101">
        <v>43792</v>
      </c>
      <c r="C793" s="102">
        <v>0</v>
      </c>
      <c r="D793" s="9"/>
      <c r="E793" s="9"/>
      <c r="F793" s="25"/>
      <c r="G793" s="26" t="str">
        <f t="shared" si="11"/>
        <v>NA</v>
      </c>
      <c r="H793" s="26">
        <v>0</v>
      </c>
      <c r="J793" s="19"/>
      <c r="L793" s="19"/>
    </row>
    <row r="794" spans="1:12" ht="15.9" customHeight="1" x14ac:dyDescent="0.25">
      <c r="A794" s="12"/>
      <c r="B794" s="101">
        <v>43792</v>
      </c>
      <c r="C794" s="102">
        <v>0</v>
      </c>
      <c r="D794" s="9"/>
      <c r="E794" s="9"/>
      <c r="F794" s="25"/>
      <c r="G794" s="26" t="str">
        <f t="shared" si="11"/>
        <v>NA</v>
      </c>
      <c r="H794" s="26">
        <v>0</v>
      </c>
      <c r="J794" s="19"/>
      <c r="L794" s="19"/>
    </row>
    <row r="795" spans="1:12" ht="15.9" customHeight="1" x14ac:dyDescent="0.25">
      <c r="A795" s="12"/>
      <c r="B795" s="101">
        <v>43792</v>
      </c>
      <c r="C795" s="102">
        <v>0</v>
      </c>
      <c r="D795" s="9"/>
      <c r="E795" s="9"/>
      <c r="F795" s="25"/>
      <c r="G795" s="26" t="str">
        <f t="shared" si="11"/>
        <v>NA</v>
      </c>
      <c r="H795" s="26">
        <v>0</v>
      </c>
      <c r="J795" s="19"/>
      <c r="L795" s="19"/>
    </row>
    <row r="796" spans="1:12" ht="15.9" customHeight="1" x14ac:dyDescent="0.25">
      <c r="A796" s="12"/>
      <c r="B796" s="101">
        <v>43792</v>
      </c>
      <c r="C796" s="102">
        <v>0</v>
      </c>
      <c r="D796" s="9"/>
      <c r="E796" s="9"/>
      <c r="F796" s="25"/>
      <c r="G796" s="26" t="str">
        <f t="shared" si="11"/>
        <v>NA</v>
      </c>
      <c r="H796" s="26">
        <v>0</v>
      </c>
      <c r="J796" s="19"/>
      <c r="L796" s="19"/>
    </row>
    <row r="797" spans="1:12" ht="15.9" customHeight="1" x14ac:dyDescent="0.25">
      <c r="A797" s="12"/>
      <c r="B797" s="101">
        <v>43792</v>
      </c>
      <c r="C797" s="102">
        <v>0</v>
      </c>
      <c r="D797" s="9"/>
      <c r="E797" s="9"/>
      <c r="F797" s="25"/>
      <c r="G797" s="26" t="str">
        <f t="shared" si="11"/>
        <v>NA</v>
      </c>
      <c r="H797" s="26">
        <v>0</v>
      </c>
      <c r="J797" s="19"/>
      <c r="L797" s="19"/>
    </row>
    <row r="798" spans="1:12" ht="15.9" customHeight="1" x14ac:dyDescent="0.25">
      <c r="A798" s="12"/>
      <c r="B798" s="101">
        <v>43793</v>
      </c>
      <c r="C798" s="102">
        <v>0</v>
      </c>
      <c r="D798" s="9"/>
      <c r="E798" s="9"/>
      <c r="F798" s="25"/>
      <c r="G798" s="26" t="str">
        <f t="shared" si="11"/>
        <v>NA</v>
      </c>
      <c r="H798" s="26">
        <v>0</v>
      </c>
      <c r="J798" s="19"/>
      <c r="L798" s="19"/>
    </row>
    <row r="799" spans="1:12" ht="15.9" customHeight="1" x14ac:dyDescent="0.25">
      <c r="A799" s="12"/>
      <c r="B799" s="101">
        <v>43794</v>
      </c>
      <c r="C799" s="102">
        <v>0</v>
      </c>
      <c r="D799" s="9"/>
      <c r="E799" s="9"/>
      <c r="F799" s="25"/>
      <c r="G799" s="26" t="str">
        <f t="shared" si="11"/>
        <v>NA</v>
      </c>
      <c r="H799" s="26">
        <v>0</v>
      </c>
      <c r="J799" s="19"/>
      <c r="L799" s="19"/>
    </row>
    <row r="800" spans="1:12" ht="15.9" customHeight="1" x14ac:dyDescent="0.25">
      <c r="A800" s="12"/>
      <c r="B800" s="101">
        <v>43794</v>
      </c>
      <c r="C800" s="102">
        <v>0</v>
      </c>
      <c r="D800" s="9"/>
      <c r="E800" s="9"/>
      <c r="F800" s="25"/>
      <c r="G800" s="26" t="str">
        <f t="shared" si="11"/>
        <v>NA</v>
      </c>
      <c r="H800" s="26">
        <v>0</v>
      </c>
      <c r="J800" s="19"/>
      <c r="L800" s="19"/>
    </row>
    <row r="801" spans="1:12" ht="15.9" customHeight="1" x14ac:dyDescent="0.25">
      <c r="A801" s="12"/>
      <c r="B801" s="101">
        <v>43794</v>
      </c>
      <c r="C801" s="102">
        <v>0</v>
      </c>
      <c r="D801" s="9"/>
      <c r="E801" s="9"/>
      <c r="F801" s="25"/>
      <c r="G801" s="26" t="str">
        <f t="shared" si="11"/>
        <v>NA</v>
      </c>
      <c r="H801" s="26">
        <v>0</v>
      </c>
      <c r="J801" s="19"/>
      <c r="L801" s="19"/>
    </row>
    <row r="802" spans="1:12" ht="15.9" customHeight="1" x14ac:dyDescent="0.25">
      <c r="A802" s="12"/>
      <c r="B802" s="101">
        <v>43794</v>
      </c>
      <c r="C802" s="102">
        <v>0</v>
      </c>
      <c r="D802" s="9"/>
      <c r="E802" s="9"/>
      <c r="F802" s="25"/>
      <c r="G802" s="26" t="str">
        <f t="shared" si="11"/>
        <v>NA</v>
      </c>
      <c r="H802" s="26">
        <v>0</v>
      </c>
      <c r="J802" s="19"/>
      <c r="L802" s="19"/>
    </row>
    <row r="803" spans="1:12" ht="15.9" customHeight="1" x14ac:dyDescent="0.25">
      <c r="A803" s="12"/>
      <c r="B803" s="101">
        <v>43794</v>
      </c>
      <c r="C803" s="102">
        <v>0</v>
      </c>
      <c r="D803" s="9"/>
      <c r="E803" s="9"/>
      <c r="F803" s="25"/>
      <c r="G803" s="26" t="str">
        <f t="shared" si="11"/>
        <v>NA</v>
      </c>
      <c r="H803" s="26">
        <v>0</v>
      </c>
      <c r="J803" s="19"/>
      <c r="L803" s="19"/>
    </row>
    <row r="804" spans="1:12" ht="15.9" customHeight="1" x14ac:dyDescent="0.25">
      <c r="A804" s="12"/>
      <c r="B804" s="101">
        <v>43795</v>
      </c>
      <c r="C804" s="102">
        <v>0</v>
      </c>
      <c r="D804" s="9"/>
      <c r="E804" s="9"/>
      <c r="F804" s="25"/>
      <c r="G804" s="26" t="str">
        <f t="shared" si="11"/>
        <v>NA</v>
      </c>
      <c r="H804" s="26">
        <v>0</v>
      </c>
      <c r="J804" s="19"/>
      <c r="L804" s="19"/>
    </row>
    <row r="805" spans="1:12" ht="15.9" customHeight="1" x14ac:dyDescent="0.25">
      <c r="A805" s="12"/>
      <c r="B805" s="101">
        <v>43795</v>
      </c>
      <c r="C805" s="102">
        <v>0</v>
      </c>
      <c r="D805" s="9"/>
      <c r="E805" s="9"/>
      <c r="F805" s="25"/>
      <c r="G805" s="26" t="str">
        <f t="shared" si="11"/>
        <v>NA</v>
      </c>
      <c r="H805" s="26">
        <v>0</v>
      </c>
      <c r="J805" s="19"/>
      <c r="L805" s="19"/>
    </row>
    <row r="806" spans="1:12" ht="15.9" customHeight="1" x14ac:dyDescent="0.25">
      <c r="A806" s="12"/>
      <c r="B806" s="101">
        <v>43795</v>
      </c>
      <c r="C806" s="102">
        <v>0</v>
      </c>
      <c r="D806" s="9"/>
      <c r="E806" s="9"/>
      <c r="F806" s="25"/>
      <c r="G806" s="26" t="str">
        <f t="shared" si="11"/>
        <v>NA</v>
      </c>
      <c r="H806" s="26">
        <v>0</v>
      </c>
      <c r="J806" s="19"/>
      <c r="L806" s="19"/>
    </row>
    <row r="807" spans="1:12" ht="15.9" customHeight="1" x14ac:dyDescent="0.25">
      <c r="A807" s="12"/>
      <c r="B807" s="101">
        <v>43797</v>
      </c>
      <c r="C807" s="102">
        <v>0</v>
      </c>
      <c r="D807" s="9"/>
      <c r="E807" s="9"/>
      <c r="F807" s="25"/>
      <c r="G807" s="26" t="str">
        <f t="shared" si="11"/>
        <v>NA</v>
      </c>
      <c r="H807" s="26">
        <v>0</v>
      </c>
      <c r="J807" s="19"/>
      <c r="L807" s="19"/>
    </row>
    <row r="808" spans="1:12" ht="15.9" customHeight="1" x14ac:dyDescent="0.25">
      <c r="A808" s="12"/>
      <c r="B808" s="101">
        <v>43797</v>
      </c>
      <c r="C808" s="102">
        <v>0</v>
      </c>
      <c r="D808" s="9"/>
      <c r="E808" s="9"/>
      <c r="F808" s="25"/>
      <c r="G808" s="26" t="str">
        <f t="shared" si="11"/>
        <v>NA</v>
      </c>
      <c r="H808" s="26">
        <v>0</v>
      </c>
      <c r="J808" s="19"/>
      <c r="L808" s="19"/>
    </row>
    <row r="809" spans="1:12" ht="15.9" customHeight="1" x14ac:dyDescent="0.25">
      <c r="A809" s="12"/>
      <c r="B809" s="101">
        <v>43797</v>
      </c>
      <c r="C809" s="102">
        <v>0</v>
      </c>
      <c r="D809" s="9"/>
      <c r="E809" s="9"/>
      <c r="F809" s="25"/>
      <c r="G809" s="26" t="str">
        <f t="shared" si="11"/>
        <v>NA</v>
      </c>
      <c r="H809" s="26">
        <v>0</v>
      </c>
      <c r="J809" s="19"/>
      <c r="L809" s="19"/>
    </row>
    <row r="810" spans="1:12" ht="15.9" customHeight="1" x14ac:dyDescent="0.25">
      <c r="A810" s="12"/>
      <c r="B810" s="101">
        <v>43797</v>
      </c>
      <c r="C810" s="102">
        <v>0</v>
      </c>
      <c r="D810" s="9"/>
      <c r="E810" s="9"/>
      <c r="F810" s="25"/>
      <c r="G810" s="26" t="str">
        <f t="shared" si="11"/>
        <v>NA</v>
      </c>
      <c r="H810" s="26">
        <v>0</v>
      </c>
      <c r="J810" s="19"/>
      <c r="L810" s="19"/>
    </row>
    <row r="811" spans="1:12" ht="15.9" customHeight="1" x14ac:dyDescent="0.25">
      <c r="A811" s="12"/>
      <c r="B811" s="101">
        <v>43797</v>
      </c>
      <c r="C811" s="102">
        <v>0</v>
      </c>
      <c r="D811" s="9"/>
      <c r="E811" s="9"/>
      <c r="F811" s="25"/>
      <c r="G811" s="26" t="str">
        <f t="shared" si="11"/>
        <v>NA</v>
      </c>
      <c r="H811" s="26">
        <v>0</v>
      </c>
      <c r="J811" s="19"/>
      <c r="L811" s="19"/>
    </row>
    <row r="812" spans="1:12" ht="15.9" customHeight="1" x14ac:dyDescent="0.25">
      <c r="A812" s="12"/>
      <c r="B812" s="101">
        <v>43798</v>
      </c>
      <c r="C812" s="102">
        <v>0</v>
      </c>
      <c r="D812" s="9"/>
      <c r="E812" s="9"/>
      <c r="F812" s="25"/>
      <c r="G812" s="26" t="str">
        <f t="shared" si="11"/>
        <v>NA</v>
      </c>
      <c r="H812" s="26">
        <v>0</v>
      </c>
      <c r="J812" s="19"/>
      <c r="L812" s="19"/>
    </row>
    <row r="813" spans="1:12" ht="15.9" customHeight="1" x14ac:dyDescent="0.25">
      <c r="A813" s="12"/>
      <c r="B813" s="101">
        <v>43798</v>
      </c>
      <c r="C813" s="102">
        <v>0</v>
      </c>
      <c r="D813" s="9"/>
      <c r="E813" s="9"/>
      <c r="F813" s="25"/>
      <c r="G813" s="26" t="str">
        <f t="shared" si="11"/>
        <v>NA</v>
      </c>
      <c r="H813" s="26">
        <v>0</v>
      </c>
      <c r="J813" s="19"/>
      <c r="L813" s="19"/>
    </row>
    <row r="814" spans="1:12" ht="15.9" customHeight="1" x14ac:dyDescent="0.25">
      <c r="A814" s="12"/>
      <c r="B814" s="101">
        <v>43800</v>
      </c>
      <c r="C814" s="102">
        <v>0</v>
      </c>
      <c r="D814" s="9"/>
      <c r="E814" s="9"/>
      <c r="F814" s="25"/>
      <c r="G814" s="26" t="str">
        <f t="shared" si="11"/>
        <v>NA</v>
      </c>
      <c r="H814" s="26">
        <v>0</v>
      </c>
      <c r="J814" s="19"/>
      <c r="L814" s="19"/>
    </row>
    <row r="815" spans="1:12" ht="15.9" customHeight="1" x14ac:dyDescent="0.25">
      <c r="A815" s="12"/>
      <c r="B815" s="101">
        <v>43800</v>
      </c>
      <c r="C815" s="102">
        <v>0</v>
      </c>
      <c r="D815" s="9"/>
      <c r="E815" s="9"/>
      <c r="F815" s="25"/>
      <c r="G815" s="26" t="str">
        <f t="shared" ref="G815:G878" si="12">$C$9</f>
        <v>NA</v>
      </c>
      <c r="H815" s="26">
        <v>0</v>
      </c>
      <c r="J815" s="19"/>
      <c r="L815" s="19"/>
    </row>
    <row r="816" spans="1:12" ht="15.9" customHeight="1" x14ac:dyDescent="0.25">
      <c r="A816" s="12"/>
      <c r="B816" s="101">
        <v>43800</v>
      </c>
      <c r="C816" s="102">
        <v>0</v>
      </c>
      <c r="D816" s="9"/>
      <c r="E816" s="9"/>
      <c r="F816" s="25"/>
      <c r="G816" s="26" t="str">
        <f t="shared" si="12"/>
        <v>NA</v>
      </c>
      <c r="H816" s="26">
        <v>0</v>
      </c>
      <c r="J816" s="19"/>
      <c r="L816" s="19"/>
    </row>
    <row r="817" spans="1:12" ht="15.9" customHeight="1" x14ac:dyDescent="0.25">
      <c r="A817" s="12"/>
      <c r="B817" s="101">
        <v>43800</v>
      </c>
      <c r="C817" s="102">
        <v>0</v>
      </c>
      <c r="D817" s="9"/>
      <c r="E817" s="9"/>
      <c r="F817" s="25"/>
      <c r="G817" s="26" t="str">
        <f t="shared" si="12"/>
        <v>NA</v>
      </c>
      <c r="H817" s="26">
        <v>0</v>
      </c>
      <c r="J817" s="19"/>
      <c r="L817" s="19"/>
    </row>
    <row r="818" spans="1:12" ht="15.9" customHeight="1" x14ac:dyDescent="0.25">
      <c r="A818" s="12"/>
      <c r="B818" s="101">
        <v>43800</v>
      </c>
      <c r="C818" s="102">
        <v>0</v>
      </c>
      <c r="D818" s="9"/>
      <c r="E818" s="9"/>
      <c r="F818" s="25"/>
      <c r="G818" s="26" t="str">
        <f t="shared" si="12"/>
        <v>NA</v>
      </c>
      <c r="H818" s="26">
        <v>0</v>
      </c>
      <c r="J818" s="19"/>
      <c r="L818" s="19"/>
    </row>
    <row r="819" spans="1:12" ht="15.9" customHeight="1" x14ac:dyDescent="0.25">
      <c r="A819" s="12"/>
      <c r="B819" s="101">
        <v>43801</v>
      </c>
      <c r="C819" s="102">
        <v>0</v>
      </c>
      <c r="D819" s="9"/>
      <c r="E819" s="9"/>
      <c r="F819" s="25"/>
      <c r="G819" s="26" t="str">
        <f t="shared" si="12"/>
        <v>NA</v>
      </c>
      <c r="H819" s="26">
        <v>0</v>
      </c>
      <c r="J819" s="19"/>
      <c r="L819" s="19"/>
    </row>
    <row r="820" spans="1:12" ht="15.9" customHeight="1" x14ac:dyDescent="0.25">
      <c r="A820" s="12"/>
      <c r="B820" s="101">
        <v>43802</v>
      </c>
      <c r="C820" s="102">
        <v>0</v>
      </c>
      <c r="D820" s="9"/>
      <c r="E820" s="9"/>
      <c r="F820" s="25"/>
      <c r="G820" s="26" t="str">
        <f t="shared" si="12"/>
        <v>NA</v>
      </c>
      <c r="H820" s="26">
        <v>0</v>
      </c>
      <c r="J820" s="19"/>
      <c r="L820" s="19"/>
    </row>
    <row r="821" spans="1:12" ht="15.9" customHeight="1" x14ac:dyDescent="0.25">
      <c r="A821" s="12"/>
      <c r="B821" s="101">
        <v>43802</v>
      </c>
      <c r="C821" s="102">
        <v>0</v>
      </c>
      <c r="D821" s="9"/>
      <c r="E821" s="9"/>
      <c r="F821" s="25"/>
      <c r="G821" s="26" t="str">
        <f t="shared" si="12"/>
        <v>NA</v>
      </c>
      <c r="H821" s="26">
        <v>0</v>
      </c>
      <c r="J821" s="19"/>
      <c r="L821" s="19"/>
    </row>
    <row r="822" spans="1:12" ht="15.9" customHeight="1" x14ac:dyDescent="0.25">
      <c r="A822" s="12"/>
      <c r="B822" s="101">
        <v>43802</v>
      </c>
      <c r="C822" s="102">
        <v>0</v>
      </c>
      <c r="D822" s="9"/>
      <c r="E822" s="9"/>
      <c r="F822" s="25"/>
      <c r="G822" s="26" t="str">
        <f t="shared" si="12"/>
        <v>NA</v>
      </c>
      <c r="H822" s="26">
        <v>0</v>
      </c>
      <c r="J822" s="19"/>
      <c r="L822" s="19"/>
    </row>
    <row r="823" spans="1:12" ht="15.9" customHeight="1" x14ac:dyDescent="0.25">
      <c r="A823" s="12"/>
      <c r="B823" s="101">
        <v>43802</v>
      </c>
      <c r="C823" s="102">
        <v>0</v>
      </c>
      <c r="D823" s="9"/>
      <c r="E823" s="9"/>
      <c r="F823" s="25"/>
      <c r="G823" s="26" t="str">
        <f t="shared" si="12"/>
        <v>NA</v>
      </c>
      <c r="H823" s="26">
        <v>0</v>
      </c>
      <c r="J823" s="19"/>
      <c r="L823" s="19"/>
    </row>
    <row r="824" spans="1:12" ht="15.9" customHeight="1" x14ac:dyDescent="0.25">
      <c r="A824" s="12"/>
      <c r="B824" s="101">
        <v>43802</v>
      </c>
      <c r="C824" s="102">
        <v>0</v>
      </c>
      <c r="D824" s="9"/>
      <c r="E824" s="9"/>
      <c r="F824" s="25"/>
      <c r="G824" s="26" t="str">
        <f t="shared" si="12"/>
        <v>NA</v>
      </c>
      <c r="H824" s="26">
        <v>0</v>
      </c>
      <c r="J824" s="19"/>
      <c r="L824" s="19"/>
    </row>
    <row r="825" spans="1:12" ht="15.9" customHeight="1" x14ac:dyDescent="0.25">
      <c r="A825" s="12"/>
      <c r="B825" s="101">
        <v>43803</v>
      </c>
      <c r="C825" s="102">
        <v>0</v>
      </c>
      <c r="D825" s="9"/>
      <c r="E825" s="9"/>
      <c r="F825" s="25"/>
      <c r="G825" s="26" t="str">
        <f t="shared" si="12"/>
        <v>NA</v>
      </c>
      <c r="H825" s="26">
        <v>0</v>
      </c>
      <c r="J825" s="19"/>
      <c r="L825" s="19"/>
    </row>
    <row r="826" spans="1:12" ht="15.9" customHeight="1" x14ac:dyDescent="0.25">
      <c r="A826" s="12"/>
      <c r="B826" s="101">
        <v>43803</v>
      </c>
      <c r="C826" s="102">
        <v>0</v>
      </c>
      <c r="D826" s="9"/>
      <c r="E826" s="9"/>
      <c r="F826" s="25"/>
      <c r="G826" s="26" t="str">
        <f t="shared" si="12"/>
        <v>NA</v>
      </c>
      <c r="H826" s="26">
        <v>0</v>
      </c>
      <c r="J826" s="19"/>
      <c r="L826" s="19"/>
    </row>
    <row r="827" spans="1:12" ht="15.9" customHeight="1" x14ac:dyDescent="0.25">
      <c r="A827" s="12"/>
      <c r="B827" s="101">
        <v>43804</v>
      </c>
      <c r="C827" s="102">
        <v>0</v>
      </c>
      <c r="D827" s="9"/>
      <c r="E827" s="9"/>
      <c r="F827" s="25"/>
      <c r="G827" s="26" t="str">
        <f t="shared" si="12"/>
        <v>NA</v>
      </c>
      <c r="H827" s="26">
        <v>0</v>
      </c>
      <c r="J827" s="19"/>
      <c r="L827" s="19"/>
    </row>
    <row r="828" spans="1:12" ht="15.9" customHeight="1" x14ac:dyDescent="0.25">
      <c r="A828" s="12"/>
      <c r="B828" s="101">
        <v>43804</v>
      </c>
      <c r="C828" s="102">
        <v>0</v>
      </c>
      <c r="D828" s="9"/>
      <c r="E828" s="9"/>
      <c r="F828" s="25"/>
      <c r="G828" s="26" t="str">
        <f t="shared" si="12"/>
        <v>NA</v>
      </c>
      <c r="H828" s="26">
        <v>0</v>
      </c>
      <c r="J828" s="19"/>
      <c r="L828" s="19"/>
    </row>
    <row r="829" spans="1:12" ht="15.9" customHeight="1" x14ac:dyDescent="0.25">
      <c r="A829" s="12"/>
      <c r="B829" s="101">
        <v>43804</v>
      </c>
      <c r="C829" s="102">
        <v>0</v>
      </c>
      <c r="D829" s="9"/>
      <c r="E829" s="9"/>
      <c r="F829" s="25"/>
      <c r="G829" s="26" t="str">
        <f t="shared" si="12"/>
        <v>NA</v>
      </c>
      <c r="H829" s="26">
        <v>0</v>
      </c>
      <c r="J829" s="19"/>
      <c r="L829" s="19"/>
    </row>
    <row r="830" spans="1:12" ht="15.9" customHeight="1" x14ac:dyDescent="0.25">
      <c r="A830" s="12"/>
      <c r="B830" s="101">
        <v>43804</v>
      </c>
      <c r="C830" s="102">
        <v>0</v>
      </c>
      <c r="D830" s="9"/>
      <c r="E830" s="9"/>
      <c r="F830" s="25"/>
      <c r="G830" s="26" t="str">
        <f t="shared" si="12"/>
        <v>NA</v>
      </c>
      <c r="H830" s="26">
        <v>0</v>
      </c>
      <c r="J830" s="19"/>
      <c r="L830" s="19"/>
    </row>
    <row r="831" spans="1:12" ht="15.9" customHeight="1" x14ac:dyDescent="0.25">
      <c r="A831" s="12"/>
      <c r="B831" s="101">
        <v>43804</v>
      </c>
      <c r="C831" s="102">
        <v>0</v>
      </c>
      <c r="D831" s="9"/>
      <c r="E831" s="9"/>
      <c r="F831" s="25"/>
      <c r="G831" s="26" t="str">
        <f t="shared" si="12"/>
        <v>NA</v>
      </c>
      <c r="H831" s="26">
        <v>0</v>
      </c>
      <c r="J831" s="19"/>
      <c r="L831" s="19"/>
    </row>
    <row r="832" spans="1:12" ht="15.9" customHeight="1" x14ac:dyDescent="0.25">
      <c r="A832" s="12"/>
      <c r="B832" s="101">
        <v>43805</v>
      </c>
      <c r="C832" s="102">
        <v>0</v>
      </c>
      <c r="D832" s="9"/>
      <c r="E832" s="9"/>
      <c r="F832" s="25"/>
      <c r="G832" s="26" t="str">
        <f t="shared" si="12"/>
        <v>NA</v>
      </c>
      <c r="H832" s="26">
        <v>0</v>
      </c>
      <c r="J832" s="19"/>
      <c r="L832" s="19"/>
    </row>
    <row r="833" spans="1:12" ht="15.9" customHeight="1" x14ac:dyDescent="0.25">
      <c r="A833" s="12"/>
      <c r="B833" s="101">
        <v>43805</v>
      </c>
      <c r="C833" s="102">
        <v>0</v>
      </c>
      <c r="D833" s="9"/>
      <c r="E833" s="9"/>
      <c r="F833" s="25"/>
      <c r="G833" s="26" t="str">
        <f t="shared" si="12"/>
        <v>NA</v>
      </c>
      <c r="H833" s="26">
        <v>0</v>
      </c>
      <c r="J833" s="19"/>
      <c r="L833" s="19"/>
    </row>
    <row r="834" spans="1:12" ht="15.9" customHeight="1" x14ac:dyDescent="0.25">
      <c r="A834" s="12"/>
      <c r="B834" s="101">
        <v>43805</v>
      </c>
      <c r="C834" s="102">
        <v>0</v>
      </c>
      <c r="D834" s="9"/>
      <c r="E834" s="9"/>
      <c r="F834" s="25"/>
      <c r="G834" s="26" t="str">
        <f t="shared" si="12"/>
        <v>NA</v>
      </c>
      <c r="H834" s="26">
        <v>0</v>
      </c>
      <c r="J834" s="19"/>
      <c r="L834" s="19"/>
    </row>
    <row r="835" spans="1:12" ht="15.9" customHeight="1" x14ac:dyDescent="0.25">
      <c r="A835" s="12"/>
      <c r="B835" s="101">
        <v>43806</v>
      </c>
      <c r="C835" s="102">
        <v>0</v>
      </c>
      <c r="D835" s="9"/>
      <c r="E835" s="9"/>
      <c r="F835" s="25"/>
      <c r="G835" s="26" t="str">
        <f t="shared" si="12"/>
        <v>NA</v>
      </c>
      <c r="H835" s="26">
        <v>0</v>
      </c>
      <c r="J835" s="19"/>
      <c r="L835" s="19"/>
    </row>
    <row r="836" spans="1:12" ht="15.9" customHeight="1" x14ac:dyDescent="0.25">
      <c r="A836" s="12"/>
      <c r="B836" s="101">
        <v>43806</v>
      </c>
      <c r="C836" s="102">
        <v>0</v>
      </c>
      <c r="D836" s="9"/>
      <c r="E836" s="9"/>
      <c r="F836" s="25"/>
      <c r="G836" s="26" t="str">
        <f t="shared" si="12"/>
        <v>NA</v>
      </c>
      <c r="H836" s="26">
        <v>0</v>
      </c>
      <c r="J836" s="19"/>
      <c r="L836" s="19"/>
    </row>
    <row r="837" spans="1:12" ht="15.9" customHeight="1" x14ac:dyDescent="0.25">
      <c r="A837" s="12"/>
      <c r="B837" s="101">
        <v>43806</v>
      </c>
      <c r="C837" s="102">
        <v>0</v>
      </c>
      <c r="D837" s="9"/>
      <c r="E837" s="9"/>
      <c r="F837" s="25"/>
      <c r="G837" s="26" t="str">
        <f t="shared" si="12"/>
        <v>NA</v>
      </c>
      <c r="H837" s="26">
        <v>0</v>
      </c>
      <c r="J837" s="19"/>
      <c r="L837" s="19"/>
    </row>
    <row r="838" spans="1:12" ht="15.9" customHeight="1" x14ac:dyDescent="0.25">
      <c r="A838" s="12"/>
      <c r="B838" s="101">
        <v>43806</v>
      </c>
      <c r="C838" s="102">
        <v>0</v>
      </c>
      <c r="D838" s="9"/>
      <c r="E838" s="9"/>
      <c r="F838" s="25"/>
      <c r="G838" s="26" t="str">
        <f t="shared" si="12"/>
        <v>NA</v>
      </c>
      <c r="H838" s="26">
        <v>0</v>
      </c>
      <c r="J838" s="19"/>
      <c r="L838" s="19"/>
    </row>
    <row r="839" spans="1:12" ht="15.9" customHeight="1" x14ac:dyDescent="0.25">
      <c r="A839" s="12"/>
      <c r="B839" s="101">
        <v>43806</v>
      </c>
      <c r="C839" s="102">
        <v>0</v>
      </c>
      <c r="D839" s="9"/>
      <c r="E839" s="9"/>
      <c r="F839" s="25"/>
      <c r="G839" s="26" t="str">
        <f t="shared" si="12"/>
        <v>NA</v>
      </c>
      <c r="H839" s="26">
        <v>0</v>
      </c>
      <c r="J839" s="19"/>
      <c r="L839" s="19"/>
    </row>
    <row r="840" spans="1:12" ht="15.9" customHeight="1" x14ac:dyDescent="0.25">
      <c r="A840" s="12"/>
      <c r="B840" s="101">
        <v>43807</v>
      </c>
      <c r="C840" s="102">
        <v>0</v>
      </c>
      <c r="D840" s="9"/>
      <c r="E840" s="9"/>
      <c r="F840" s="25"/>
      <c r="G840" s="26" t="str">
        <f t="shared" si="12"/>
        <v>NA</v>
      </c>
      <c r="H840" s="26">
        <v>0</v>
      </c>
      <c r="J840" s="19"/>
      <c r="L840" s="19"/>
    </row>
    <row r="841" spans="1:12" ht="15.9" customHeight="1" x14ac:dyDescent="0.25">
      <c r="A841" s="12"/>
      <c r="B841" s="101">
        <v>43808</v>
      </c>
      <c r="C841" s="102">
        <v>0</v>
      </c>
      <c r="D841" s="9"/>
      <c r="E841" s="9"/>
      <c r="F841" s="25"/>
      <c r="G841" s="26" t="str">
        <f t="shared" si="12"/>
        <v>NA</v>
      </c>
      <c r="H841" s="26">
        <v>0</v>
      </c>
      <c r="J841" s="19"/>
      <c r="L841" s="19"/>
    </row>
    <row r="842" spans="1:12" ht="15.9" customHeight="1" x14ac:dyDescent="0.25">
      <c r="A842" s="12"/>
      <c r="B842" s="101">
        <v>43808</v>
      </c>
      <c r="C842" s="102">
        <v>0</v>
      </c>
      <c r="D842" s="9"/>
      <c r="E842" s="9"/>
      <c r="F842" s="25"/>
      <c r="G842" s="26" t="str">
        <f t="shared" si="12"/>
        <v>NA</v>
      </c>
      <c r="H842" s="26">
        <v>0</v>
      </c>
      <c r="J842" s="19"/>
      <c r="L842" s="19"/>
    </row>
    <row r="843" spans="1:12" ht="15.9" customHeight="1" x14ac:dyDescent="0.25">
      <c r="A843" s="12"/>
      <c r="B843" s="101">
        <v>43808</v>
      </c>
      <c r="C843" s="102">
        <v>0</v>
      </c>
      <c r="D843" s="9"/>
      <c r="E843" s="9"/>
      <c r="F843" s="25"/>
      <c r="G843" s="26" t="str">
        <f t="shared" si="12"/>
        <v>NA</v>
      </c>
      <c r="H843" s="26">
        <v>0</v>
      </c>
      <c r="J843" s="19"/>
      <c r="L843" s="19"/>
    </row>
    <row r="844" spans="1:12" ht="15.9" customHeight="1" x14ac:dyDescent="0.25">
      <c r="A844" s="12"/>
      <c r="B844" s="101">
        <v>43808</v>
      </c>
      <c r="C844" s="102">
        <v>0</v>
      </c>
      <c r="D844" s="9"/>
      <c r="E844" s="9"/>
      <c r="F844" s="25"/>
      <c r="G844" s="26" t="str">
        <f t="shared" si="12"/>
        <v>NA</v>
      </c>
      <c r="H844" s="26">
        <v>0</v>
      </c>
      <c r="J844" s="19"/>
      <c r="L844" s="19"/>
    </row>
    <row r="845" spans="1:12" ht="15.9" customHeight="1" x14ac:dyDescent="0.25">
      <c r="A845" s="12"/>
      <c r="B845" s="101">
        <v>43808</v>
      </c>
      <c r="C845" s="102">
        <v>0</v>
      </c>
      <c r="D845" s="9"/>
      <c r="E845" s="9"/>
      <c r="F845" s="25"/>
      <c r="G845" s="26" t="str">
        <f t="shared" si="12"/>
        <v>NA</v>
      </c>
      <c r="H845" s="26">
        <v>0</v>
      </c>
      <c r="J845" s="19"/>
      <c r="L845" s="19"/>
    </row>
    <row r="846" spans="1:12" ht="15.9" customHeight="1" x14ac:dyDescent="0.25">
      <c r="A846" s="12"/>
      <c r="B846" s="101">
        <v>43810</v>
      </c>
      <c r="C846" s="102">
        <v>0</v>
      </c>
      <c r="D846" s="9"/>
      <c r="E846" s="9"/>
      <c r="F846" s="25"/>
      <c r="G846" s="26" t="str">
        <f t="shared" si="12"/>
        <v>NA</v>
      </c>
      <c r="H846" s="26">
        <v>0</v>
      </c>
      <c r="J846" s="19"/>
      <c r="L846" s="19"/>
    </row>
    <row r="847" spans="1:12" ht="15.9" customHeight="1" x14ac:dyDescent="0.25">
      <c r="A847" s="12"/>
      <c r="B847" s="101">
        <v>43810</v>
      </c>
      <c r="C847" s="102">
        <v>0</v>
      </c>
      <c r="D847" s="9"/>
      <c r="E847" s="9"/>
      <c r="F847" s="25"/>
      <c r="G847" s="26" t="str">
        <f t="shared" si="12"/>
        <v>NA</v>
      </c>
      <c r="H847" s="26">
        <v>0</v>
      </c>
      <c r="J847" s="19"/>
      <c r="L847" s="19"/>
    </row>
    <row r="848" spans="1:12" ht="15.9" customHeight="1" x14ac:dyDescent="0.25">
      <c r="A848" s="12"/>
      <c r="B848" s="101">
        <v>43810</v>
      </c>
      <c r="C848" s="102">
        <v>0</v>
      </c>
      <c r="D848" s="9"/>
      <c r="E848" s="9"/>
      <c r="F848" s="25"/>
      <c r="G848" s="26" t="str">
        <f t="shared" si="12"/>
        <v>NA</v>
      </c>
      <c r="H848" s="26">
        <v>0</v>
      </c>
      <c r="J848" s="19"/>
      <c r="L848" s="19"/>
    </row>
    <row r="849" spans="1:12" ht="15.9" customHeight="1" x14ac:dyDescent="0.25">
      <c r="A849" s="12"/>
      <c r="B849" s="101">
        <v>43810</v>
      </c>
      <c r="C849" s="102">
        <v>0</v>
      </c>
      <c r="D849" s="9"/>
      <c r="E849" s="9"/>
      <c r="F849" s="25"/>
      <c r="G849" s="26" t="str">
        <f t="shared" si="12"/>
        <v>NA</v>
      </c>
      <c r="H849" s="26">
        <v>0</v>
      </c>
      <c r="J849" s="19"/>
      <c r="L849" s="19"/>
    </row>
    <row r="850" spans="1:12" ht="15.9" customHeight="1" x14ac:dyDescent="0.25">
      <c r="A850" s="12"/>
      <c r="B850" s="101">
        <v>43810</v>
      </c>
      <c r="C850" s="102">
        <v>0</v>
      </c>
      <c r="D850" s="9"/>
      <c r="E850" s="9"/>
      <c r="F850" s="25"/>
      <c r="G850" s="26" t="str">
        <f t="shared" si="12"/>
        <v>NA</v>
      </c>
      <c r="H850" s="26">
        <v>0</v>
      </c>
      <c r="J850" s="19"/>
      <c r="L850" s="19"/>
    </row>
    <row r="851" spans="1:12" ht="15.9" customHeight="1" x14ac:dyDescent="0.25">
      <c r="A851" s="12"/>
      <c r="B851" s="101">
        <v>43811</v>
      </c>
      <c r="C851" s="102">
        <v>0</v>
      </c>
      <c r="D851" s="9"/>
      <c r="E851" s="9"/>
      <c r="F851" s="25"/>
      <c r="G851" s="26" t="str">
        <f t="shared" si="12"/>
        <v>NA</v>
      </c>
      <c r="H851" s="26">
        <v>0</v>
      </c>
      <c r="J851" s="19"/>
      <c r="L851" s="19"/>
    </row>
    <row r="852" spans="1:12" ht="15.9" customHeight="1" x14ac:dyDescent="0.25">
      <c r="A852" s="12"/>
      <c r="B852" s="101">
        <v>43812</v>
      </c>
      <c r="C852" s="102">
        <v>0</v>
      </c>
      <c r="D852" s="9"/>
      <c r="E852" s="9"/>
      <c r="F852" s="25"/>
      <c r="G852" s="26" t="str">
        <f t="shared" si="12"/>
        <v>NA</v>
      </c>
      <c r="H852" s="26">
        <v>0</v>
      </c>
      <c r="J852" s="19"/>
      <c r="L852" s="19"/>
    </row>
    <row r="853" spans="1:12" ht="15.9" customHeight="1" x14ac:dyDescent="0.25">
      <c r="A853" s="12"/>
      <c r="B853" s="101">
        <v>43812</v>
      </c>
      <c r="C853" s="102">
        <v>0</v>
      </c>
      <c r="D853" s="9"/>
      <c r="E853" s="9"/>
      <c r="F853" s="25"/>
      <c r="G853" s="26" t="str">
        <f t="shared" si="12"/>
        <v>NA</v>
      </c>
      <c r="H853" s="26">
        <v>0</v>
      </c>
      <c r="J853" s="19"/>
      <c r="L853" s="19"/>
    </row>
    <row r="854" spans="1:12" ht="15.9" customHeight="1" x14ac:dyDescent="0.25">
      <c r="A854" s="12"/>
      <c r="B854" s="101">
        <v>43812</v>
      </c>
      <c r="C854" s="102">
        <v>0</v>
      </c>
      <c r="D854" s="9"/>
      <c r="E854" s="9"/>
      <c r="F854" s="25"/>
      <c r="G854" s="26" t="str">
        <f t="shared" si="12"/>
        <v>NA</v>
      </c>
      <c r="H854" s="26">
        <v>0</v>
      </c>
      <c r="J854" s="19"/>
      <c r="L854" s="19"/>
    </row>
    <row r="855" spans="1:12" ht="15.9" customHeight="1" x14ac:dyDescent="0.25">
      <c r="A855" s="12"/>
      <c r="B855" s="101">
        <v>43812</v>
      </c>
      <c r="C855" s="102">
        <v>0</v>
      </c>
      <c r="D855" s="9"/>
      <c r="E855" s="9"/>
      <c r="F855" s="25"/>
      <c r="G855" s="26" t="str">
        <f t="shared" si="12"/>
        <v>NA</v>
      </c>
      <c r="H855" s="26">
        <v>0</v>
      </c>
      <c r="J855" s="19"/>
      <c r="L855" s="19"/>
    </row>
    <row r="856" spans="1:12" ht="15.9" customHeight="1" x14ac:dyDescent="0.25">
      <c r="A856" s="12"/>
      <c r="B856" s="101">
        <v>43812</v>
      </c>
      <c r="C856" s="102"/>
      <c r="D856" s="9"/>
      <c r="E856" s="9"/>
      <c r="F856" s="25"/>
      <c r="G856" s="26" t="str">
        <f t="shared" si="12"/>
        <v>NA</v>
      </c>
      <c r="H856" s="26">
        <v>0</v>
      </c>
      <c r="J856" s="19"/>
      <c r="L856" s="19"/>
    </row>
    <row r="857" spans="1:12" ht="15.9" customHeight="1" x14ac:dyDescent="0.25">
      <c r="A857" s="12"/>
      <c r="B857" s="101">
        <v>43816</v>
      </c>
      <c r="C857" s="102">
        <v>0</v>
      </c>
      <c r="D857" s="9"/>
      <c r="E857" s="9"/>
      <c r="F857" s="25"/>
      <c r="G857" s="26" t="str">
        <f t="shared" si="12"/>
        <v>NA</v>
      </c>
      <c r="H857" s="26">
        <v>0</v>
      </c>
      <c r="J857" s="19"/>
      <c r="L857" s="19"/>
    </row>
    <row r="858" spans="1:12" ht="15.9" customHeight="1" x14ac:dyDescent="0.25">
      <c r="A858" s="12"/>
      <c r="B858" s="101">
        <v>43816</v>
      </c>
      <c r="C858" s="102">
        <v>0</v>
      </c>
      <c r="D858" s="9"/>
      <c r="E858" s="9"/>
      <c r="F858" s="25"/>
      <c r="G858" s="26" t="str">
        <f t="shared" si="12"/>
        <v>NA</v>
      </c>
      <c r="H858" s="26">
        <v>0</v>
      </c>
      <c r="J858" s="19"/>
      <c r="L858" s="19"/>
    </row>
    <row r="859" spans="1:12" ht="15.9" customHeight="1" x14ac:dyDescent="0.25">
      <c r="A859" s="12"/>
      <c r="B859" s="101">
        <v>43816</v>
      </c>
      <c r="C859" s="102">
        <v>0</v>
      </c>
      <c r="D859" s="9"/>
      <c r="E859" s="9"/>
      <c r="F859" s="25"/>
      <c r="G859" s="26" t="str">
        <f t="shared" si="12"/>
        <v>NA</v>
      </c>
      <c r="H859" s="26">
        <v>0</v>
      </c>
      <c r="J859" s="19"/>
      <c r="L859" s="19"/>
    </row>
    <row r="860" spans="1:12" ht="15.9" customHeight="1" x14ac:dyDescent="0.25">
      <c r="A860" s="12"/>
      <c r="B860" s="101">
        <v>43816</v>
      </c>
      <c r="C860" s="102">
        <v>0</v>
      </c>
      <c r="D860" s="9"/>
      <c r="E860" s="9"/>
      <c r="F860" s="25"/>
      <c r="G860" s="26" t="str">
        <f t="shared" si="12"/>
        <v>NA</v>
      </c>
      <c r="H860" s="26">
        <v>0</v>
      </c>
      <c r="J860" s="19"/>
      <c r="L860" s="19"/>
    </row>
    <row r="861" spans="1:12" ht="15.9" customHeight="1" x14ac:dyDescent="0.25">
      <c r="A861" s="12"/>
      <c r="B861" s="101">
        <v>43816</v>
      </c>
      <c r="C861" s="102">
        <v>0</v>
      </c>
      <c r="D861" s="9"/>
      <c r="E861" s="9"/>
      <c r="F861" s="25"/>
      <c r="G861" s="26" t="str">
        <f t="shared" si="12"/>
        <v>NA</v>
      </c>
      <c r="H861" s="26">
        <v>0</v>
      </c>
      <c r="J861" s="19"/>
      <c r="L861" s="19"/>
    </row>
    <row r="862" spans="1:12" ht="15.9" customHeight="1" x14ac:dyDescent="0.25">
      <c r="A862" s="12"/>
      <c r="B862" s="101">
        <v>43817</v>
      </c>
      <c r="C862" s="102">
        <v>0</v>
      </c>
      <c r="D862" s="9"/>
      <c r="E862" s="9"/>
      <c r="F862" s="25"/>
      <c r="G862" s="26" t="str">
        <f t="shared" si="12"/>
        <v>NA</v>
      </c>
      <c r="H862" s="26">
        <v>0</v>
      </c>
      <c r="J862" s="19"/>
      <c r="L862" s="19"/>
    </row>
    <row r="863" spans="1:12" ht="15.9" customHeight="1" x14ac:dyDescent="0.25">
      <c r="A863" s="12"/>
      <c r="B863" s="101">
        <v>43818</v>
      </c>
      <c r="C863" s="102">
        <v>0</v>
      </c>
      <c r="D863" s="9"/>
      <c r="E863" s="9"/>
      <c r="F863" s="25"/>
      <c r="G863" s="26" t="str">
        <f t="shared" si="12"/>
        <v>NA</v>
      </c>
      <c r="H863" s="26">
        <v>0</v>
      </c>
      <c r="J863" s="19"/>
      <c r="L863" s="19"/>
    </row>
    <row r="864" spans="1:12" ht="15.9" customHeight="1" x14ac:dyDescent="0.25">
      <c r="A864" s="12"/>
      <c r="B864" s="101">
        <v>43818</v>
      </c>
      <c r="C864" s="102">
        <v>0</v>
      </c>
      <c r="D864" s="9"/>
      <c r="E864" s="9"/>
      <c r="F864" s="25"/>
      <c r="G864" s="26" t="str">
        <f t="shared" si="12"/>
        <v>NA</v>
      </c>
      <c r="H864" s="26">
        <v>0</v>
      </c>
      <c r="J864" s="19"/>
      <c r="L864" s="19"/>
    </row>
    <row r="865" spans="1:12" ht="15.9" customHeight="1" x14ac:dyDescent="0.25">
      <c r="A865" s="12"/>
      <c r="B865" s="101">
        <v>43818</v>
      </c>
      <c r="C865" s="102">
        <v>0</v>
      </c>
      <c r="D865" s="9"/>
      <c r="E865" s="9"/>
      <c r="F865" s="25"/>
      <c r="G865" s="26" t="str">
        <f t="shared" si="12"/>
        <v>NA</v>
      </c>
      <c r="H865" s="26">
        <v>0</v>
      </c>
      <c r="J865" s="19"/>
      <c r="L865" s="19"/>
    </row>
    <row r="866" spans="1:12" ht="15.9" customHeight="1" x14ac:dyDescent="0.25">
      <c r="A866" s="12"/>
      <c r="B866" s="101">
        <v>43818</v>
      </c>
      <c r="C866" s="102">
        <v>0</v>
      </c>
      <c r="D866" s="9"/>
      <c r="E866" s="9"/>
      <c r="F866" s="25"/>
      <c r="G866" s="26" t="str">
        <f t="shared" si="12"/>
        <v>NA</v>
      </c>
      <c r="H866" s="26">
        <v>0</v>
      </c>
      <c r="J866" s="19"/>
      <c r="L866" s="19"/>
    </row>
    <row r="867" spans="1:12" ht="15.9" customHeight="1" x14ac:dyDescent="0.25">
      <c r="A867" s="12"/>
      <c r="B867" s="101">
        <v>43818</v>
      </c>
      <c r="C867" s="102">
        <v>0</v>
      </c>
      <c r="D867" s="9"/>
      <c r="E867" s="9"/>
      <c r="F867" s="25"/>
      <c r="G867" s="26" t="str">
        <f t="shared" si="12"/>
        <v>NA</v>
      </c>
      <c r="H867" s="26">
        <v>0</v>
      </c>
      <c r="J867" s="19"/>
      <c r="L867" s="19"/>
    </row>
    <row r="868" spans="1:12" ht="15.9" customHeight="1" x14ac:dyDescent="0.25">
      <c r="A868" s="12"/>
      <c r="B868" s="101">
        <v>43819</v>
      </c>
      <c r="C868" s="102">
        <v>0</v>
      </c>
      <c r="D868" s="9"/>
      <c r="E868" s="9"/>
      <c r="F868" s="25"/>
      <c r="G868" s="26" t="str">
        <f t="shared" si="12"/>
        <v>NA</v>
      </c>
      <c r="H868" s="26">
        <v>0</v>
      </c>
      <c r="J868" s="19"/>
      <c r="L868" s="19"/>
    </row>
    <row r="869" spans="1:12" ht="15.9" customHeight="1" x14ac:dyDescent="0.25">
      <c r="A869" s="12"/>
      <c r="B869" s="101">
        <v>43820</v>
      </c>
      <c r="C869" s="102">
        <v>0</v>
      </c>
      <c r="D869" s="9"/>
      <c r="E869" s="9"/>
      <c r="F869" s="25"/>
      <c r="G869" s="26" t="str">
        <f t="shared" si="12"/>
        <v>NA</v>
      </c>
      <c r="H869" s="26">
        <v>0</v>
      </c>
      <c r="J869" s="19"/>
      <c r="L869" s="19"/>
    </row>
    <row r="870" spans="1:12" ht="15.9" customHeight="1" x14ac:dyDescent="0.25">
      <c r="A870" s="12"/>
      <c r="B870" s="101">
        <v>43820</v>
      </c>
      <c r="C870" s="102">
        <v>0</v>
      </c>
      <c r="D870" s="9"/>
      <c r="E870" s="9"/>
      <c r="F870" s="25"/>
      <c r="G870" s="26" t="str">
        <f t="shared" si="12"/>
        <v>NA</v>
      </c>
      <c r="H870" s="26">
        <v>0</v>
      </c>
      <c r="J870" s="19"/>
      <c r="L870" s="19"/>
    </row>
    <row r="871" spans="1:12" ht="15.9" customHeight="1" x14ac:dyDescent="0.25">
      <c r="A871" s="12"/>
      <c r="B871" s="101">
        <v>43820</v>
      </c>
      <c r="C871" s="102">
        <v>0</v>
      </c>
      <c r="D871" s="9"/>
      <c r="E871" s="9"/>
      <c r="F871" s="25"/>
      <c r="G871" s="26" t="str">
        <f t="shared" si="12"/>
        <v>NA</v>
      </c>
      <c r="H871" s="26">
        <v>0</v>
      </c>
      <c r="J871" s="19"/>
      <c r="L871" s="19"/>
    </row>
    <row r="872" spans="1:12" ht="15.9" customHeight="1" x14ac:dyDescent="0.25">
      <c r="A872" s="12"/>
      <c r="B872" s="101">
        <v>43820</v>
      </c>
      <c r="C872" s="102">
        <v>0</v>
      </c>
      <c r="D872" s="9"/>
      <c r="E872" s="9"/>
      <c r="F872" s="25"/>
      <c r="G872" s="26" t="str">
        <f t="shared" si="12"/>
        <v>NA</v>
      </c>
      <c r="H872" s="26">
        <v>0</v>
      </c>
      <c r="J872" s="19"/>
      <c r="L872" s="19"/>
    </row>
    <row r="873" spans="1:12" ht="15.9" customHeight="1" x14ac:dyDescent="0.25">
      <c r="A873" s="12"/>
      <c r="B873" s="101">
        <v>43820</v>
      </c>
      <c r="C873" s="102">
        <v>0</v>
      </c>
      <c r="D873" s="9"/>
      <c r="E873" s="9"/>
      <c r="F873" s="25"/>
      <c r="G873" s="26" t="str">
        <f t="shared" si="12"/>
        <v>NA</v>
      </c>
      <c r="H873" s="26">
        <v>0</v>
      </c>
      <c r="J873" s="19"/>
      <c r="L873" s="19"/>
    </row>
    <row r="874" spans="1:12" ht="15.9" customHeight="1" x14ac:dyDescent="0.25">
      <c r="A874" s="12"/>
      <c r="B874" s="101">
        <v>43821</v>
      </c>
      <c r="C874" s="102">
        <v>0</v>
      </c>
      <c r="D874" s="9"/>
      <c r="E874" s="9"/>
      <c r="F874" s="25"/>
      <c r="G874" s="26" t="str">
        <f t="shared" si="12"/>
        <v>NA</v>
      </c>
      <c r="H874" s="26">
        <v>0</v>
      </c>
      <c r="J874" s="19"/>
      <c r="L874" s="19"/>
    </row>
    <row r="875" spans="1:12" ht="15.9" customHeight="1" x14ac:dyDescent="0.25">
      <c r="A875" s="12"/>
      <c r="B875" s="101">
        <v>43823</v>
      </c>
      <c r="C875" s="102">
        <v>0</v>
      </c>
      <c r="D875" s="9"/>
      <c r="E875" s="9"/>
      <c r="F875" s="25"/>
      <c r="G875" s="26" t="str">
        <f t="shared" si="12"/>
        <v>NA</v>
      </c>
      <c r="H875" s="26">
        <v>0</v>
      </c>
      <c r="J875" s="19"/>
      <c r="L875" s="19"/>
    </row>
    <row r="876" spans="1:12" ht="15.9" customHeight="1" x14ac:dyDescent="0.25">
      <c r="A876" s="12"/>
      <c r="B876" s="101">
        <v>43823</v>
      </c>
      <c r="C876" s="102">
        <v>0</v>
      </c>
      <c r="D876" s="9"/>
      <c r="E876" s="9"/>
      <c r="F876" s="25"/>
      <c r="G876" s="26" t="str">
        <f t="shared" si="12"/>
        <v>NA</v>
      </c>
      <c r="H876" s="26">
        <v>0</v>
      </c>
      <c r="J876" s="19"/>
      <c r="L876" s="19"/>
    </row>
    <row r="877" spans="1:12" ht="15.9" customHeight="1" x14ac:dyDescent="0.25">
      <c r="A877" s="12"/>
      <c r="B877" s="101">
        <v>43823</v>
      </c>
      <c r="C877" s="102">
        <v>0</v>
      </c>
      <c r="D877" s="9"/>
      <c r="E877" s="9"/>
      <c r="F877" s="25"/>
      <c r="G877" s="26" t="str">
        <f t="shared" si="12"/>
        <v>NA</v>
      </c>
      <c r="H877" s="26">
        <v>0</v>
      </c>
      <c r="J877" s="19"/>
      <c r="L877" s="19"/>
    </row>
    <row r="878" spans="1:12" ht="15.9" customHeight="1" x14ac:dyDescent="0.25">
      <c r="A878" s="12"/>
      <c r="B878" s="101">
        <v>43823</v>
      </c>
      <c r="C878" s="102">
        <v>0</v>
      </c>
      <c r="D878" s="9"/>
      <c r="E878" s="9"/>
      <c r="F878" s="25"/>
      <c r="G878" s="26" t="str">
        <f t="shared" si="12"/>
        <v>NA</v>
      </c>
      <c r="H878" s="26">
        <v>0</v>
      </c>
      <c r="J878" s="19"/>
      <c r="L878" s="19"/>
    </row>
    <row r="879" spans="1:12" ht="15.9" customHeight="1" x14ac:dyDescent="0.25">
      <c r="A879" s="12"/>
      <c r="B879" s="101">
        <v>43823</v>
      </c>
      <c r="C879" s="102">
        <v>0</v>
      </c>
      <c r="D879" s="9"/>
      <c r="E879" s="9"/>
      <c r="F879" s="25"/>
      <c r="G879" s="26" t="str">
        <f t="shared" ref="G879:G890" si="13">$C$9</f>
        <v>NA</v>
      </c>
      <c r="H879" s="26">
        <v>0</v>
      </c>
      <c r="J879" s="19"/>
      <c r="L879" s="19"/>
    </row>
    <row r="880" spans="1:12" ht="15.9" customHeight="1" x14ac:dyDescent="0.25">
      <c r="A880" s="12"/>
      <c r="B880" s="101">
        <v>43824</v>
      </c>
      <c r="C880" s="102">
        <v>0</v>
      </c>
      <c r="D880" s="9"/>
      <c r="E880" s="9"/>
      <c r="F880" s="25"/>
      <c r="G880" s="26" t="str">
        <f t="shared" si="13"/>
        <v>NA</v>
      </c>
      <c r="H880" s="26">
        <v>0</v>
      </c>
      <c r="J880" s="19"/>
      <c r="L880" s="19"/>
    </row>
    <row r="881" spans="1:12" ht="15.9" customHeight="1" x14ac:dyDescent="0.25">
      <c r="A881" s="12"/>
      <c r="B881" s="101">
        <v>43825</v>
      </c>
      <c r="C881" s="102">
        <v>0</v>
      </c>
      <c r="D881" s="9"/>
      <c r="E881" s="9"/>
      <c r="F881" s="25"/>
      <c r="G881" s="26" t="str">
        <f t="shared" si="13"/>
        <v>NA</v>
      </c>
      <c r="H881" s="26">
        <v>0</v>
      </c>
      <c r="J881" s="19"/>
      <c r="L881" s="19"/>
    </row>
    <row r="882" spans="1:12" ht="15.9" customHeight="1" x14ac:dyDescent="0.25">
      <c r="A882" s="12"/>
      <c r="B882" s="101">
        <v>43825</v>
      </c>
      <c r="C882" s="102">
        <v>0</v>
      </c>
      <c r="D882" s="9"/>
      <c r="E882" s="9"/>
      <c r="F882" s="25"/>
      <c r="G882" s="26" t="str">
        <f t="shared" si="13"/>
        <v>NA</v>
      </c>
      <c r="H882" s="26">
        <v>0</v>
      </c>
      <c r="J882" s="19"/>
      <c r="L882" s="19"/>
    </row>
    <row r="883" spans="1:12" ht="15.9" customHeight="1" x14ac:dyDescent="0.25">
      <c r="A883" s="12"/>
      <c r="B883" s="101">
        <v>43825</v>
      </c>
      <c r="C883" s="102">
        <v>0</v>
      </c>
      <c r="D883" s="9"/>
      <c r="E883" s="9"/>
      <c r="F883" s="25"/>
      <c r="G883" s="26" t="str">
        <f t="shared" si="13"/>
        <v>NA</v>
      </c>
      <c r="H883" s="26">
        <v>0</v>
      </c>
      <c r="J883" s="19"/>
      <c r="L883" s="19"/>
    </row>
    <row r="884" spans="1:12" ht="15.9" customHeight="1" x14ac:dyDescent="0.25">
      <c r="A884" s="12"/>
      <c r="B884" s="101">
        <v>43825</v>
      </c>
      <c r="C884" s="102">
        <v>0</v>
      </c>
      <c r="D884" s="9"/>
      <c r="E884" s="9"/>
      <c r="F884" s="25"/>
      <c r="G884" s="26" t="str">
        <f t="shared" si="13"/>
        <v>NA</v>
      </c>
      <c r="H884" s="26">
        <v>0</v>
      </c>
      <c r="J884" s="19"/>
      <c r="L884" s="19"/>
    </row>
    <row r="885" spans="1:12" ht="15.9" customHeight="1" x14ac:dyDescent="0.25">
      <c r="A885" s="12"/>
      <c r="B885" s="101">
        <v>43825</v>
      </c>
      <c r="C885" s="102">
        <v>0</v>
      </c>
      <c r="D885" s="9"/>
      <c r="E885" s="9"/>
      <c r="F885" s="25"/>
      <c r="G885" s="26" t="str">
        <f t="shared" si="13"/>
        <v>NA</v>
      </c>
      <c r="H885" s="26">
        <v>0</v>
      </c>
      <c r="J885" s="19"/>
      <c r="L885" s="19"/>
    </row>
    <row r="886" spans="1:12" ht="15.9" customHeight="1" x14ac:dyDescent="0.25">
      <c r="A886" s="12"/>
      <c r="B886" s="101">
        <v>43827</v>
      </c>
      <c r="C886" s="102">
        <v>0</v>
      </c>
      <c r="D886" s="9"/>
      <c r="E886" s="9"/>
      <c r="F886" s="25"/>
      <c r="G886" s="26" t="str">
        <f t="shared" si="13"/>
        <v>NA</v>
      </c>
      <c r="H886" s="26">
        <v>0</v>
      </c>
      <c r="J886" s="19"/>
      <c r="L886" s="19"/>
    </row>
    <row r="887" spans="1:12" ht="15.9" customHeight="1" x14ac:dyDescent="0.25">
      <c r="A887" s="12"/>
      <c r="B887" s="101">
        <v>43827</v>
      </c>
      <c r="C887" s="102">
        <v>0</v>
      </c>
      <c r="D887" s="9"/>
      <c r="E887" s="9"/>
      <c r="F887" s="25"/>
      <c r="G887" s="26" t="str">
        <f t="shared" si="13"/>
        <v>NA</v>
      </c>
      <c r="H887" s="26">
        <v>0</v>
      </c>
      <c r="J887" s="19"/>
      <c r="L887" s="19"/>
    </row>
    <row r="888" spans="1:12" ht="15.9" customHeight="1" x14ac:dyDescent="0.25">
      <c r="A888" s="12"/>
      <c r="B888" s="101">
        <v>43827</v>
      </c>
      <c r="C888" s="102">
        <v>0</v>
      </c>
      <c r="D888" s="9"/>
      <c r="E888" s="9"/>
      <c r="F888" s="25"/>
      <c r="G888" s="26" t="str">
        <f t="shared" si="13"/>
        <v>NA</v>
      </c>
      <c r="H888" s="26">
        <v>0</v>
      </c>
      <c r="J888" s="19"/>
      <c r="L888" s="19"/>
    </row>
    <row r="889" spans="1:12" ht="15.9" customHeight="1" x14ac:dyDescent="0.25">
      <c r="A889" s="12"/>
      <c r="B889" s="101">
        <v>43827</v>
      </c>
      <c r="C889" s="102">
        <v>0</v>
      </c>
      <c r="D889" s="9"/>
      <c r="E889" s="9"/>
      <c r="F889" s="25"/>
      <c r="G889" s="26" t="str">
        <f t="shared" si="13"/>
        <v>NA</v>
      </c>
      <c r="H889" s="26">
        <v>0</v>
      </c>
      <c r="J889" s="19"/>
      <c r="L889" s="19"/>
    </row>
    <row r="890" spans="1:12" ht="15.9" customHeight="1" x14ac:dyDescent="0.25">
      <c r="A890" s="12"/>
      <c r="B890" s="101">
        <v>43827</v>
      </c>
      <c r="C890" s="102">
        <v>0</v>
      </c>
      <c r="D890" s="9"/>
      <c r="E890" s="9"/>
      <c r="F890" s="25"/>
      <c r="G890" s="26" t="str">
        <f t="shared" si="13"/>
        <v>NA</v>
      </c>
      <c r="H890" s="26">
        <v>0</v>
      </c>
      <c r="J890" s="19"/>
      <c r="L890" s="19"/>
    </row>
    <row r="891" spans="1:12" ht="15.9" customHeight="1" x14ac:dyDescent="0.25">
      <c r="A891" s="12" t="s">
        <v>11</v>
      </c>
      <c r="B891" s="35"/>
      <c r="C891" s="34" t="str">
        <f t="shared" ref="C891:C892" si="14">IF(J891=0, "&lt; 1", J891)</f>
        <v>&lt; 1</v>
      </c>
      <c r="D891" s="9"/>
      <c r="E891" s="9"/>
      <c r="F891" s="27"/>
      <c r="G891" s="26"/>
      <c r="H891" s="26"/>
      <c r="J891" s="12">
        <f>ROUNDUP(AVERAGE(J13:J890), 0)</f>
        <v>0</v>
      </c>
      <c r="K891" s="19"/>
      <c r="L891" s="12">
        <f>ROUNDUP(AVERAGE(L13:L890), 0)</f>
        <v>0</v>
      </c>
    </row>
    <row r="892" spans="1:12" ht="15.9" customHeight="1" x14ac:dyDescent="0.25">
      <c r="A892" s="12" t="s">
        <v>12</v>
      </c>
      <c r="B892" s="36"/>
      <c r="C892" s="34" t="str">
        <f t="shared" si="14"/>
        <v>&lt; 1</v>
      </c>
      <c r="D892" s="9"/>
      <c r="E892" s="9"/>
      <c r="F892" s="25"/>
      <c r="G892" s="26"/>
      <c r="H892" s="26"/>
      <c r="J892" s="12">
        <f>MIN(J13:J890)</f>
        <v>0</v>
      </c>
      <c r="K892" s="19"/>
      <c r="L892" s="12">
        <f>MIN(L13:L890)</f>
        <v>0</v>
      </c>
    </row>
    <row r="893" spans="1:12" ht="15.9" customHeight="1" x14ac:dyDescent="0.25">
      <c r="A893" s="12" t="s">
        <v>13</v>
      </c>
      <c r="B893" s="36"/>
      <c r="C893" s="34">
        <f>MAX(C13:C890)</f>
        <v>0</v>
      </c>
      <c r="D893" s="9"/>
      <c r="E893" s="9"/>
      <c r="F893" s="25"/>
      <c r="G893" s="26"/>
      <c r="H893" s="26"/>
      <c r="J893" s="12">
        <f>MAX(J13:J890)</f>
        <v>0</v>
      </c>
      <c r="K893" s="19"/>
      <c r="L893" s="12">
        <f>MAX(L13:L890)</f>
        <v>0</v>
      </c>
    </row>
    <row r="894" spans="1:12" ht="15.9" customHeight="1" x14ac:dyDescent="0.25">
      <c r="A894" s="12" t="s">
        <v>14</v>
      </c>
      <c r="B894" s="36"/>
      <c r="C894" s="37">
        <f>J894</f>
        <v>0</v>
      </c>
      <c r="D894" s="9"/>
      <c r="E894" s="9"/>
      <c r="F894" s="25"/>
      <c r="G894" s="26"/>
      <c r="H894" s="26"/>
      <c r="J894" s="13">
        <f>STDEV(J13:J890)</f>
        <v>0</v>
      </c>
      <c r="K894" s="19"/>
      <c r="L894" s="13">
        <f>STDEV(L13:L890)</f>
        <v>0</v>
      </c>
    </row>
    <row r="895" spans="1:12" ht="15.9" customHeight="1" x14ac:dyDescent="0.25">
      <c r="A895" s="12" t="s">
        <v>15</v>
      </c>
      <c r="B895" s="36"/>
      <c r="C895" s="37" t="str">
        <f>J895</f>
        <v>NA</v>
      </c>
      <c r="D895" s="9"/>
      <c r="E895" s="9"/>
      <c r="F895" s="25"/>
      <c r="G895" s="26"/>
      <c r="H895" s="26"/>
      <c r="J895" s="13" t="str">
        <f>IF(J891=0, "NA", J894*100/J891)</f>
        <v>NA</v>
      </c>
      <c r="K895" s="19"/>
      <c r="L895" s="13" t="str">
        <f>IF(L891=0, "NA", L894*100/L891)</f>
        <v>NA</v>
      </c>
    </row>
    <row r="896" spans="1:12" ht="12.75" customHeight="1" x14ac:dyDescent="0.25">
      <c r="A896" s="79" t="s">
        <v>29</v>
      </c>
      <c r="B896" s="79"/>
      <c r="C896" s="79"/>
      <c r="D896" s="9"/>
      <c r="E896" s="9"/>
      <c r="F896" s="25"/>
      <c r="G896" s="26"/>
      <c r="H896" s="26"/>
      <c r="J896" s="19"/>
      <c r="K896" s="19"/>
    </row>
    <row r="897" spans="1:11" ht="13.5" customHeight="1" x14ac:dyDescent="0.25">
      <c r="A897" s="80" t="s">
        <v>30</v>
      </c>
      <c r="B897" s="80"/>
      <c r="C897" s="80"/>
      <c r="D897" s="9"/>
      <c r="E897" s="9"/>
      <c r="F897" s="25"/>
      <c r="G897" s="26"/>
      <c r="H897" s="26"/>
      <c r="J897" s="19"/>
      <c r="K897" s="19"/>
    </row>
    <row r="898" spans="1:11" ht="15.9" customHeight="1" x14ac:dyDescent="0.25">
      <c r="A898" s="12" t="s">
        <v>11</v>
      </c>
      <c r="B898" s="36"/>
      <c r="C898" s="34" t="str">
        <f>IF(L891=0, "&lt; 1", L891)</f>
        <v>&lt; 1</v>
      </c>
      <c r="D898" s="9"/>
      <c r="E898" s="9"/>
      <c r="F898" s="25"/>
      <c r="G898" s="26"/>
      <c r="H898" s="26"/>
      <c r="J898" s="19"/>
      <c r="K898" s="19"/>
    </row>
    <row r="899" spans="1:11" ht="15.9" customHeight="1" x14ac:dyDescent="0.25">
      <c r="A899" s="12" t="s">
        <v>12</v>
      </c>
      <c r="B899" s="36"/>
      <c r="C899" s="34" t="str">
        <f t="shared" ref="C899:C900" si="15">IF(L892=0, "&lt; 1", L892)</f>
        <v>&lt; 1</v>
      </c>
      <c r="D899" s="9"/>
      <c r="E899" s="9"/>
      <c r="F899" s="25"/>
      <c r="G899" s="26"/>
      <c r="H899" s="26"/>
      <c r="J899" s="19"/>
    </row>
    <row r="900" spans="1:11" ht="15.9" customHeight="1" x14ac:dyDescent="0.25">
      <c r="A900" s="12" t="s">
        <v>13</v>
      </c>
      <c r="B900" s="36"/>
      <c r="C900" s="34" t="str">
        <f t="shared" si="15"/>
        <v>&lt; 1</v>
      </c>
      <c r="D900" s="9"/>
      <c r="E900" s="9"/>
      <c r="F900" s="25"/>
      <c r="G900" s="26"/>
      <c r="H900" s="26"/>
      <c r="J900" s="19"/>
    </row>
    <row r="901" spans="1:11" ht="15.9" customHeight="1" x14ac:dyDescent="0.25">
      <c r="A901" s="12" t="s">
        <v>14</v>
      </c>
      <c r="B901" s="36"/>
      <c r="C901" s="13">
        <f>L894</f>
        <v>0</v>
      </c>
      <c r="D901" s="9"/>
      <c r="E901" s="9"/>
      <c r="F901" s="25"/>
      <c r="G901" s="26"/>
      <c r="H901" s="26"/>
      <c r="J901" s="19"/>
    </row>
    <row r="902" spans="1:11" ht="15.9" customHeight="1" x14ac:dyDescent="0.25">
      <c r="A902" s="12" t="s">
        <v>15</v>
      </c>
      <c r="B902" s="36"/>
      <c r="C902" s="12" t="str">
        <f t="shared" ref="C902" si="16">L895</f>
        <v>NA</v>
      </c>
      <c r="D902" s="9"/>
      <c r="E902" s="9"/>
      <c r="F902" s="27"/>
      <c r="G902" s="26"/>
      <c r="H902" s="26"/>
      <c r="J902" s="19"/>
    </row>
    <row r="903" spans="1:11" ht="15.9" customHeight="1" x14ac:dyDescent="0.25"/>
    <row r="904" spans="1:11" ht="15.9" customHeight="1" x14ac:dyDescent="0.25">
      <c r="A904" s="15"/>
    </row>
    <row r="905" spans="1:11" ht="15.9" customHeight="1" x14ac:dyDescent="0.25"/>
    <row r="906" spans="1:11" ht="15.9" customHeight="1" x14ac:dyDescent="0.25"/>
    <row r="907" spans="1:11" ht="15.9" customHeight="1" x14ac:dyDescent="0.25"/>
    <row r="908" spans="1:11" ht="15.9" customHeight="1" x14ac:dyDescent="0.25"/>
    <row r="909" spans="1:11" ht="15.9" customHeight="1" x14ac:dyDescent="0.25"/>
    <row r="910" spans="1:11" ht="15.9" customHeight="1" x14ac:dyDescent="0.25"/>
    <row r="911" spans="1:11" ht="15.9" customHeight="1" x14ac:dyDescent="0.25"/>
    <row r="912" spans="1:11" ht="15.9" customHeight="1" x14ac:dyDescent="0.25"/>
    <row r="913" spans="1:8" ht="15.9" customHeight="1" x14ac:dyDescent="0.25"/>
    <row r="914" spans="1:8" ht="15.9" customHeight="1" x14ac:dyDescent="0.25"/>
    <row r="915" spans="1:8" ht="15.9" customHeight="1" x14ac:dyDescent="0.25">
      <c r="A915" s="57"/>
      <c r="B915" s="57"/>
      <c r="C915" s="57"/>
      <c r="D915" s="57"/>
      <c r="E915" s="57"/>
    </row>
    <row r="916" spans="1:8" ht="15.9" customHeight="1" x14ac:dyDescent="0.25">
      <c r="A916" s="57"/>
      <c r="B916" s="57"/>
      <c r="C916" s="57"/>
      <c r="D916" s="57"/>
      <c r="E916" s="57"/>
    </row>
    <row r="917" spans="1:8" ht="15.9" customHeight="1" x14ac:dyDescent="0.25">
      <c r="B917" s="57"/>
      <c r="C917" s="57"/>
      <c r="D917" s="57"/>
      <c r="E917" s="57"/>
    </row>
    <row r="918" spans="1:8" ht="14.25" customHeight="1" x14ac:dyDescent="0.25">
      <c r="A918" s="75" t="s">
        <v>99</v>
      </c>
      <c r="B918" s="75"/>
      <c r="C918" s="75"/>
      <c r="D918" s="75"/>
      <c r="E918" s="75"/>
    </row>
    <row r="919" spans="1:8" ht="14.25" customHeight="1" x14ac:dyDescent="0.25">
      <c r="A919" s="76" t="s">
        <v>100</v>
      </c>
      <c r="B919" s="75"/>
      <c r="C919" s="75"/>
      <c r="D919" s="75"/>
      <c r="E919" s="75"/>
    </row>
    <row r="920" spans="1:8" ht="15.9" customHeight="1" x14ac:dyDescent="0.25">
      <c r="A920" s="57"/>
      <c r="B920" s="57"/>
      <c r="C920" s="57"/>
      <c r="D920" s="57"/>
      <c r="E920" s="57"/>
    </row>
    <row r="921" spans="1:8" s="28" customFormat="1" ht="15.9" customHeight="1" x14ac:dyDescent="0.25">
      <c r="A921" s="28" t="s">
        <v>19</v>
      </c>
      <c r="E921" s="56"/>
      <c r="F921" s="56"/>
      <c r="G921" s="56"/>
      <c r="H921" s="56"/>
    </row>
    <row r="922" spans="1:8" s="28" customFormat="1" ht="27.75" customHeight="1" x14ac:dyDescent="0.25">
      <c r="A922" s="28" t="s">
        <v>128</v>
      </c>
      <c r="F922" s="56"/>
      <c r="G922" s="56"/>
      <c r="H922" s="56"/>
    </row>
    <row r="923" spans="1:8" s="28" customFormat="1" ht="32.25" customHeight="1" x14ac:dyDescent="0.25">
      <c r="A923" s="77" t="s">
        <v>129</v>
      </c>
      <c r="B923" s="77"/>
      <c r="C923" s="77"/>
      <c r="D923" s="77"/>
      <c r="E923" s="77"/>
      <c r="F923" s="56"/>
      <c r="G923" s="56"/>
      <c r="H923" s="56"/>
    </row>
    <row r="924" spans="1:8" s="28" customFormat="1" ht="15.9" customHeight="1" x14ac:dyDescent="0.25">
      <c r="E924" s="56"/>
      <c r="F924" s="56"/>
      <c r="G924" s="56"/>
      <c r="H924" s="56"/>
    </row>
    <row r="925" spans="1:8" s="28" customFormat="1" ht="25.5" customHeight="1" x14ac:dyDescent="0.25">
      <c r="B925" s="28" t="s">
        <v>2</v>
      </c>
      <c r="D925" s="28" t="s">
        <v>3</v>
      </c>
      <c r="F925" s="56"/>
      <c r="G925" s="56"/>
      <c r="H925" s="56"/>
    </row>
    <row r="926" spans="1:8" s="28" customFormat="1" ht="38.1" customHeight="1" x14ac:dyDescent="0.25">
      <c r="F926" s="56"/>
      <c r="G926" s="56"/>
      <c r="H926" s="56"/>
    </row>
    <row r="927" spans="1:8" x14ac:dyDescent="0.25">
      <c r="B927" s="30"/>
      <c r="C927" s="30"/>
      <c r="D927" s="30"/>
      <c r="E927" s="30"/>
    </row>
    <row r="928" spans="1:8" x14ac:dyDescent="0.25">
      <c r="B928" s="30"/>
      <c r="C928" s="30"/>
      <c r="D928" s="30"/>
      <c r="E928" s="30"/>
    </row>
  </sheetData>
  <sheetProtection formatCells="0" formatRows="0" insertRows="0" insertHyperlinks="0" deleteRows="0" sort="0" autoFilter="0" pivotTables="0"/>
  <conditionalFormatting sqref="B237:B238">
    <cfRule type="timePeriod" dxfId="3097" priority="565" timePeriod="today">
      <formula>FLOOR(B237,1)=TODAY()</formula>
    </cfRule>
  </conditionalFormatting>
  <conditionalFormatting sqref="B239:B242">
    <cfRule type="timePeriod" dxfId="3096" priority="560" timePeriod="today">
      <formula>FLOOR(B239,1)=TODAY()</formula>
    </cfRule>
  </conditionalFormatting>
  <conditionalFormatting sqref="B243:B246">
    <cfRule type="timePeriod" dxfId="3095" priority="559" timePeriod="today">
      <formula>FLOOR(B243,1)=TODAY()</formula>
    </cfRule>
  </conditionalFormatting>
  <conditionalFormatting sqref="B247:B250">
    <cfRule type="timePeriod" dxfId="3094" priority="554" timePeriod="today">
      <formula>FLOOR(B247,1)=TODAY()</formula>
    </cfRule>
  </conditionalFormatting>
  <conditionalFormatting sqref="B251:B253">
    <cfRule type="timePeriod" dxfId="3093" priority="549" timePeriod="today">
      <formula>FLOOR(B251,1)=TODAY()</formula>
    </cfRule>
  </conditionalFormatting>
  <conditionalFormatting sqref="B254:B255">
    <cfRule type="timePeriod" dxfId="3092" priority="544" timePeriod="today">
      <formula>FLOOR(B254,1)=TODAY()</formula>
    </cfRule>
  </conditionalFormatting>
  <conditionalFormatting sqref="B256:B259">
    <cfRule type="timePeriod" dxfId="3091" priority="539" timePeriod="today">
      <formula>FLOOR(B256,1)=TODAY()</formula>
    </cfRule>
  </conditionalFormatting>
  <conditionalFormatting sqref="B260:B263">
    <cfRule type="timePeriod" dxfId="3090" priority="534" timePeriod="today">
      <formula>FLOOR(B260,1)=TODAY()</formula>
    </cfRule>
  </conditionalFormatting>
  <conditionalFormatting sqref="B264:B269">
    <cfRule type="timePeriod" dxfId="3089" priority="529" timePeriod="today">
      <formula>FLOOR(B264,1)=TODAY()</formula>
    </cfRule>
  </conditionalFormatting>
  <conditionalFormatting sqref="B270:B271">
    <cfRule type="timePeriod" dxfId="3088" priority="520" timePeriod="today">
      <formula>FLOOR(B270,1)=TODAY()</formula>
    </cfRule>
  </conditionalFormatting>
  <conditionalFormatting sqref="C237:C238">
    <cfRule type="cellIs" dxfId="3087" priority="514" operator="greaterThanOrEqual">
      <formula>$G$6</formula>
    </cfRule>
    <cfRule type="cellIs" dxfId="3086" priority="515" operator="lessThan">
      <formula>$G$6</formula>
    </cfRule>
  </conditionalFormatting>
  <conditionalFormatting sqref="C239:C242">
    <cfRule type="cellIs" dxfId="3085" priority="512" operator="greaterThanOrEqual">
      <formula>$G$6</formula>
    </cfRule>
    <cfRule type="cellIs" dxfId="3084" priority="513" operator="lessThan">
      <formula>$G$6</formula>
    </cfRule>
  </conditionalFormatting>
  <conditionalFormatting sqref="C243:C246">
    <cfRule type="cellIs" dxfId="3083" priority="510" operator="greaterThanOrEqual">
      <formula>$G$6</formula>
    </cfRule>
    <cfRule type="cellIs" dxfId="3082" priority="511" operator="lessThan">
      <formula>$G$6</formula>
    </cfRule>
  </conditionalFormatting>
  <conditionalFormatting sqref="C247:C250">
    <cfRule type="cellIs" dxfId="3081" priority="508" operator="greaterThanOrEqual">
      <formula>$G$6</formula>
    </cfRule>
    <cfRule type="cellIs" dxfId="3080" priority="509" operator="lessThan">
      <formula>$G$6</formula>
    </cfRule>
  </conditionalFormatting>
  <conditionalFormatting sqref="C251:C253">
    <cfRule type="cellIs" dxfId="3079" priority="506" operator="greaterThanOrEqual">
      <formula>$G$6</formula>
    </cfRule>
    <cfRule type="cellIs" dxfId="3078" priority="507" operator="lessThan">
      <formula>$G$6</formula>
    </cfRule>
  </conditionalFormatting>
  <conditionalFormatting sqref="C254:C255">
    <cfRule type="cellIs" dxfId="3077" priority="504" operator="greaterThanOrEqual">
      <formula>$G$6</formula>
    </cfRule>
    <cfRule type="cellIs" dxfId="3076" priority="505" operator="lessThan">
      <formula>$G$6</formula>
    </cfRule>
  </conditionalFormatting>
  <conditionalFormatting sqref="C256:C259">
    <cfRule type="cellIs" dxfId="3075" priority="502" operator="greaterThanOrEqual">
      <formula>$G$6</formula>
    </cfRule>
    <cfRule type="cellIs" dxfId="3074" priority="503" operator="lessThan">
      <formula>$G$6</formula>
    </cfRule>
  </conditionalFormatting>
  <conditionalFormatting sqref="C260:C263">
    <cfRule type="cellIs" dxfId="3073" priority="500" operator="greaterThanOrEqual">
      <formula>$G$6</formula>
    </cfRule>
    <cfRule type="cellIs" dxfId="3072" priority="501" operator="lessThan">
      <formula>$G$6</formula>
    </cfRule>
  </conditionalFormatting>
  <conditionalFormatting sqref="C264:C266">
    <cfRule type="cellIs" dxfId="3071" priority="498" operator="greaterThanOrEqual">
      <formula>$G$6</formula>
    </cfRule>
    <cfRule type="cellIs" dxfId="3070" priority="499" operator="lessThan">
      <formula>$G$6</formula>
    </cfRule>
  </conditionalFormatting>
  <conditionalFormatting sqref="C267:C269">
    <cfRule type="cellIs" dxfId="3069" priority="496" operator="greaterThanOrEqual">
      <formula>$G$6</formula>
    </cfRule>
    <cfRule type="cellIs" dxfId="3068" priority="497" operator="lessThan">
      <formula>$G$6</formula>
    </cfRule>
  </conditionalFormatting>
  <conditionalFormatting sqref="C270:C271">
    <cfRule type="cellIs" dxfId="3067" priority="494" operator="greaterThanOrEqual">
      <formula>$G$6</formula>
    </cfRule>
    <cfRule type="cellIs" dxfId="3066" priority="495" operator="lessThan">
      <formula>$G$6</formula>
    </cfRule>
  </conditionalFormatting>
  <conditionalFormatting sqref="B272:B273">
    <cfRule type="timePeriod" dxfId="3065" priority="485" timePeriod="today">
      <formula>FLOOR(B272,1)=TODAY()</formula>
    </cfRule>
  </conditionalFormatting>
  <conditionalFormatting sqref="B274:B277">
    <cfRule type="timePeriod" dxfId="3064" priority="482" timePeriod="today">
      <formula>FLOOR(B274,1)=TODAY()</formula>
    </cfRule>
  </conditionalFormatting>
  <conditionalFormatting sqref="B274">
    <cfRule type="timePeriod" dxfId="3063" priority="481" timePeriod="today">
      <formula>FLOOR(B274,1)=TODAY()</formula>
    </cfRule>
  </conditionalFormatting>
  <conditionalFormatting sqref="B278:B281">
    <cfRule type="timePeriod" dxfId="3062" priority="470" timePeriod="today">
      <formula>FLOOR(B278,1)=TODAY()</formula>
    </cfRule>
  </conditionalFormatting>
  <conditionalFormatting sqref="B282:B285">
    <cfRule type="timePeriod" dxfId="3061" priority="463" timePeriod="today">
      <formula>FLOOR(B282,1)=TODAY()</formula>
    </cfRule>
  </conditionalFormatting>
  <conditionalFormatting sqref="B286:B289">
    <cfRule type="timePeriod" dxfId="3060" priority="458" timePeriod="today">
      <formula>FLOOR(B286,1)=TODAY()</formula>
    </cfRule>
  </conditionalFormatting>
  <conditionalFormatting sqref="B290:B293">
    <cfRule type="timePeriod" dxfId="3059" priority="447" timePeriod="today">
      <formula>FLOOR(B290,1)=TODAY()</formula>
    </cfRule>
  </conditionalFormatting>
  <conditionalFormatting sqref="B294:B296">
    <cfRule type="timePeriod" dxfId="3058" priority="444" timePeriod="today">
      <formula>FLOOR(B294,1)=TODAY()</formula>
    </cfRule>
  </conditionalFormatting>
  <conditionalFormatting sqref="B297:B306">
    <cfRule type="timePeriod" dxfId="3057" priority="441" timePeriod="today">
      <formula>FLOOR(B297,1)=TODAY()</formula>
    </cfRule>
  </conditionalFormatting>
  <conditionalFormatting sqref="C272:C273">
    <cfRule type="cellIs" dxfId="3056" priority="431" operator="greaterThanOrEqual">
      <formula>$G$6</formula>
    </cfRule>
    <cfRule type="cellIs" dxfId="3055" priority="432" operator="lessThan">
      <formula>$G$6</formula>
    </cfRule>
  </conditionalFormatting>
  <conditionalFormatting sqref="C273">
    <cfRule type="cellIs" dxfId="3054" priority="429" operator="greaterThanOrEqual">
      <formula>$G$6</formula>
    </cfRule>
    <cfRule type="cellIs" dxfId="3053" priority="430" operator="lessThan">
      <formula>$G$6</formula>
    </cfRule>
  </conditionalFormatting>
  <conditionalFormatting sqref="C274">
    <cfRule type="cellIs" dxfId="3052" priority="427" operator="greaterThanOrEqual">
      <formula>$G$6</formula>
    </cfRule>
    <cfRule type="cellIs" dxfId="3051" priority="428" operator="lessThan">
      <formula>$G$6</formula>
    </cfRule>
  </conditionalFormatting>
  <conditionalFormatting sqref="C274">
    <cfRule type="cellIs" dxfId="3050" priority="425" operator="greaterThanOrEqual">
      <formula>$G$6</formula>
    </cfRule>
    <cfRule type="cellIs" dxfId="3049" priority="426" operator="lessThan">
      <formula>$G$6</formula>
    </cfRule>
  </conditionalFormatting>
  <conditionalFormatting sqref="C275:C277">
    <cfRule type="cellIs" dxfId="3048" priority="423" operator="greaterThanOrEqual">
      <formula>$G$6</formula>
    </cfRule>
    <cfRule type="cellIs" dxfId="3047" priority="424" operator="lessThan">
      <formula>$G$6</formula>
    </cfRule>
  </conditionalFormatting>
  <conditionalFormatting sqref="C275:C277">
    <cfRule type="cellIs" dxfId="3046" priority="421" operator="greaterThanOrEqual">
      <formula>$G$6</formula>
    </cfRule>
    <cfRule type="cellIs" dxfId="3045" priority="422" operator="lessThan">
      <formula>$G$6</formula>
    </cfRule>
  </conditionalFormatting>
  <conditionalFormatting sqref="C278:C281">
    <cfRule type="cellIs" dxfId="3044" priority="419" operator="greaterThanOrEqual">
      <formula>$G$6</formula>
    </cfRule>
    <cfRule type="cellIs" dxfId="3043" priority="420" operator="lessThan">
      <formula>$G$6</formula>
    </cfRule>
  </conditionalFormatting>
  <conditionalFormatting sqref="C278:C281">
    <cfRule type="cellIs" dxfId="3042" priority="417" operator="greaterThanOrEqual">
      <formula>$G$6</formula>
    </cfRule>
    <cfRule type="cellIs" dxfId="3041" priority="418" operator="lessThan">
      <formula>$G$6</formula>
    </cfRule>
  </conditionalFormatting>
  <conditionalFormatting sqref="C282:C285">
    <cfRule type="cellIs" dxfId="3040" priority="415" operator="greaterThanOrEqual">
      <formula>$G$6</formula>
    </cfRule>
    <cfRule type="cellIs" dxfId="3039" priority="416" operator="lessThan">
      <formula>$G$6</formula>
    </cfRule>
  </conditionalFormatting>
  <conditionalFormatting sqref="C286:C289">
    <cfRule type="cellIs" dxfId="3038" priority="413" operator="greaterThanOrEqual">
      <formula>$G$6</formula>
    </cfRule>
    <cfRule type="cellIs" dxfId="3037" priority="414" operator="lessThan">
      <formula>$G$6</formula>
    </cfRule>
  </conditionalFormatting>
  <conditionalFormatting sqref="C286:C289">
    <cfRule type="cellIs" dxfId="3036" priority="411" operator="greaterThanOrEqual">
      <formula>$G$6</formula>
    </cfRule>
    <cfRule type="cellIs" dxfId="3035" priority="412" operator="lessThan">
      <formula>$G$6</formula>
    </cfRule>
  </conditionalFormatting>
  <conditionalFormatting sqref="C290:C293">
    <cfRule type="cellIs" dxfId="3034" priority="409" operator="greaterThanOrEqual">
      <formula>$G$6</formula>
    </cfRule>
    <cfRule type="cellIs" dxfId="3033" priority="410" operator="lessThan">
      <formula>$G$6</formula>
    </cfRule>
  </conditionalFormatting>
  <conditionalFormatting sqref="C294:C296">
    <cfRule type="cellIs" dxfId="3032" priority="407" operator="greaterThanOrEqual">
      <formula>$G$6</formula>
    </cfRule>
    <cfRule type="cellIs" dxfId="3031" priority="408" operator="lessThan">
      <formula>$G$6</formula>
    </cfRule>
  </conditionalFormatting>
  <conditionalFormatting sqref="C297:C300">
    <cfRule type="cellIs" dxfId="3030" priority="405" operator="greaterThanOrEqual">
      <formula>$G$6</formula>
    </cfRule>
    <cfRule type="cellIs" dxfId="3029" priority="406" operator="lessThan">
      <formula>$G$6</formula>
    </cfRule>
  </conditionalFormatting>
  <conditionalFormatting sqref="C301:C303">
    <cfRule type="cellIs" dxfId="3028" priority="403" operator="greaterThanOrEqual">
      <formula>$G$6</formula>
    </cfRule>
    <cfRule type="cellIs" dxfId="3027" priority="404" operator="lessThan">
      <formula>$G$6</formula>
    </cfRule>
  </conditionalFormatting>
  <conditionalFormatting sqref="C304:C306">
    <cfRule type="cellIs" dxfId="3026" priority="401" operator="greaterThanOrEqual">
      <formula>$G$6</formula>
    </cfRule>
    <cfRule type="cellIs" dxfId="3025" priority="402" operator="lessThan">
      <formula>$G$6</formula>
    </cfRule>
  </conditionalFormatting>
  <conditionalFormatting sqref="B307:B309">
    <cfRule type="timePeriod" dxfId="3024" priority="396" timePeriod="today">
      <formula>FLOOR(B307,1)=TODAY()</formula>
    </cfRule>
  </conditionalFormatting>
  <conditionalFormatting sqref="B310:B312">
    <cfRule type="timePeriod" dxfId="3023" priority="387" timePeriod="today">
      <formula>FLOOR(B310,1)=TODAY()</formula>
    </cfRule>
  </conditionalFormatting>
  <conditionalFormatting sqref="B310:B312">
    <cfRule type="timePeriod" dxfId="3022" priority="386" timePeriod="today">
      <formula>FLOOR(B310,1)=TODAY()</formula>
    </cfRule>
  </conditionalFormatting>
  <conditionalFormatting sqref="B313:B316">
    <cfRule type="timePeriod" dxfId="3021" priority="377" timePeriod="today">
      <formula>FLOOR(B313,1)=TODAY()</formula>
    </cfRule>
  </conditionalFormatting>
  <conditionalFormatting sqref="B317:B318">
    <cfRule type="timePeriod" dxfId="3020" priority="372" timePeriod="today">
      <formula>FLOOR(B317,1)=TODAY()</formula>
    </cfRule>
  </conditionalFormatting>
  <conditionalFormatting sqref="B319:B322">
    <cfRule type="timePeriod" dxfId="3019" priority="365" timePeriod="today">
      <formula>FLOOR(B319,1)=TODAY()</formula>
    </cfRule>
  </conditionalFormatting>
  <conditionalFormatting sqref="B323:B326">
    <cfRule type="timePeriod" dxfId="3018" priority="358" timePeriod="today">
      <formula>FLOOR(B323,1)=TODAY()</formula>
    </cfRule>
  </conditionalFormatting>
  <conditionalFormatting sqref="B327:B330">
    <cfRule type="timePeriod" dxfId="3017" priority="351" timePeriod="today">
      <formula>FLOOR(B327,1)=TODAY()</formula>
    </cfRule>
  </conditionalFormatting>
  <conditionalFormatting sqref="B331:B334">
    <cfRule type="timePeriod" dxfId="3016" priority="346" timePeriod="today">
      <formula>FLOOR(B331,1)=TODAY()</formula>
    </cfRule>
  </conditionalFormatting>
  <conditionalFormatting sqref="C319:C322">
    <cfRule type="cellIs" dxfId="3015" priority="318" operator="greaterThanOrEqual">
      <formula>$G$6</formula>
    </cfRule>
    <cfRule type="cellIs" dxfId="3014" priority="319" operator="lessThan">
      <formula>$G$6</formula>
    </cfRule>
  </conditionalFormatting>
  <conditionalFormatting sqref="C323:C326">
    <cfRule type="cellIs" dxfId="3013" priority="316" operator="greaterThanOrEqual">
      <formula>$G$6</formula>
    </cfRule>
    <cfRule type="cellIs" dxfId="3012" priority="317" operator="lessThan">
      <formula>$G$6</formula>
    </cfRule>
  </conditionalFormatting>
  <conditionalFormatting sqref="B335:B339">
    <cfRule type="timePeriod" dxfId="3011" priority="339" timePeriod="today">
      <formula>FLOOR(B335,1)=TODAY()</formula>
    </cfRule>
  </conditionalFormatting>
  <conditionalFormatting sqref="B340:B342">
    <cfRule type="timePeriod" dxfId="3010" priority="336" timePeriod="today">
      <formula>FLOOR(B340,1)=TODAY()</formula>
    </cfRule>
  </conditionalFormatting>
  <conditionalFormatting sqref="B343:B345">
    <cfRule type="timePeriod" dxfId="3009" priority="333" timePeriod="today">
      <formula>FLOOR(B343,1)=TODAY()</formula>
    </cfRule>
  </conditionalFormatting>
  <conditionalFormatting sqref="B346:B349">
    <cfRule type="timePeriod" dxfId="3008" priority="330" timePeriod="today">
      <formula>FLOOR(B346,1)=TODAY()</formula>
    </cfRule>
  </conditionalFormatting>
  <conditionalFormatting sqref="C307:C309">
    <cfRule type="cellIs" dxfId="3007" priority="326" operator="greaterThanOrEqual">
      <formula>$G$6</formula>
    </cfRule>
    <cfRule type="cellIs" dxfId="3006" priority="327" operator="lessThan">
      <formula>$G$6</formula>
    </cfRule>
  </conditionalFormatting>
  <conditionalFormatting sqref="C310:C312">
    <cfRule type="cellIs" dxfId="3005" priority="324" operator="greaterThanOrEqual">
      <formula>$G$6</formula>
    </cfRule>
    <cfRule type="cellIs" dxfId="3004" priority="325" operator="lessThan">
      <formula>$G$6</formula>
    </cfRule>
  </conditionalFormatting>
  <conditionalFormatting sqref="C313:C316">
    <cfRule type="cellIs" dxfId="3003" priority="322" operator="greaterThanOrEqual">
      <formula>$G$6</formula>
    </cfRule>
    <cfRule type="cellIs" dxfId="3002" priority="323" operator="lessThan">
      <formula>$G$6</formula>
    </cfRule>
  </conditionalFormatting>
  <conditionalFormatting sqref="C317:C318">
    <cfRule type="cellIs" dxfId="3001" priority="320" operator="greaterThanOrEqual">
      <formula>$G$6</formula>
    </cfRule>
    <cfRule type="cellIs" dxfId="3000" priority="321" operator="lessThan">
      <formula>$G$6</formula>
    </cfRule>
  </conditionalFormatting>
  <conditionalFormatting sqref="C327:C330">
    <cfRule type="cellIs" dxfId="2999" priority="314" operator="greaterThanOrEqual">
      <formula>$G$6</formula>
    </cfRule>
    <cfRule type="cellIs" dxfId="2998" priority="315" operator="lessThan">
      <formula>$G$6</formula>
    </cfRule>
  </conditionalFormatting>
  <conditionalFormatting sqref="C331:C334">
    <cfRule type="cellIs" dxfId="2997" priority="312" operator="greaterThanOrEqual">
      <formula>$G$6</formula>
    </cfRule>
    <cfRule type="cellIs" dxfId="2996" priority="313" operator="lessThan">
      <formula>$G$6</formula>
    </cfRule>
  </conditionalFormatting>
  <conditionalFormatting sqref="C335:C339">
    <cfRule type="cellIs" dxfId="2995" priority="310" operator="greaterThanOrEqual">
      <formula>$G$6</formula>
    </cfRule>
    <cfRule type="cellIs" dxfId="2994" priority="311" operator="lessThan">
      <formula>$G$6</formula>
    </cfRule>
  </conditionalFormatting>
  <conditionalFormatting sqref="C340:C342">
    <cfRule type="cellIs" dxfId="2993" priority="308" operator="greaterThanOrEqual">
      <formula>$G$6</formula>
    </cfRule>
    <cfRule type="cellIs" dxfId="2992" priority="309" operator="lessThan">
      <formula>$G$6</formula>
    </cfRule>
  </conditionalFormatting>
  <conditionalFormatting sqref="C343:C345">
    <cfRule type="cellIs" dxfId="2991" priority="306" operator="greaterThanOrEqual">
      <formula>$G$6</formula>
    </cfRule>
    <cfRule type="cellIs" dxfId="2990" priority="307" operator="lessThan">
      <formula>$G$6</formula>
    </cfRule>
  </conditionalFormatting>
  <conditionalFormatting sqref="C346:C349">
    <cfRule type="cellIs" dxfId="2989" priority="304" operator="greaterThanOrEqual">
      <formula>$G$6</formula>
    </cfRule>
    <cfRule type="cellIs" dxfId="2988" priority="305" operator="lessThan">
      <formula>$G$6</formula>
    </cfRule>
  </conditionalFormatting>
  <conditionalFormatting sqref="B662:B665">
    <cfRule type="timePeriod" dxfId="2987" priority="303" timePeriod="today">
      <formula>FLOOR(B662,1)=TODAY()</formula>
    </cfRule>
  </conditionalFormatting>
  <conditionalFormatting sqref="B598:B599">
    <cfRule type="timePeriod" dxfId="2986" priority="302" timePeriod="today">
      <formula>FLOOR(B598,1)=TODAY()</formula>
    </cfRule>
  </conditionalFormatting>
  <conditionalFormatting sqref="B598:B599">
    <cfRule type="timePeriod" dxfId="2985" priority="301" timePeriod="today">
      <formula>FLOOR(B598,1)=TODAY()</formula>
    </cfRule>
  </conditionalFormatting>
  <conditionalFormatting sqref="B600:B602">
    <cfRule type="timePeriod" dxfId="2984" priority="300" timePeriod="today">
      <formula>FLOOR(B600,1)=TODAY()</formula>
    </cfRule>
  </conditionalFormatting>
  <conditionalFormatting sqref="B600:B602">
    <cfRule type="timePeriod" dxfId="2983" priority="299" timePeriod="today">
      <formula>FLOOR(B600,1)=TODAY()</formula>
    </cfRule>
  </conditionalFormatting>
  <conditionalFormatting sqref="B603:B607">
    <cfRule type="timePeriod" dxfId="2982" priority="298" timePeriod="today">
      <formula>FLOOR(B603,1)=TODAY()</formula>
    </cfRule>
  </conditionalFormatting>
  <conditionalFormatting sqref="B608:B609">
    <cfRule type="timePeriod" dxfId="2981" priority="297" timePeriod="today">
      <formula>FLOOR(B608,1)=TODAY()</formula>
    </cfRule>
  </conditionalFormatting>
  <conditionalFormatting sqref="B610:B614">
    <cfRule type="timePeriod" dxfId="2980" priority="296" timePeriod="today">
      <formula>FLOOR(B610,1)=TODAY()</formula>
    </cfRule>
  </conditionalFormatting>
  <conditionalFormatting sqref="B615">
    <cfRule type="timePeriod" dxfId="2979" priority="295" timePeriod="today">
      <formula>FLOOR(B615,1)=TODAY()</formula>
    </cfRule>
  </conditionalFormatting>
  <conditionalFormatting sqref="B616:B620">
    <cfRule type="timePeriod" dxfId="2978" priority="294" timePeriod="today">
      <formula>FLOOR(B616,1)=TODAY()</formula>
    </cfRule>
  </conditionalFormatting>
  <conditionalFormatting sqref="B621">
    <cfRule type="timePeriod" dxfId="2977" priority="293" timePeriod="today">
      <formula>FLOOR(B621,1)=TODAY()</formula>
    </cfRule>
  </conditionalFormatting>
  <conditionalFormatting sqref="B622:B626">
    <cfRule type="timePeriod" dxfId="2976" priority="292" timePeriod="today">
      <formula>FLOOR(B622,1)=TODAY()</formula>
    </cfRule>
  </conditionalFormatting>
  <conditionalFormatting sqref="B627">
    <cfRule type="timePeriod" dxfId="2975" priority="291" timePeriod="today">
      <formula>FLOOR(B627,1)=TODAY()</formula>
    </cfRule>
  </conditionalFormatting>
  <conditionalFormatting sqref="B628:B632">
    <cfRule type="timePeriod" dxfId="2974" priority="290" timePeriod="today">
      <formula>FLOOR(B628,1)=TODAY()</formula>
    </cfRule>
  </conditionalFormatting>
  <conditionalFormatting sqref="B628:B632">
    <cfRule type="timePeriod" dxfId="2973" priority="289" timePeriod="today">
      <formula>FLOOR(B628,1)=TODAY()</formula>
    </cfRule>
  </conditionalFormatting>
  <conditionalFormatting sqref="B633:B637">
    <cfRule type="timePeriod" dxfId="2972" priority="288" timePeriod="today">
      <formula>FLOOR(B633,1)=TODAY()</formula>
    </cfRule>
  </conditionalFormatting>
  <conditionalFormatting sqref="B638:B639">
    <cfRule type="timePeriod" dxfId="2971" priority="287" timePeriod="today">
      <formula>FLOOR(B638,1)=TODAY()</formula>
    </cfRule>
  </conditionalFormatting>
  <conditionalFormatting sqref="B640:B643">
    <cfRule type="timePeriod" dxfId="2970" priority="286" timePeriod="today">
      <formula>FLOOR(B640,1)=TODAY()</formula>
    </cfRule>
  </conditionalFormatting>
  <conditionalFormatting sqref="B644:B647">
    <cfRule type="timePeriod" dxfId="2969" priority="285" timePeriod="today">
      <formula>FLOOR(B644,1)=TODAY()</formula>
    </cfRule>
  </conditionalFormatting>
  <conditionalFormatting sqref="B648:B652">
    <cfRule type="timePeriod" dxfId="2968" priority="284" timePeriod="today">
      <formula>FLOOR(B648,1)=TODAY()</formula>
    </cfRule>
  </conditionalFormatting>
  <conditionalFormatting sqref="B653:B654">
    <cfRule type="timePeriod" dxfId="2967" priority="283" timePeriod="today">
      <formula>FLOOR(B653,1)=TODAY()</formula>
    </cfRule>
  </conditionalFormatting>
  <conditionalFormatting sqref="B655:B659">
    <cfRule type="timePeriod" dxfId="2966" priority="282" timePeriod="today">
      <formula>FLOOR(B655,1)=TODAY()</formula>
    </cfRule>
  </conditionalFormatting>
  <conditionalFormatting sqref="B655:B659">
    <cfRule type="timePeriod" dxfId="2965" priority="281" timePeriod="today">
      <formula>FLOOR(B655,1)=TODAY()</formula>
    </cfRule>
  </conditionalFormatting>
  <conditionalFormatting sqref="B655:B659">
    <cfRule type="timePeriod" dxfId="2964" priority="280" timePeriod="today">
      <formula>FLOOR(B655,1)=TODAY()</formula>
    </cfRule>
  </conditionalFormatting>
  <conditionalFormatting sqref="B655:B659">
    <cfRule type="timePeriod" dxfId="2963" priority="279" timePeriod="today">
      <formula>FLOOR(B655,1)=TODAY()</formula>
    </cfRule>
  </conditionalFormatting>
  <conditionalFormatting sqref="B660:B661">
    <cfRule type="timePeriod" dxfId="2962" priority="278" timePeriod="today">
      <formula>FLOOR(B660,1)=TODAY()</formula>
    </cfRule>
  </conditionalFormatting>
  <conditionalFormatting sqref="B660:B661">
    <cfRule type="timePeriod" dxfId="2961" priority="277" timePeriod="today">
      <formula>FLOOR(B660,1)=TODAY()</formula>
    </cfRule>
  </conditionalFormatting>
  <conditionalFormatting sqref="B660:B661">
    <cfRule type="timePeriod" dxfId="2960" priority="276" timePeriod="today">
      <formula>FLOOR(B660,1)=TODAY()</formula>
    </cfRule>
  </conditionalFormatting>
  <conditionalFormatting sqref="B660:B661">
    <cfRule type="timePeriod" dxfId="2959" priority="275" timePeriod="today">
      <formula>FLOOR(B660,1)=TODAY()</formula>
    </cfRule>
  </conditionalFormatting>
  <conditionalFormatting sqref="B350:B353">
    <cfRule type="timePeriod" dxfId="2958" priority="274" timePeriod="today">
      <formula>FLOOR(B350,1)=TODAY()</formula>
    </cfRule>
  </conditionalFormatting>
  <conditionalFormatting sqref="B350:B353">
    <cfRule type="timePeriod" dxfId="2957" priority="273" timePeriod="today">
      <formula>FLOOR(B350,1)=TODAY()</formula>
    </cfRule>
  </conditionalFormatting>
  <conditionalFormatting sqref="B354:B357">
    <cfRule type="timePeriod" dxfId="2956" priority="272" timePeriod="today">
      <formula>FLOOR(B354,1)=TODAY()</formula>
    </cfRule>
  </conditionalFormatting>
  <conditionalFormatting sqref="B358:B360">
    <cfRule type="timePeriod" dxfId="2955" priority="271" timePeriod="today">
      <formula>FLOOR(B358,1)=TODAY()</formula>
    </cfRule>
  </conditionalFormatting>
  <conditionalFormatting sqref="B361:B365 B367:B369">
    <cfRule type="timePeriod" dxfId="2954" priority="270" timePeriod="today">
      <formula>FLOOR(B361,1)=TODAY()</formula>
    </cfRule>
  </conditionalFormatting>
  <conditionalFormatting sqref="B366">
    <cfRule type="timePeriod" dxfId="2953" priority="269" timePeriod="today">
      <formula>FLOOR(B366,1)=TODAY()</formula>
    </cfRule>
  </conditionalFormatting>
  <conditionalFormatting sqref="B370:B377">
    <cfRule type="timePeriod" dxfId="2952" priority="268" timePeriod="today">
      <formula>FLOOR(B370,1)=TODAY()</formula>
    </cfRule>
  </conditionalFormatting>
  <conditionalFormatting sqref="B370:B372">
    <cfRule type="timePeriod" dxfId="2951" priority="267" timePeriod="today">
      <formula>FLOOR(B370,1)=TODAY()</formula>
    </cfRule>
  </conditionalFormatting>
  <conditionalFormatting sqref="B373:B375">
    <cfRule type="timePeriod" dxfId="2950" priority="266" timePeriod="today">
      <formula>FLOOR(B373,1)=TODAY()</formula>
    </cfRule>
  </conditionalFormatting>
  <conditionalFormatting sqref="B376:B377">
    <cfRule type="timePeriod" dxfId="2949" priority="265" timePeriod="today">
      <formula>FLOOR(B376,1)=TODAY()</formula>
    </cfRule>
  </conditionalFormatting>
  <conditionalFormatting sqref="B378:B379">
    <cfRule type="timePeriod" dxfId="2948" priority="264" timePeriod="today">
      <formula>FLOOR(B378,1)=TODAY()</formula>
    </cfRule>
  </conditionalFormatting>
  <conditionalFormatting sqref="B378:B379">
    <cfRule type="timePeriod" dxfId="2947" priority="263" timePeriod="today">
      <formula>FLOOR(B378,1)=TODAY()</formula>
    </cfRule>
  </conditionalFormatting>
  <conditionalFormatting sqref="B380:B381">
    <cfRule type="timePeriod" dxfId="2946" priority="262" timePeriod="today">
      <formula>FLOOR(B380,1)=TODAY()</formula>
    </cfRule>
  </conditionalFormatting>
  <conditionalFormatting sqref="B380:B381">
    <cfRule type="timePeriod" dxfId="2945" priority="261" timePeriod="today">
      <formula>FLOOR(B380,1)=TODAY()</formula>
    </cfRule>
  </conditionalFormatting>
  <conditionalFormatting sqref="B382:B383">
    <cfRule type="timePeriod" dxfId="2944" priority="260" timePeriod="today">
      <formula>FLOOR(B382,1)=TODAY()</formula>
    </cfRule>
  </conditionalFormatting>
  <conditionalFormatting sqref="B382:B383">
    <cfRule type="timePeriod" dxfId="2943" priority="259" timePeriod="today">
      <formula>FLOOR(B382,1)=TODAY()</formula>
    </cfRule>
  </conditionalFormatting>
  <conditionalFormatting sqref="B384:B385">
    <cfRule type="timePeriod" dxfId="2942" priority="258" timePeriod="today">
      <formula>FLOOR(B384,1)=TODAY()</formula>
    </cfRule>
  </conditionalFormatting>
  <conditionalFormatting sqref="B384:B385">
    <cfRule type="timePeriod" dxfId="2941" priority="257" timePeriod="today">
      <formula>FLOOR(B384,1)=TODAY()</formula>
    </cfRule>
  </conditionalFormatting>
  <conditionalFormatting sqref="B386:B390">
    <cfRule type="timePeriod" dxfId="2940" priority="256" timePeriod="today">
      <formula>FLOOR(B386,1)=TODAY()</formula>
    </cfRule>
  </conditionalFormatting>
  <conditionalFormatting sqref="B391:B395">
    <cfRule type="timePeriod" dxfId="2939" priority="255" timePeriod="today">
      <formula>FLOOR(B391,1)=TODAY()</formula>
    </cfRule>
  </conditionalFormatting>
  <conditionalFormatting sqref="B396:B398">
    <cfRule type="timePeriod" dxfId="2938" priority="254" timePeriod="today">
      <formula>FLOOR(B396,1)=TODAY()</formula>
    </cfRule>
  </conditionalFormatting>
  <conditionalFormatting sqref="B399:B409">
    <cfRule type="timePeriod" dxfId="2937" priority="253" timePeriod="today">
      <formula>FLOOR(B399,1)=TODAY()</formula>
    </cfRule>
  </conditionalFormatting>
  <conditionalFormatting sqref="B402">
    <cfRule type="timePeriod" dxfId="2936" priority="252" timePeriod="today">
      <formula>FLOOR(B402,1)=TODAY()</formula>
    </cfRule>
  </conditionalFormatting>
  <conditionalFormatting sqref="B402:B408">
    <cfRule type="timePeriod" dxfId="2935" priority="251" timePeriod="today">
      <formula>FLOOR(B402,1)=TODAY()</formula>
    </cfRule>
  </conditionalFormatting>
  <conditionalFormatting sqref="B408:B409">
    <cfRule type="timePeriod" dxfId="2934" priority="250" timePeriod="today">
      <formula>FLOOR(B408,1)=TODAY()</formula>
    </cfRule>
  </conditionalFormatting>
  <conditionalFormatting sqref="C350:C353">
    <cfRule type="cellIs" dxfId="2933" priority="248" operator="greaterThanOrEqual">
      <formula>$G$6</formula>
    </cfRule>
    <cfRule type="cellIs" dxfId="2932" priority="249" operator="lessThan">
      <formula>$G$6</formula>
    </cfRule>
  </conditionalFormatting>
  <conditionalFormatting sqref="C354:C357">
    <cfRule type="cellIs" dxfId="2931" priority="246" operator="greaterThanOrEqual">
      <formula>$G$6</formula>
    </cfRule>
    <cfRule type="cellIs" dxfId="2930" priority="247" operator="lessThan">
      <formula>$G$6</formula>
    </cfRule>
  </conditionalFormatting>
  <conditionalFormatting sqref="C358:C360">
    <cfRule type="cellIs" dxfId="2929" priority="244" operator="greaterThanOrEqual">
      <formula>$G$6</formula>
    </cfRule>
    <cfRule type="cellIs" dxfId="2928" priority="245" operator="lessThan">
      <formula>$G$6</formula>
    </cfRule>
  </conditionalFormatting>
  <conditionalFormatting sqref="C361:C369">
    <cfRule type="cellIs" dxfId="2927" priority="242" operator="greaterThanOrEqual">
      <formula>$G$6</formula>
    </cfRule>
    <cfRule type="cellIs" dxfId="2926" priority="243" operator="lessThan">
      <formula>$G$6</formula>
    </cfRule>
  </conditionalFormatting>
  <conditionalFormatting sqref="C370:C377">
    <cfRule type="cellIs" dxfId="2925" priority="240" operator="greaterThanOrEqual">
      <formula>$G$6</formula>
    </cfRule>
    <cfRule type="cellIs" dxfId="2924" priority="241" operator="lessThan">
      <formula>$G$6</formula>
    </cfRule>
  </conditionalFormatting>
  <conditionalFormatting sqref="C378:C385">
    <cfRule type="cellIs" dxfId="2923" priority="238" operator="greaterThanOrEqual">
      <formula>$G$6</formula>
    </cfRule>
    <cfRule type="cellIs" dxfId="2922" priority="239" operator="lessThan">
      <formula>$G$6</formula>
    </cfRule>
  </conditionalFormatting>
  <conditionalFormatting sqref="C386:C390">
    <cfRule type="cellIs" dxfId="2921" priority="236" operator="greaterThanOrEqual">
      <formula>$G$6</formula>
    </cfRule>
    <cfRule type="cellIs" dxfId="2920" priority="237" operator="lessThan">
      <formula>$G$6</formula>
    </cfRule>
  </conditionalFormatting>
  <conditionalFormatting sqref="C391:C395">
    <cfRule type="cellIs" dxfId="2919" priority="234" operator="greaterThanOrEqual">
      <formula>$G$6</formula>
    </cfRule>
    <cfRule type="cellIs" dxfId="2918" priority="235" operator="lessThan">
      <formula>$G$6</formula>
    </cfRule>
  </conditionalFormatting>
  <conditionalFormatting sqref="C396:C398">
    <cfRule type="cellIs" dxfId="2917" priority="232" operator="greaterThanOrEqual">
      <formula>$G$6</formula>
    </cfRule>
    <cfRule type="cellIs" dxfId="2916" priority="233" operator="lessThan">
      <formula>$G$6</formula>
    </cfRule>
  </conditionalFormatting>
  <conditionalFormatting sqref="C399:C401">
    <cfRule type="cellIs" dxfId="2915" priority="230" operator="greaterThanOrEqual">
      <formula>$G$6</formula>
    </cfRule>
    <cfRule type="cellIs" dxfId="2914" priority="231" operator="lessThan">
      <formula>$G$6</formula>
    </cfRule>
  </conditionalFormatting>
  <conditionalFormatting sqref="C402:C409">
    <cfRule type="cellIs" dxfId="2913" priority="228" operator="greaterThanOrEqual">
      <formula>$G$6</formula>
    </cfRule>
    <cfRule type="cellIs" dxfId="2912" priority="229" operator="lessThan">
      <formula>$G$6</formula>
    </cfRule>
  </conditionalFormatting>
  <conditionalFormatting sqref="C402:C409">
    <cfRule type="cellIs" dxfId="2911" priority="226" operator="greaterThanOrEqual">
      <formula>$G$6</formula>
    </cfRule>
    <cfRule type="cellIs" dxfId="2910" priority="227" operator="lessThan">
      <formula>$G$6</formula>
    </cfRule>
  </conditionalFormatting>
  <conditionalFormatting sqref="C410:C414">
    <cfRule type="cellIs" dxfId="2909" priority="224" operator="greaterThanOrEqual">
      <formula>$G$6</formula>
    </cfRule>
    <cfRule type="cellIs" dxfId="2908" priority="225" operator="lessThan">
      <formula>$G$6</formula>
    </cfRule>
  </conditionalFormatting>
  <conditionalFormatting sqref="C415:C417">
    <cfRule type="cellIs" dxfId="2907" priority="222" operator="greaterThanOrEqual">
      <formula>$G$6</formula>
    </cfRule>
    <cfRule type="cellIs" dxfId="2906" priority="223" operator="lessThan">
      <formula>$G$6</formula>
    </cfRule>
  </conditionalFormatting>
  <conditionalFormatting sqref="C418:C422">
    <cfRule type="cellIs" dxfId="2905" priority="220" operator="greaterThanOrEqual">
      <formula>$G$6</formula>
    </cfRule>
    <cfRule type="cellIs" dxfId="2904" priority="221" operator="lessThan">
      <formula>$G$6</formula>
    </cfRule>
  </conditionalFormatting>
  <conditionalFormatting sqref="C423:C425">
    <cfRule type="cellIs" dxfId="2903" priority="218" operator="greaterThanOrEqual">
      <formula>$G$6</formula>
    </cfRule>
    <cfRule type="cellIs" dxfId="2902" priority="219" operator="lessThan">
      <formula>$G$6</formula>
    </cfRule>
  </conditionalFormatting>
  <conditionalFormatting sqref="C426:C430">
    <cfRule type="cellIs" dxfId="2901" priority="216" operator="greaterThanOrEqual">
      <formula>$G$6</formula>
    </cfRule>
    <cfRule type="cellIs" dxfId="2900" priority="217" operator="lessThan">
      <formula>$G$6</formula>
    </cfRule>
  </conditionalFormatting>
  <conditionalFormatting sqref="C426:C430">
    <cfRule type="cellIs" dxfId="2899" priority="214" operator="greaterThanOrEqual">
      <formula>$G$6</formula>
    </cfRule>
    <cfRule type="cellIs" dxfId="2898" priority="215" operator="lessThan">
      <formula>$G$6</formula>
    </cfRule>
  </conditionalFormatting>
  <conditionalFormatting sqref="C431:C434">
    <cfRule type="cellIs" dxfId="2897" priority="212" operator="greaterThanOrEqual">
      <formula>$G$6</formula>
    </cfRule>
    <cfRule type="cellIs" dxfId="2896" priority="213" operator="lessThan">
      <formula>$G$6</formula>
    </cfRule>
  </conditionalFormatting>
  <conditionalFormatting sqref="C431:C434">
    <cfRule type="cellIs" dxfId="2895" priority="210" operator="greaterThanOrEqual">
      <formula>$G$6</formula>
    </cfRule>
    <cfRule type="cellIs" dxfId="2894" priority="211" operator="lessThan">
      <formula>$G$6</formula>
    </cfRule>
  </conditionalFormatting>
  <conditionalFormatting sqref="C435:C439">
    <cfRule type="cellIs" dxfId="2893" priority="208" operator="greaterThanOrEqual">
      <formula>$G$6</formula>
    </cfRule>
    <cfRule type="cellIs" dxfId="2892" priority="209" operator="lessThan">
      <formula>$G$6</formula>
    </cfRule>
  </conditionalFormatting>
  <conditionalFormatting sqref="C435:C439">
    <cfRule type="cellIs" dxfId="2891" priority="206" operator="greaterThanOrEqual">
      <formula>$G$6</formula>
    </cfRule>
    <cfRule type="cellIs" dxfId="2890" priority="207" operator="lessThan">
      <formula>$G$6</formula>
    </cfRule>
  </conditionalFormatting>
  <conditionalFormatting sqref="C440:C444">
    <cfRule type="cellIs" dxfId="2889" priority="204" operator="greaterThanOrEqual">
      <formula>$G$6</formula>
    </cfRule>
    <cfRule type="cellIs" dxfId="2888" priority="205" operator="lessThan">
      <formula>$G$6</formula>
    </cfRule>
  </conditionalFormatting>
  <conditionalFormatting sqref="C440:C444">
    <cfRule type="cellIs" dxfId="2887" priority="202" operator="greaterThanOrEqual">
      <formula>$G$6</formula>
    </cfRule>
    <cfRule type="cellIs" dxfId="2886" priority="203" operator="lessThan">
      <formula>$G$6</formula>
    </cfRule>
  </conditionalFormatting>
  <conditionalFormatting sqref="C440:C444">
    <cfRule type="cellIs" dxfId="2885" priority="200" operator="greaterThanOrEqual">
      <formula>$G$6</formula>
    </cfRule>
    <cfRule type="cellIs" dxfId="2884" priority="201" operator="lessThan">
      <formula>$G$6</formula>
    </cfRule>
  </conditionalFormatting>
  <conditionalFormatting sqref="C445:C448">
    <cfRule type="cellIs" dxfId="2883" priority="198" operator="greaterThanOrEqual">
      <formula>$G$6</formula>
    </cfRule>
    <cfRule type="cellIs" dxfId="2882" priority="199" operator="lessThan">
      <formula>$G$6</formula>
    </cfRule>
  </conditionalFormatting>
  <conditionalFormatting sqref="C445:C448">
    <cfRule type="cellIs" dxfId="2881" priority="196" operator="greaterThanOrEqual">
      <formula>$G$6</formula>
    </cfRule>
    <cfRule type="cellIs" dxfId="2880" priority="197" operator="lessThan">
      <formula>$G$6</formula>
    </cfRule>
  </conditionalFormatting>
  <conditionalFormatting sqref="C445:C448">
    <cfRule type="cellIs" dxfId="2879" priority="194" operator="greaterThanOrEqual">
      <formula>$G$6</formula>
    </cfRule>
    <cfRule type="cellIs" dxfId="2878" priority="195" operator="lessThan">
      <formula>$G$6</formula>
    </cfRule>
  </conditionalFormatting>
  <conditionalFormatting sqref="C449:C452">
    <cfRule type="cellIs" dxfId="2877" priority="192" operator="greaterThanOrEqual">
      <formula>$G$6</formula>
    </cfRule>
    <cfRule type="cellIs" dxfId="2876" priority="193" operator="lessThan">
      <formula>$G$6</formula>
    </cfRule>
  </conditionalFormatting>
  <conditionalFormatting sqref="C449:C452">
    <cfRule type="cellIs" dxfId="2875" priority="190" operator="greaterThanOrEqual">
      <formula>$G$6</formula>
    </cfRule>
    <cfRule type="cellIs" dxfId="2874" priority="191" operator="lessThan">
      <formula>$G$6</formula>
    </cfRule>
  </conditionalFormatting>
  <conditionalFormatting sqref="C449:C452">
    <cfRule type="cellIs" dxfId="2873" priority="188" operator="greaterThanOrEqual">
      <formula>$G$6</formula>
    </cfRule>
    <cfRule type="cellIs" dxfId="2872" priority="189" operator="lessThan">
      <formula>$G$6</formula>
    </cfRule>
  </conditionalFormatting>
  <conditionalFormatting sqref="C449:C452">
    <cfRule type="cellIs" dxfId="2871" priority="186" operator="greaterThanOrEqual">
      <formula>$G$6</formula>
    </cfRule>
    <cfRule type="cellIs" dxfId="2870" priority="187" operator="lessThan">
      <formula>$G$6</formula>
    </cfRule>
  </conditionalFormatting>
  <conditionalFormatting sqref="C453:C456">
    <cfRule type="cellIs" dxfId="2869" priority="184" operator="greaterThanOrEqual">
      <formula>$G$6</formula>
    </cfRule>
    <cfRule type="cellIs" dxfId="2868" priority="185" operator="lessThan">
      <formula>$G$6</formula>
    </cfRule>
  </conditionalFormatting>
  <conditionalFormatting sqref="C453:C456">
    <cfRule type="cellIs" dxfId="2867" priority="182" operator="greaterThanOrEqual">
      <formula>$G$6</formula>
    </cfRule>
    <cfRule type="cellIs" dxfId="2866" priority="183" operator="lessThan">
      <formula>$G$6</formula>
    </cfRule>
  </conditionalFormatting>
  <conditionalFormatting sqref="C453:C456">
    <cfRule type="cellIs" dxfId="2865" priority="180" operator="greaterThanOrEqual">
      <formula>$G$6</formula>
    </cfRule>
    <cfRule type="cellIs" dxfId="2864" priority="181" operator="lessThan">
      <formula>$G$6</formula>
    </cfRule>
  </conditionalFormatting>
  <conditionalFormatting sqref="C453:C456">
    <cfRule type="cellIs" dxfId="2863" priority="178" operator="greaterThanOrEqual">
      <formula>$G$6</formula>
    </cfRule>
    <cfRule type="cellIs" dxfId="2862" priority="179" operator="lessThan">
      <formula>$G$6</formula>
    </cfRule>
  </conditionalFormatting>
  <conditionalFormatting sqref="C457:C458">
    <cfRule type="cellIs" dxfId="2861" priority="176" operator="greaterThanOrEqual">
      <formula>$G$6</formula>
    </cfRule>
    <cfRule type="cellIs" dxfId="2860" priority="177" operator="lessThan">
      <formula>$G$6</formula>
    </cfRule>
  </conditionalFormatting>
  <conditionalFormatting sqref="C457:C458">
    <cfRule type="cellIs" dxfId="2859" priority="174" operator="greaterThanOrEqual">
      <formula>$G$6</formula>
    </cfRule>
    <cfRule type="cellIs" dxfId="2858" priority="175" operator="lessThan">
      <formula>$G$6</formula>
    </cfRule>
  </conditionalFormatting>
  <conditionalFormatting sqref="C457:C458">
    <cfRule type="cellIs" dxfId="2857" priority="172" operator="greaterThanOrEqual">
      <formula>$G$6</formula>
    </cfRule>
    <cfRule type="cellIs" dxfId="2856" priority="173" operator="lessThan">
      <formula>$G$6</formula>
    </cfRule>
  </conditionalFormatting>
  <conditionalFormatting sqref="C457:C458">
    <cfRule type="cellIs" dxfId="2855" priority="170" operator="greaterThanOrEqual">
      <formula>$G$6</formula>
    </cfRule>
    <cfRule type="cellIs" dxfId="2854" priority="171" operator="lessThan">
      <formula>$G$6</formula>
    </cfRule>
  </conditionalFormatting>
  <conditionalFormatting sqref="C459:C463">
    <cfRule type="cellIs" dxfId="2853" priority="168" operator="greaterThanOrEqual">
      <formula>$G$6</formula>
    </cfRule>
    <cfRule type="cellIs" dxfId="2852" priority="169" operator="lessThan">
      <formula>$G$6</formula>
    </cfRule>
  </conditionalFormatting>
  <conditionalFormatting sqref="C459:C463">
    <cfRule type="cellIs" dxfId="2851" priority="166" operator="greaterThanOrEqual">
      <formula>$G$6</formula>
    </cfRule>
    <cfRule type="cellIs" dxfId="2850" priority="167" operator="lessThan">
      <formula>$G$6</formula>
    </cfRule>
  </conditionalFormatting>
  <conditionalFormatting sqref="C459:C463">
    <cfRule type="cellIs" dxfId="2849" priority="164" operator="greaterThanOrEqual">
      <formula>$G$6</formula>
    </cfRule>
    <cfRule type="cellIs" dxfId="2848" priority="165" operator="lessThan">
      <formula>$G$6</formula>
    </cfRule>
  </conditionalFormatting>
  <conditionalFormatting sqref="C459:C463">
    <cfRule type="cellIs" dxfId="2847" priority="162" operator="greaterThanOrEqual">
      <formula>$G$6</formula>
    </cfRule>
    <cfRule type="cellIs" dxfId="2846" priority="163" operator="lessThan">
      <formula>$G$6</formula>
    </cfRule>
  </conditionalFormatting>
  <conditionalFormatting sqref="C464">
    <cfRule type="cellIs" dxfId="2845" priority="160" operator="greaterThanOrEqual">
      <formula>$G$6</formula>
    </cfRule>
    <cfRule type="cellIs" dxfId="2844" priority="161" operator="lessThan">
      <formula>$G$6</formula>
    </cfRule>
  </conditionalFormatting>
  <conditionalFormatting sqref="C464">
    <cfRule type="cellIs" dxfId="2843" priority="158" operator="greaterThanOrEqual">
      <formula>$G$6</formula>
    </cfRule>
    <cfRule type="cellIs" dxfId="2842" priority="159" operator="lessThan">
      <formula>$G$6</formula>
    </cfRule>
  </conditionalFormatting>
  <conditionalFormatting sqref="C464">
    <cfRule type="cellIs" dxfId="2841" priority="156" operator="greaterThanOrEqual">
      <formula>$G$6</formula>
    </cfRule>
    <cfRule type="cellIs" dxfId="2840" priority="157" operator="lessThan">
      <formula>$G$6</formula>
    </cfRule>
  </conditionalFormatting>
  <conditionalFormatting sqref="C464">
    <cfRule type="cellIs" dxfId="2839" priority="154" operator="greaterThanOrEqual">
      <formula>$G$6</formula>
    </cfRule>
    <cfRule type="cellIs" dxfId="2838" priority="155" operator="lessThan">
      <formula>$G$6</formula>
    </cfRule>
  </conditionalFormatting>
  <conditionalFormatting sqref="C465:C469">
    <cfRule type="expression" dxfId="2837" priority="150">
      <formula>C465&lt;=$H$5</formula>
    </cfRule>
    <cfRule type="expression" dxfId="2836" priority="151">
      <formula>AND(C465&gt;$H$5,C465&lt;=$H$6)</formula>
    </cfRule>
    <cfRule type="expression" dxfId="2835" priority="152">
      <formula>AND(C465&gt;$H$6,C465&lt;=$H$4)</formula>
    </cfRule>
    <cfRule type="expression" dxfId="2834" priority="153">
      <formula>C465&gt;$H$4</formula>
    </cfRule>
  </conditionalFormatting>
  <conditionalFormatting sqref="C465:C469">
    <cfRule type="cellIs" dxfId="2833" priority="148" operator="greaterThanOrEqual">
      <formula>$G$6</formula>
    </cfRule>
    <cfRule type="cellIs" dxfId="2832" priority="149" operator="lessThan">
      <formula>$G$6</formula>
    </cfRule>
  </conditionalFormatting>
  <conditionalFormatting sqref="C465:C469">
    <cfRule type="cellIs" dxfId="2831" priority="146" operator="greaterThanOrEqual">
      <formula>$G$6</formula>
    </cfRule>
    <cfRule type="cellIs" dxfId="2830" priority="147" operator="lessThan">
      <formula>$G$6</formula>
    </cfRule>
  </conditionalFormatting>
  <conditionalFormatting sqref="C465:C469">
    <cfRule type="cellIs" dxfId="2829" priority="144" operator="greaterThanOrEqual">
      <formula>$G$6</formula>
    </cfRule>
    <cfRule type="cellIs" dxfId="2828" priority="145" operator="lessThan">
      <formula>$G$6</formula>
    </cfRule>
  </conditionalFormatting>
  <conditionalFormatting sqref="C465:C469">
    <cfRule type="cellIs" dxfId="2827" priority="142" operator="greaterThanOrEqual">
      <formula>$G$6</formula>
    </cfRule>
    <cfRule type="cellIs" dxfId="2826" priority="143" operator="lessThan">
      <formula>$G$6</formula>
    </cfRule>
  </conditionalFormatting>
  <conditionalFormatting sqref="C465:C469">
    <cfRule type="cellIs" dxfId="2825" priority="140" operator="greaterThanOrEqual">
      <formula>$G$6</formula>
    </cfRule>
    <cfRule type="cellIs" dxfId="2824" priority="141" operator="lessThan">
      <formula>$G$6</formula>
    </cfRule>
  </conditionalFormatting>
  <conditionalFormatting sqref="C470:C471">
    <cfRule type="expression" dxfId="2823" priority="136">
      <formula>C470&lt;=$H$5</formula>
    </cfRule>
    <cfRule type="expression" dxfId="2822" priority="137">
      <formula>AND(C470&gt;$H$5,C470&lt;=$H$6)</formula>
    </cfRule>
    <cfRule type="expression" dxfId="2821" priority="138">
      <formula>AND(C470&gt;$H$6,C470&lt;=$H$4)</formula>
    </cfRule>
    <cfRule type="expression" dxfId="2820" priority="139">
      <formula>C470&gt;$H$4</formula>
    </cfRule>
  </conditionalFormatting>
  <conditionalFormatting sqref="C470:C471">
    <cfRule type="cellIs" dxfId="2819" priority="134" operator="greaterThanOrEqual">
      <formula>$G$6</formula>
    </cfRule>
    <cfRule type="cellIs" dxfId="2818" priority="135" operator="lessThan">
      <formula>$G$6</formula>
    </cfRule>
  </conditionalFormatting>
  <conditionalFormatting sqref="C470:C471">
    <cfRule type="cellIs" dxfId="2817" priority="132" operator="greaterThanOrEqual">
      <formula>$G$6</formula>
    </cfRule>
    <cfRule type="cellIs" dxfId="2816" priority="133" operator="lessThan">
      <formula>$G$6</formula>
    </cfRule>
  </conditionalFormatting>
  <conditionalFormatting sqref="C470:C471">
    <cfRule type="cellIs" dxfId="2815" priority="130" operator="greaterThanOrEqual">
      <formula>$G$6</formula>
    </cfRule>
    <cfRule type="cellIs" dxfId="2814" priority="131" operator="lessThan">
      <formula>$G$6</formula>
    </cfRule>
  </conditionalFormatting>
  <conditionalFormatting sqref="C470:C471">
    <cfRule type="cellIs" dxfId="2813" priority="128" operator="greaterThanOrEqual">
      <formula>$G$6</formula>
    </cfRule>
    <cfRule type="cellIs" dxfId="2812" priority="129" operator="lessThan">
      <formula>$G$6</formula>
    </cfRule>
  </conditionalFormatting>
  <conditionalFormatting sqref="C470:C471">
    <cfRule type="cellIs" dxfId="2811" priority="126" operator="greaterThanOrEqual">
      <formula>$G$6</formula>
    </cfRule>
    <cfRule type="cellIs" dxfId="2810" priority="127" operator="lessThan">
      <formula>$G$6</formula>
    </cfRule>
  </conditionalFormatting>
  <conditionalFormatting sqref="C472:C476">
    <cfRule type="expression" dxfId="2809" priority="122">
      <formula>C472&lt;=$H$5</formula>
    </cfRule>
    <cfRule type="expression" dxfId="2808" priority="123">
      <formula>AND(C472&gt;$H$5,C472&lt;=$H$6)</formula>
    </cfRule>
    <cfRule type="expression" dxfId="2807" priority="124">
      <formula>AND(C472&gt;$H$6,C472&lt;=$H$4)</formula>
    </cfRule>
    <cfRule type="expression" dxfId="2806" priority="125">
      <formula>C472&gt;$H$4</formula>
    </cfRule>
  </conditionalFormatting>
  <conditionalFormatting sqref="C472:C476">
    <cfRule type="cellIs" dxfId="2805" priority="120" operator="greaterThanOrEqual">
      <formula>$G$6</formula>
    </cfRule>
    <cfRule type="cellIs" dxfId="2804" priority="121" operator="lessThan">
      <formula>$G$6</formula>
    </cfRule>
  </conditionalFormatting>
  <conditionalFormatting sqref="C472:C476">
    <cfRule type="cellIs" dxfId="2803" priority="118" operator="greaterThanOrEqual">
      <formula>$G$6</formula>
    </cfRule>
    <cfRule type="cellIs" dxfId="2802" priority="119" operator="lessThan">
      <formula>$G$6</formula>
    </cfRule>
  </conditionalFormatting>
  <conditionalFormatting sqref="C472:C476">
    <cfRule type="cellIs" dxfId="2801" priority="116" operator="greaterThanOrEqual">
      <formula>$G$6</formula>
    </cfRule>
    <cfRule type="cellIs" dxfId="2800" priority="117" operator="lessThan">
      <formula>$G$6</formula>
    </cfRule>
  </conditionalFormatting>
  <conditionalFormatting sqref="C472:C476">
    <cfRule type="cellIs" dxfId="2799" priority="114" operator="greaterThanOrEqual">
      <formula>$G$6</formula>
    </cfRule>
    <cfRule type="cellIs" dxfId="2798" priority="115" operator="lessThan">
      <formula>$G$6</formula>
    </cfRule>
  </conditionalFormatting>
  <conditionalFormatting sqref="C472:C476">
    <cfRule type="cellIs" dxfId="2797" priority="112" operator="greaterThanOrEqual">
      <formula>$G$6</formula>
    </cfRule>
    <cfRule type="cellIs" dxfId="2796" priority="113" operator="lessThan">
      <formula>$G$6</formula>
    </cfRule>
  </conditionalFormatting>
  <conditionalFormatting sqref="C477">
    <cfRule type="expression" dxfId="2795" priority="108">
      <formula>C477&lt;=$H$5</formula>
    </cfRule>
    <cfRule type="expression" dxfId="2794" priority="109">
      <formula>AND(C477&gt;$H$5,C477&lt;=$H$6)</formula>
    </cfRule>
    <cfRule type="expression" dxfId="2793" priority="110">
      <formula>AND(C477&gt;$H$6,C477&lt;=$H$4)</formula>
    </cfRule>
    <cfRule type="expression" dxfId="2792" priority="111">
      <formula>C477&gt;$H$4</formula>
    </cfRule>
  </conditionalFormatting>
  <conditionalFormatting sqref="C477">
    <cfRule type="cellIs" dxfId="2791" priority="106" operator="greaterThanOrEqual">
      <formula>$G$6</formula>
    </cfRule>
    <cfRule type="cellIs" dxfId="2790" priority="107" operator="lessThan">
      <formula>$G$6</formula>
    </cfRule>
  </conditionalFormatting>
  <conditionalFormatting sqref="C477">
    <cfRule type="cellIs" dxfId="2789" priority="104" operator="greaterThanOrEqual">
      <formula>$G$6</formula>
    </cfRule>
    <cfRule type="cellIs" dxfId="2788" priority="105" operator="lessThan">
      <formula>$G$6</formula>
    </cfRule>
  </conditionalFormatting>
  <conditionalFormatting sqref="C477">
    <cfRule type="cellIs" dxfId="2787" priority="102" operator="greaterThanOrEqual">
      <formula>$G$6</formula>
    </cfRule>
    <cfRule type="cellIs" dxfId="2786" priority="103" operator="lessThan">
      <formula>$G$6</formula>
    </cfRule>
  </conditionalFormatting>
  <conditionalFormatting sqref="C477">
    <cfRule type="cellIs" dxfId="2785" priority="100" operator="greaterThanOrEqual">
      <formula>$G$6</formula>
    </cfRule>
    <cfRule type="cellIs" dxfId="2784" priority="101" operator="lessThan">
      <formula>$G$6</formula>
    </cfRule>
  </conditionalFormatting>
  <conditionalFormatting sqref="C477">
    <cfRule type="cellIs" dxfId="2783" priority="98" operator="greaterThanOrEqual">
      <formula>$G$6</formula>
    </cfRule>
    <cfRule type="cellIs" dxfId="2782" priority="99" operator="lessThan">
      <formula>$G$6</formula>
    </cfRule>
  </conditionalFormatting>
  <conditionalFormatting sqref="B410:B414">
    <cfRule type="timePeriod" dxfId="2781" priority="97" timePeriod="today">
      <formula>FLOOR(B410,1)=TODAY()</formula>
    </cfRule>
  </conditionalFormatting>
  <conditionalFormatting sqref="B410:B414">
    <cfRule type="timePeriod" dxfId="2780" priority="96" timePeriod="today">
      <formula>FLOOR(B410,1)=TODAY()</formula>
    </cfRule>
  </conditionalFormatting>
  <conditionalFormatting sqref="B415:B417">
    <cfRule type="timePeriod" dxfId="2779" priority="95" timePeriod="today">
      <formula>FLOOR(B415,1)=TODAY()</formula>
    </cfRule>
  </conditionalFormatting>
  <conditionalFormatting sqref="B415:B417">
    <cfRule type="timePeriod" dxfId="2778" priority="94" timePeriod="today">
      <formula>FLOOR(B415,1)=TODAY()</formula>
    </cfRule>
  </conditionalFormatting>
  <conditionalFormatting sqref="B418:B422">
    <cfRule type="timePeriod" dxfId="2777" priority="93" timePeriod="today">
      <formula>FLOOR(B418,1)=TODAY()</formula>
    </cfRule>
  </conditionalFormatting>
  <conditionalFormatting sqref="B423:B425">
    <cfRule type="timePeriod" dxfId="2776" priority="92" timePeriod="today">
      <formula>FLOOR(B423,1)=TODAY()</formula>
    </cfRule>
  </conditionalFormatting>
  <conditionalFormatting sqref="B426:B430">
    <cfRule type="timePeriod" dxfId="2775" priority="91" timePeriod="today">
      <formula>FLOOR(B426,1)=TODAY()</formula>
    </cfRule>
  </conditionalFormatting>
  <conditionalFormatting sqref="B431:B434">
    <cfRule type="timePeriod" dxfId="2774" priority="90" timePeriod="today">
      <formula>FLOOR(B431,1)=TODAY()</formula>
    </cfRule>
  </conditionalFormatting>
  <conditionalFormatting sqref="B435:B439">
    <cfRule type="timePeriod" dxfId="2773" priority="89" timePeriod="today">
      <formula>FLOOR(B435,1)=TODAY()</formula>
    </cfRule>
  </conditionalFormatting>
  <conditionalFormatting sqref="B440:B444">
    <cfRule type="timePeriod" dxfId="2772" priority="88" timePeriod="today">
      <formula>FLOOR(B440,1)=TODAY()</formula>
    </cfRule>
  </conditionalFormatting>
  <conditionalFormatting sqref="B440:B444">
    <cfRule type="timePeriod" dxfId="2771" priority="87" timePeriod="today">
      <formula>FLOOR(B440,1)=TODAY()</formula>
    </cfRule>
  </conditionalFormatting>
  <conditionalFormatting sqref="B440:B444">
    <cfRule type="timePeriod" dxfId="2770" priority="86" timePeriod="today">
      <formula>FLOOR(B440,1)=TODAY()</formula>
    </cfRule>
  </conditionalFormatting>
  <conditionalFormatting sqref="B445:B448">
    <cfRule type="timePeriod" dxfId="2769" priority="85" timePeriod="today">
      <formula>FLOOR(B445,1)=TODAY()</formula>
    </cfRule>
  </conditionalFormatting>
  <conditionalFormatting sqref="B445:B448">
    <cfRule type="timePeriod" dxfId="2768" priority="84" timePeriod="today">
      <formula>FLOOR(B445,1)=TODAY()</formula>
    </cfRule>
  </conditionalFormatting>
  <conditionalFormatting sqref="B445:B448">
    <cfRule type="timePeriod" dxfId="2767" priority="83" timePeriod="today">
      <formula>FLOOR(B445,1)=TODAY()</formula>
    </cfRule>
  </conditionalFormatting>
  <conditionalFormatting sqref="B449:B452">
    <cfRule type="timePeriod" dxfId="2766" priority="82" timePeriod="today">
      <formula>FLOOR(B449,1)=TODAY()</formula>
    </cfRule>
  </conditionalFormatting>
  <conditionalFormatting sqref="B453:B456">
    <cfRule type="timePeriod" dxfId="2765" priority="81" timePeriod="today">
      <formula>FLOOR(B453,1)=TODAY()</formula>
    </cfRule>
  </conditionalFormatting>
  <conditionalFormatting sqref="B457:B458">
    <cfRule type="timePeriod" dxfId="2764" priority="80" timePeriod="today">
      <formula>FLOOR(B457,1)=TODAY()</formula>
    </cfRule>
  </conditionalFormatting>
  <conditionalFormatting sqref="B459:B463">
    <cfRule type="timePeriod" dxfId="2763" priority="79" timePeriod="today">
      <formula>FLOOR(B459,1)=TODAY()</formula>
    </cfRule>
  </conditionalFormatting>
  <conditionalFormatting sqref="B464">
    <cfRule type="timePeriod" dxfId="2762" priority="78" timePeriod="today">
      <formula>FLOOR(B464,1)=TODAY()</formula>
    </cfRule>
  </conditionalFormatting>
  <conditionalFormatting sqref="B464">
    <cfRule type="timePeriod" dxfId="2761" priority="77" timePeriod="today">
      <formula>FLOOR(B464,1)=TODAY()</formula>
    </cfRule>
  </conditionalFormatting>
  <conditionalFormatting sqref="B465:B469">
    <cfRule type="timePeriod" dxfId="2760" priority="76" timePeriod="today">
      <formula>FLOOR(B465,1)=TODAY()</formula>
    </cfRule>
  </conditionalFormatting>
  <conditionalFormatting sqref="B465:B469">
    <cfRule type="timePeriod" dxfId="2759" priority="75" timePeriod="today">
      <formula>FLOOR(B465,1)=TODAY()</formula>
    </cfRule>
  </conditionalFormatting>
  <conditionalFormatting sqref="B465:B469">
    <cfRule type="timePeriod" dxfId="2758" priority="74" timePeriod="today">
      <formula>FLOOR(B465,1)=TODAY()</formula>
    </cfRule>
  </conditionalFormatting>
  <conditionalFormatting sqref="B465:B469">
    <cfRule type="timePeriod" dxfId="2757" priority="73" timePeriod="today">
      <formula>FLOOR(B465,1)=TODAY()</formula>
    </cfRule>
  </conditionalFormatting>
  <conditionalFormatting sqref="B470:B471">
    <cfRule type="timePeriod" dxfId="2756" priority="72" timePeriod="today">
      <formula>FLOOR(B470,1)=TODAY()</formula>
    </cfRule>
  </conditionalFormatting>
  <conditionalFormatting sqref="B470:B471">
    <cfRule type="timePeriod" dxfId="2755" priority="71" timePeriod="today">
      <formula>FLOOR(B470,1)=TODAY()</formula>
    </cfRule>
  </conditionalFormatting>
  <conditionalFormatting sqref="B470:B471">
    <cfRule type="timePeriod" dxfId="2754" priority="70" timePeriod="today">
      <formula>FLOOR(B470,1)=TODAY()</formula>
    </cfRule>
  </conditionalFormatting>
  <conditionalFormatting sqref="B470:B471">
    <cfRule type="timePeriod" dxfId="2753" priority="69" timePeriod="today">
      <formula>FLOOR(B470,1)=TODAY()</formula>
    </cfRule>
  </conditionalFormatting>
  <conditionalFormatting sqref="B472:B476">
    <cfRule type="timePeriod" dxfId="2752" priority="68" timePeriod="today">
      <formula>FLOOR(B472,1)=TODAY()</formula>
    </cfRule>
  </conditionalFormatting>
  <conditionalFormatting sqref="B472:B476">
    <cfRule type="timePeriod" dxfId="2751" priority="67" timePeriod="today">
      <formula>FLOOR(B472,1)=TODAY()</formula>
    </cfRule>
  </conditionalFormatting>
  <conditionalFormatting sqref="B472:B476">
    <cfRule type="timePeriod" dxfId="2750" priority="66" timePeriod="today">
      <formula>FLOOR(B472,1)=TODAY()</formula>
    </cfRule>
  </conditionalFormatting>
  <conditionalFormatting sqref="B472:B476">
    <cfRule type="timePeriod" dxfId="2749" priority="65" timePeriod="today">
      <formula>FLOOR(B472,1)=TODAY()</formula>
    </cfRule>
  </conditionalFormatting>
  <conditionalFormatting sqref="B477">
    <cfRule type="timePeriod" dxfId="2748" priority="64" timePeriod="today">
      <formula>FLOOR(B477,1)=TODAY()</formula>
    </cfRule>
  </conditionalFormatting>
  <conditionalFormatting sqref="B477">
    <cfRule type="timePeriod" dxfId="2747" priority="63" timePeriod="today">
      <formula>FLOOR(B477,1)=TODAY()</formula>
    </cfRule>
  </conditionalFormatting>
  <conditionalFormatting sqref="B477">
    <cfRule type="timePeriod" dxfId="2746" priority="62" timePeriod="today">
      <formula>FLOOR(B477,1)=TODAY()</formula>
    </cfRule>
  </conditionalFormatting>
  <conditionalFormatting sqref="B477">
    <cfRule type="timePeriod" dxfId="2745" priority="61" timePeriod="today">
      <formula>FLOOR(B477,1)=TODAY()</formula>
    </cfRule>
  </conditionalFormatting>
  <conditionalFormatting sqref="B478:B482">
    <cfRule type="timePeriod" dxfId="2744" priority="60" timePeriod="today">
      <formula>FLOOR(B478,1)=TODAY()</formula>
    </cfRule>
  </conditionalFormatting>
  <conditionalFormatting sqref="B478:B482">
    <cfRule type="timePeriod" dxfId="2743" priority="59" timePeriod="today">
      <formula>FLOOR(B478,1)=TODAY()</formula>
    </cfRule>
  </conditionalFormatting>
  <conditionalFormatting sqref="B483:B487">
    <cfRule type="timePeriod" dxfId="2742" priority="58" timePeriod="today">
      <formula>FLOOR(B483,1)=TODAY()</formula>
    </cfRule>
  </conditionalFormatting>
  <conditionalFormatting sqref="B483:B487">
    <cfRule type="timePeriod" dxfId="2741" priority="57" timePeriod="today">
      <formula>FLOOR(B483,1)=TODAY()</formula>
    </cfRule>
  </conditionalFormatting>
  <conditionalFormatting sqref="B488:B492">
    <cfRule type="timePeriod" dxfId="2740" priority="56" timePeriod="today">
      <formula>FLOOR(B488,1)=TODAY()</formula>
    </cfRule>
  </conditionalFormatting>
  <conditionalFormatting sqref="B493">
    <cfRule type="timePeriod" dxfId="2739" priority="55" timePeriod="today">
      <formula>FLOOR(B493,1)=TODAY()</formula>
    </cfRule>
  </conditionalFormatting>
  <conditionalFormatting sqref="B494:B497">
    <cfRule type="timePeriod" dxfId="2738" priority="54" timePeriod="today">
      <formula>FLOOR(B494,1)=TODAY()</formula>
    </cfRule>
  </conditionalFormatting>
  <conditionalFormatting sqref="B503">
    <cfRule type="timePeriod" dxfId="2737" priority="53" timePeriod="today">
      <formula>FLOOR(B503,1)=TODAY()</formula>
    </cfRule>
  </conditionalFormatting>
  <conditionalFormatting sqref="B504:B507">
    <cfRule type="timePeriod" dxfId="2736" priority="52" timePeriod="today">
      <formula>FLOOR(B504,1)=TODAY()</formula>
    </cfRule>
  </conditionalFormatting>
  <conditionalFormatting sqref="B508:B512">
    <cfRule type="timePeriod" dxfId="2735" priority="51" timePeriod="today">
      <formula>FLOOR(B508,1)=TODAY()</formula>
    </cfRule>
  </conditionalFormatting>
  <conditionalFormatting sqref="B508:B512">
    <cfRule type="timePeriod" dxfId="2734" priority="50" timePeriod="today">
      <formula>FLOOR(B508,1)=TODAY()</formula>
    </cfRule>
  </conditionalFormatting>
  <conditionalFormatting sqref="B508:B512">
    <cfRule type="timePeriod" dxfId="2733" priority="49" timePeriod="today">
      <formula>FLOOR(B508,1)=TODAY()</formula>
    </cfRule>
  </conditionalFormatting>
  <conditionalFormatting sqref="B513">
    <cfRule type="timePeriod" dxfId="2732" priority="48" timePeriod="today">
      <formula>FLOOR(B513,1)=TODAY()</formula>
    </cfRule>
  </conditionalFormatting>
  <conditionalFormatting sqref="B513">
    <cfRule type="timePeriod" dxfId="2731" priority="47" timePeriod="today">
      <formula>FLOOR(B513,1)=TODAY()</formula>
    </cfRule>
  </conditionalFormatting>
  <conditionalFormatting sqref="B513">
    <cfRule type="timePeriod" dxfId="2730" priority="46" timePeriod="today">
      <formula>FLOOR(B513,1)=TODAY()</formula>
    </cfRule>
  </conditionalFormatting>
  <conditionalFormatting sqref="B514:B515">
    <cfRule type="timePeriod" dxfId="2729" priority="45" timePeriod="today">
      <formula>FLOOR(B514,1)=TODAY()</formula>
    </cfRule>
  </conditionalFormatting>
  <conditionalFormatting sqref="B514:B515">
    <cfRule type="timePeriod" dxfId="2728" priority="44" timePeriod="today">
      <formula>FLOOR(B514,1)=TODAY()</formula>
    </cfRule>
  </conditionalFormatting>
  <conditionalFormatting sqref="B514:B515">
    <cfRule type="timePeriod" dxfId="2727" priority="43" timePeriod="today">
      <formula>FLOOR(B514,1)=TODAY()</formula>
    </cfRule>
  </conditionalFormatting>
  <conditionalFormatting sqref="B516:B520">
    <cfRule type="timePeriod" dxfId="2726" priority="42" timePeriod="today">
      <formula>FLOOR(B516,1)=TODAY()</formula>
    </cfRule>
  </conditionalFormatting>
  <conditionalFormatting sqref="B521">
    <cfRule type="timePeriod" dxfId="2725" priority="41" timePeriod="today">
      <formula>FLOOR(B521,1)=TODAY()</formula>
    </cfRule>
  </conditionalFormatting>
  <conditionalFormatting sqref="B522:B526">
    <cfRule type="timePeriod" dxfId="2724" priority="40" timePeriod="today">
      <formula>FLOOR(B522,1)=TODAY()</formula>
    </cfRule>
  </conditionalFormatting>
  <conditionalFormatting sqref="B527:B531">
    <cfRule type="timePeriod" dxfId="2723" priority="39" timePeriod="today">
      <formula>FLOOR(B527,1)=TODAY()</formula>
    </cfRule>
  </conditionalFormatting>
  <conditionalFormatting sqref="C478:C482">
    <cfRule type="cellIs" dxfId="2722" priority="37" operator="greaterThanOrEqual">
      <formula>$G$6</formula>
    </cfRule>
    <cfRule type="cellIs" dxfId="2721" priority="38" operator="lessThan">
      <formula>$G$6</formula>
    </cfRule>
  </conditionalFormatting>
  <conditionalFormatting sqref="C483:C487">
    <cfRule type="cellIs" dxfId="2720" priority="35" operator="greaterThanOrEqual">
      <formula>$G$6</formula>
    </cfRule>
    <cfRule type="cellIs" dxfId="2719" priority="36" operator="lessThan">
      <formula>$G$6</formula>
    </cfRule>
  </conditionalFormatting>
  <conditionalFormatting sqref="C488:C492">
    <cfRule type="cellIs" dxfId="2718" priority="33" operator="greaterThanOrEqual">
      <formula>$G$6</formula>
    </cfRule>
    <cfRule type="cellIs" dxfId="2717" priority="34" operator="lessThan">
      <formula>$G$6</formula>
    </cfRule>
  </conditionalFormatting>
  <conditionalFormatting sqref="C493">
    <cfRule type="cellIs" dxfId="2716" priority="31" operator="greaterThanOrEqual">
      <formula>$G$6</formula>
    </cfRule>
    <cfRule type="cellIs" dxfId="2715" priority="32" operator="lessThan">
      <formula>$G$6</formula>
    </cfRule>
  </conditionalFormatting>
  <conditionalFormatting sqref="C494:C497">
    <cfRule type="cellIs" dxfId="2714" priority="29" operator="greaterThanOrEqual">
      <formula>$G$6</formula>
    </cfRule>
    <cfRule type="cellIs" dxfId="2713" priority="30" operator="lessThan">
      <formula>$G$6</formula>
    </cfRule>
  </conditionalFormatting>
  <conditionalFormatting sqref="C498:C502">
    <cfRule type="cellIs" dxfId="2712" priority="27" operator="greaterThanOrEqual">
      <formula>$G$6</formula>
    </cfRule>
    <cfRule type="cellIs" dxfId="2711" priority="28" operator="lessThan">
      <formula>$G$6</formula>
    </cfRule>
  </conditionalFormatting>
  <conditionalFormatting sqref="C503">
    <cfRule type="cellIs" dxfId="2710" priority="25" operator="greaterThanOrEqual">
      <formula>$G$6</formula>
    </cfRule>
    <cfRule type="cellIs" dxfId="2709" priority="26" operator="lessThan">
      <formula>$G$6</formula>
    </cfRule>
  </conditionalFormatting>
  <conditionalFormatting sqref="C504:C507">
    <cfRule type="cellIs" dxfId="2708" priority="23" operator="greaterThanOrEqual">
      <formula>$G$6</formula>
    </cfRule>
    <cfRule type="cellIs" dxfId="2707" priority="24" operator="lessThan">
      <formula>$G$6</formula>
    </cfRule>
  </conditionalFormatting>
  <conditionalFormatting sqref="C508:C512">
    <cfRule type="cellIs" dxfId="2706" priority="21" operator="greaterThanOrEqual">
      <formula>$G$6</formula>
    </cfRule>
    <cfRule type="cellIs" dxfId="2705" priority="22" operator="lessThan">
      <formula>$G$6</formula>
    </cfRule>
  </conditionalFormatting>
  <conditionalFormatting sqref="C513">
    <cfRule type="cellIs" dxfId="2704" priority="19" operator="greaterThanOrEqual">
      <formula>$G$6</formula>
    </cfRule>
    <cfRule type="cellIs" dxfId="2703" priority="20" operator="lessThan">
      <formula>$G$6</formula>
    </cfRule>
  </conditionalFormatting>
  <conditionalFormatting sqref="C514:C515">
    <cfRule type="cellIs" dxfId="2702" priority="17" operator="greaterThanOrEqual">
      <formula>$G$6</formula>
    </cfRule>
    <cfRule type="cellIs" dxfId="2701" priority="18" operator="lessThan">
      <formula>$G$6</formula>
    </cfRule>
  </conditionalFormatting>
  <conditionalFormatting sqref="C516:C520">
    <cfRule type="cellIs" dxfId="2700" priority="15" operator="greaterThanOrEqual">
      <formula>$G$6</formula>
    </cfRule>
    <cfRule type="cellIs" dxfId="2699" priority="16" operator="lessThan">
      <formula>$G$6</formula>
    </cfRule>
  </conditionalFormatting>
  <conditionalFormatting sqref="C521">
    <cfRule type="cellIs" dxfId="2698" priority="13" operator="greaterThanOrEqual">
      <formula>$G$6</formula>
    </cfRule>
    <cfRule type="cellIs" dxfId="2697" priority="14" operator="lessThan">
      <formula>$G$6</formula>
    </cfRule>
  </conditionalFormatting>
  <conditionalFormatting sqref="C522:C526">
    <cfRule type="cellIs" dxfId="2696" priority="11" operator="greaterThanOrEqual">
      <formula>$G$6</formula>
    </cfRule>
    <cfRule type="cellIs" dxfId="2695" priority="12" operator="lessThan">
      <formula>$G$6</formula>
    </cfRule>
  </conditionalFormatting>
  <conditionalFormatting sqref="C527:C531">
    <cfRule type="cellIs" dxfId="2694" priority="9" operator="greaterThanOrEqual">
      <formula>$G$6</formula>
    </cfRule>
    <cfRule type="cellIs" dxfId="2693" priority="10" operator="lessThan">
      <formula>$G$6</formula>
    </cfRule>
  </conditionalFormatting>
  <conditionalFormatting sqref="B708:B890">
    <cfRule type="expression" dxfId="2692" priority="5">
      <formula>B708&lt;=$B$6</formula>
    </cfRule>
    <cfRule type="expression" dxfId="2691" priority="6">
      <formula>AND(B708&gt;$B$6,B708&lt;=$B$7)</formula>
    </cfRule>
    <cfRule type="expression" dxfId="2690" priority="7">
      <formula>AND(B708&gt;$B$7,B708&lt;=$B$5)</formula>
    </cfRule>
    <cfRule type="expression" dxfId="2689" priority="8">
      <formula>B708&gt;$B$5</formula>
    </cfRule>
  </conditionalFormatting>
  <conditionalFormatting sqref="C708:C890">
    <cfRule type="expression" dxfId="2688" priority="1">
      <formula>C708&lt;=$B$6</formula>
    </cfRule>
    <cfRule type="expression" dxfId="2687" priority="2">
      <formula>AND(C708&gt;$B$6,C708&lt;=$B$7)</formula>
    </cfRule>
    <cfRule type="expression" dxfId="2686" priority="3">
      <formula>AND(C708&gt;$B$7,C708&lt;=$B$5)</formula>
    </cfRule>
    <cfRule type="expression" dxfId="2685" priority="4">
      <formula>C708&gt;$B$5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277" max="4" man="1"/>
    <brk id="902" max="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1"/>
  <sheetViews>
    <sheetView view="pageBreakPreview" topLeftCell="A235" zoomScaleNormal="100" zoomScaleSheetLayoutView="100" workbookViewId="0">
      <selection activeCell="B238" sqref="B238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40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83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69</v>
      </c>
      <c r="D6" s="32" t="s">
        <v>8</v>
      </c>
      <c r="E6" s="6">
        <v>21206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80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6.5" customHeight="1" x14ac:dyDescent="0.25">
      <c r="A11" s="8"/>
      <c r="B11" s="2"/>
      <c r="C11" s="1" t="s">
        <v>70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40" t="s">
        <v>23</v>
      </c>
      <c r="H12" s="53" t="s">
        <v>146</v>
      </c>
      <c r="J12" s="1" t="s">
        <v>70</v>
      </c>
      <c r="L12" s="1" t="s">
        <v>46</v>
      </c>
    </row>
    <row r="13" spans="1:12" ht="15.9" customHeight="1" thickBot="1" x14ac:dyDescent="0.3">
      <c r="A13" s="12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62" si="0">$C$9</f>
        <v>NA</v>
      </c>
      <c r="H13" s="26">
        <v>0</v>
      </c>
      <c r="J13" s="19"/>
      <c r="L13" s="19"/>
    </row>
    <row r="14" spans="1:12" ht="15.9" customHeight="1" thickBot="1" x14ac:dyDescent="0.3">
      <c r="A14" s="12">
        <v>2</v>
      </c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5.9" customHeight="1" thickBot="1" x14ac:dyDescent="0.3">
      <c r="A15" s="12">
        <v>3</v>
      </c>
      <c r="B15" s="61">
        <v>43103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5.9" customHeight="1" thickBot="1" x14ac:dyDescent="0.3">
      <c r="A16" s="12">
        <v>4</v>
      </c>
      <c r="B16" s="61">
        <v>43110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5.9" customHeight="1" thickBot="1" x14ac:dyDescent="0.3">
      <c r="A17" s="12">
        <v>5</v>
      </c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5.9" customHeight="1" thickBot="1" x14ac:dyDescent="0.3">
      <c r="A18" s="12">
        <v>6</v>
      </c>
      <c r="B18" s="61">
        <v>43118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5.9" customHeight="1" thickBot="1" x14ac:dyDescent="0.3">
      <c r="A19" s="12">
        <v>7</v>
      </c>
      <c r="B19" s="61">
        <v>43118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5.9" customHeight="1" thickBot="1" x14ac:dyDescent="0.3">
      <c r="A20" s="12">
        <v>8</v>
      </c>
      <c r="B20" s="61">
        <v>43126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5.9" customHeight="1" thickBot="1" x14ac:dyDescent="0.3">
      <c r="A21" s="12">
        <v>9</v>
      </c>
      <c r="B21" s="61">
        <v>43126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5.9" customHeight="1" thickBot="1" x14ac:dyDescent="0.3">
      <c r="A22" s="12">
        <v>10</v>
      </c>
      <c r="B22" s="61">
        <v>43126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5.9" customHeight="1" thickBot="1" x14ac:dyDescent="0.3">
      <c r="A23" s="12">
        <v>11</v>
      </c>
      <c r="B23" s="61">
        <v>43130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5.9" customHeight="1" thickBot="1" x14ac:dyDescent="0.3">
      <c r="A24" s="12">
        <v>12</v>
      </c>
      <c r="B24" s="61">
        <v>43130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5.9" customHeight="1" thickBot="1" x14ac:dyDescent="0.3">
      <c r="A25" s="12">
        <v>13</v>
      </c>
      <c r="B25" s="61">
        <v>43130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5.9" customHeight="1" thickBot="1" x14ac:dyDescent="0.3">
      <c r="A26" s="12">
        <v>14</v>
      </c>
      <c r="B26" s="61">
        <v>43137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5.9" customHeight="1" thickBot="1" x14ac:dyDescent="0.3">
      <c r="A27" s="12">
        <v>15</v>
      </c>
      <c r="B27" s="61">
        <v>43143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5.9" customHeight="1" thickBot="1" x14ac:dyDescent="0.3">
      <c r="A28" s="12">
        <v>16</v>
      </c>
      <c r="B28" s="61">
        <v>43154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5.9" customHeight="1" thickBot="1" x14ac:dyDescent="0.3">
      <c r="A29" s="46">
        <v>1</v>
      </c>
      <c r="B29" s="61">
        <v>43154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5.9" customHeight="1" thickBot="1" x14ac:dyDescent="0.3">
      <c r="A30" s="12">
        <v>2</v>
      </c>
      <c r="B30" s="61">
        <v>43154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5.9" customHeight="1" thickBot="1" x14ac:dyDescent="0.3">
      <c r="A31" s="12">
        <v>3</v>
      </c>
      <c r="B31" s="61">
        <v>43159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5.9" customHeight="1" thickBot="1" x14ac:dyDescent="0.3">
      <c r="A32" s="12">
        <v>4</v>
      </c>
      <c r="B32" s="61">
        <v>43167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5.9" customHeight="1" thickBot="1" x14ac:dyDescent="0.3">
      <c r="A33" s="12">
        <v>5</v>
      </c>
      <c r="B33" s="61">
        <v>43167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5.9" customHeight="1" thickBot="1" x14ac:dyDescent="0.3">
      <c r="A34" s="12">
        <v>6</v>
      </c>
      <c r="B34" s="61">
        <v>43167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5.9" customHeight="1" thickBot="1" x14ac:dyDescent="0.3">
      <c r="A35" s="12">
        <v>7</v>
      </c>
      <c r="B35" s="61">
        <v>43169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5.9" customHeight="1" thickBot="1" x14ac:dyDescent="0.3">
      <c r="A36" s="12">
        <v>8</v>
      </c>
      <c r="B36" s="61">
        <v>43169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5.9" customHeight="1" thickBot="1" x14ac:dyDescent="0.3">
      <c r="A37" s="12">
        <v>9</v>
      </c>
      <c r="B37" s="61">
        <v>43169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5.9" customHeight="1" thickBot="1" x14ac:dyDescent="0.3">
      <c r="A38" s="12">
        <v>10</v>
      </c>
      <c r="B38" s="61">
        <v>43171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5.9" customHeight="1" thickBot="1" x14ac:dyDescent="0.3">
      <c r="A39" s="12">
        <v>11</v>
      </c>
      <c r="B39" s="61">
        <v>43171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5.9" customHeight="1" thickBot="1" x14ac:dyDescent="0.3">
      <c r="A40" s="12">
        <v>12</v>
      </c>
      <c r="B40" s="61">
        <v>43171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5.9" customHeight="1" thickBot="1" x14ac:dyDescent="0.3">
      <c r="A41" s="12">
        <v>13</v>
      </c>
      <c r="B41" s="61">
        <v>43173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5.9" customHeight="1" thickBot="1" x14ac:dyDescent="0.3">
      <c r="A42" s="12">
        <v>14</v>
      </c>
      <c r="B42" s="61">
        <v>43173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5.9" customHeight="1" thickBot="1" x14ac:dyDescent="0.3">
      <c r="A43" s="12">
        <v>15</v>
      </c>
      <c r="B43" s="61">
        <v>43173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5.9" customHeight="1" thickBot="1" x14ac:dyDescent="0.3">
      <c r="A44" s="12">
        <v>16</v>
      </c>
      <c r="B44" s="61">
        <v>43175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5.9" customHeight="1" thickBot="1" x14ac:dyDescent="0.3">
      <c r="A45" s="12">
        <v>17</v>
      </c>
      <c r="B45" s="61">
        <v>43175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5.9" customHeight="1" thickBot="1" x14ac:dyDescent="0.3">
      <c r="A46" s="12">
        <v>18</v>
      </c>
      <c r="B46" s="61">
        <v>43175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5.9" customHeight="1" thickBot="1" x14ac:dyDescent="0.3">
      <c r="A47" s="12">
        <v>19</v>
      </c>
      <c r="B47" s="61">
        <v>43179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5.9" customHeight="1" thickBot="1" x14ac:dyDescent="0.3">
      <c r="A48" s="12">
        <v>20</v>
      </c>
      <c r="B48" s="61">
        <v>43179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5.9" customHeight="1" thickBot="1" x14ac:dyDescent="0.3">
      <c r="A49" s="12">
        <v>21</v>
      </c>
      <c r="B49" s="61">
        <v>43179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5.9" customHeight="1" thickBot="1" x14ac:dyDescent="0.3">
      <c r="A50" s="12">
        <v>22</v>
      </c>
      <c r="B50" s="61">
        <v>43181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5.9" customHeight="1" thickBot="1" x14ac:dyDescent="0.3">
      <c r="A51" s="12">
        <v>23</v>
      </c>
      <c r="B51" s="61">
        <v>43181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5.9" customHeight="1" thickBot="1" x14ac:dyDescent="0.3">
      <c r="A52" s="12">
        <v>24</v>
      </c>
      <c r="B52" s="61">
        <v>43181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5.9" customHeight="1" thickBot="1" x14ac:dyDescent="0.3">
      <c r="A53" s="12">
        <v>25</v>
      </c>
      <c r="B53" s="61">
        <v>43181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5.9" customHeight="1" thickBot="1" x14ac:dyDescent="0.3">
      <c r="A54" s="12">
        <v>26</v>
      </c>
      <c r="B54" s="61">
        <v>43188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5.9" customHeight="1" thickBot="1" x14ac:dyDescent="0.3">
      <c r="A55" s="12">
        <v>27</v>
      </c>
      <c r="B55" s="61">
        <v>43188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5.9" customHeight="1" thickBot="1" x14ac:dyDescent="0.3">
      <c r="A56" s="12">
        <v>28</v>
      </c>
      <c r="B56" s="61">
        <v>43188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5.9" customHeight="1" thickBot="1" x14ac:dyDescent="0.3">
      <c r="A57" s="12">
        <v>29</v>
      </c>
      <c r="B57" s="61">
        <v>43196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5.9" customHeight="1" thickBot="1" x14ac:dyDescent="0.3">
      <c r="A58" s="12">
        <v>30</v>
      </c>
      <c r="B58" s="61">
        <v>43202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5.9" customHeight="1" thickBot="1" x14ac:dyDescent="0.3">
      <c r="A59" s="12">
        <v>31</v>
      </c>
      <c r="B59" s="61">
        <v>43209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5.9" customHeight="1" thickBot="1" x14ac:dyDescent="0.3">
      <c r="A60" s="12">
        <v>32</v>
      </c>
      <c r="B60" s="61">
        <v>43209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5.9" customHeight="1" thickBot="1" x14ac:dyDescent="0.3">
      <c r="A61" s="12">
        <v>33</v>
      </c>
      <c r="B61" s="61">
        <v>43214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5.9" customHeight="1" thickBot="1" x14ac:dyDescent="0.3">
      <c r="A62" s="12">
        <v>34</v>
      </c>
      <c r="B62" s="61">
        <v>43214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5.9" customHeight="1" thickBot="1" x14ac:dyDescent="0.3">
      <c r="A63" s="12">
        <v>35</v>
      </c>
      <c r="B63" s="61">
        <v>43214</v>
      </c>
      <c r="C63" s="34">
        <v>0</v>
      </c>
      <c r="D63" s="9"/>
      <c r="E63" s="9"/>
      <c r="F63" s="25"/>
      <c r="G63" s="26" t="str">
        <f t="shared" ref="G63:G102" si="1">$C$9</f>
        <v>NA</v>
      </c>
      <c r="H63" s="26">
        <v>0</v>
      </c>
      <c r="J63" s="19"/>
      <c r="L63" s="19"/>
    </row>
    <row r="64" spans="1:12" ht="15.9" customHeight="1" thickBot="1" x14ac:dyDescent="0.3">
      <c r="A64" s="12">
        <v>36</v>
      </c>
      <c r="B64" s="61">
        <v>43214</v>
      </c>
      <c r="C64" s="34">
        <v>0</v>
      </c>
      <c r="D64" s="9"/>
      <c r="E64" s="9"/>
      <c r="F64" s="25"/>
      <c r="G64" s="26" t="str">
        <f t="shared" si="1"/>
        <v>NA</v>
      </c>
      <c r="H64" s="26">
        <v>0</v>
      </c>
      <c r="J64" s="19"/>
      <c r="L64" s="19"/>
    </row>
    <row r="65" spans="1:12" ht="15.9" customHeight="1" thickBot="1" x14ac:dyDescent="0.3">
      <c r="A65" s="12">
        <v>37</v>
      </c>
      <c r="B65" s="61">
        <v>43214</v>
      </c>
      <c r="C65" s="34">
        <v>0</v>
      </c>
      <c r="D65" s="9"/>
      <c r="E65" s="9"/>
      <c r="F65" s="25"/>
      <c r="G65" s="26" t="str">
        <f t="shared" si="1"/>
        <v>NA</v>
      </c>
      <c r="H65" s="26">
        <v>0</v>
      </c>
      <c r="J65" s="19"/>
      <c r="L65" s="19"/>
    </row>
    <row r="66" spans="1:12" ht="15.9" customHeight="1" thickBot="1" x14ac:dyDescent="0.3">
      <c r="A66" s="12">
        <v>38</v>
      </c>
      <c r="B66" s="61">
        <v>43217</v>
      </c>
      <c r="C66" s="34">
        <v>0</v>
      </c>
      <c r="D66" s="9"/>
      <c r="E66" s="9"/>
      <c r="F66" s="25"/>
      <c r="G66" s="26" t="str">
        <f t="shared" si="1"/>
        <v>NA</v>
      </c>
      <c r="H66" s="26">
        <v>0</v>
      </c>
      <c r="J66" s="19"/>
      <c r="L66" s="19"/>
    </row>
    <row r="67" spans="1:12" ht="15.9" customHeight="1" thickBot="1" x14ac:dyDescent="0.3">
      <c r="A67" s="12">
        <v>39</v>
      </c>
      <c r="B67" s="61">
        <v>43217</v>
      </c>
      <c r="C67" s="34">
        <v>0</v>
      </c>
      <c r="D67" s="9"/>
      <c r="E67" s="9"/>
      <c r="F67" s="25"/>
      <c r="G67" s="26" t="str">
        <f t="shared" si="1"/>
        <v>NA</v>
      </c>
      <c r="H67" s="26">
        <v>0</v>
      </c>
      <c r="J67" s="19"/>
      <c r="L67" s="19"/>
    </row>
    <row r="68" spans="1:12" ht="15.9" customHeight="1" thickBot="1" x14ac:dyDescent="0.3">
      <c r="A68" s="12">
        <v>40</v>
      </c>
      <c r="B68" s="61">
        <v>43224</v>
      </c>
      <c r="C68" s="34">
        <v>0</v>
      </c>
      <c r="D68" s="9"/>
      <c r="E68" s="9"/>
      <c r="F68" s="25"/>
      <c r="G68" s="26" t="str">
        <f t="shared" si="1"/>
        <v>NA</v>
      </c>
      <c r="H68" s="26">
        <v>0</v>
      </c>
      <c r="J68" s="19"/>
      <c r="L68" s="19"/>
    </row>
    <row r="69" spans="1:12" ht="15.9" customHeight="1" thickBot="1" x14ac:dyDescent="0.3">
      <c r="A69" s="12">
        <v>41</v>
      </c>
      <c r="B69" s="61">
        <v>43231</v>
      </c>
      <c r="C69" s="34">
        <v>0</v>
      </c>
      <c r="D69" s="9"/>
      <c r="E69" s="9"/>
      <c r="F69" s="25"/>
      <c r="G69" s="26" t="str">
        <f t="shared" si="1"/>
        <v>NA</v>
      </c>
      <c r="H69" s="26">
        <v>0</v>
      </c>
      <c r="J69" s="19"/>
      <c r="L69" s="19"/>
    </row>
    <row r="70" spans="1:12" ht="15.9" customHeight="1" thickBot="1" x14ac:dyDescent="0.3">
      <c r="A70" s="12">
        <v>42</v>
      </c>
      <c r="B70" s="61">
        <v>43237</v>
      </c>
      <c r="C70" s="34">
        <v>0</v>
      </c>
      <c r="D70" s="9"/>
      <c r="E70" s="9"/>
      <c r="F70" s="25"/>
      <c r="G70" s="26" t="str">
        <f t="shared" si="1"/>
        <v>NA</v>
      </c>
      <c r="H70" s="26">
        <v>0</v>
      </c>
      <c r="J70" s="19"/>
      <c r="L70" s="19"/>
    </row>
    <row r="71" spans="1:12" ht="15.9" customHeight="1" thickBot="1" x14ac:dyDescent="0.3">
      <c r="A71" s="12">
        <v>43</v>
      </c>
      <c r="B71" s="61">
        <v>43237</v>
      </c>
      <c r="C71" s="34">
        <v>0</v>
      </c>
      <c r="D71" s="9"/>
      <c r="E71" s="9"/>
      <c r="F71" s="25"/>
      <c r="G71" s="26" t="str">
        <f t="shared" si="1"/>
        <v>NA</v>
      </c>
      <c r="H71" s="26">
        <v>0</v>
      </c>
      <c r="J71" s="19"/>
      <c r="L71" s="19"/>
    </row>
    <row r="72" spans="1:12" ht="15.9" customHeight="1" thickBot="1" x14ac:dyDescent="0.3">
      <c r="A72" s="12">
        <v>44</v>
      </c>
      <c r="B72" s="61">
        <v>43237</v>
      </c>
      <c r="C72" s="34">
        <v>0</v>
      </c>
      <c r="D72" s="9"/>
      <c r="E72" s="9"/>
      <c r="F72" s="25"/>
      <c r="G72" s="26" t="str">
        <f t="shared" si="1"/>
        <v>NA</v>
      </c>
      <c r="H72" s="26">
        <v>0</v>
      </c>
      <c r="J72" s="19"/>
      <c r="L72" s="19"/>
    </row>
    <row r="73" spans="1:12" ht="15.9" customHeight="1" thickBot="1" x14ac:dyDescent="0.3">
      <c r="A73" s="12">
        <v>45</v>
      </c>
      <c r="B73" s="61">
        <v>43239</v>
      </c>
      <c r="C73" s="34">
        <v>0</v>
      </c>
      <c r="D73" s="9"/>
      <c r="E73" s="9"/>
      <c r="F73" s="25"/>
      <c r="G73" s="26" t="str">
        <f t="shared" si="1"/>
        <v>NA</v>
      </c>
      <c r="H73" s="26">
        <v>0</v>
      </c>
      <c r="J73" s="19"/>
      <c r="L73" s="19"/>
    </row>
    <row r="74" spans="1:12" ht="15.9" customHeight="1" thickBot="1" x14ac:dyDescent="0.3">
      <c r="A74" s="12">
        <v>46</v>
      </c>
      <c r="B74" s="61">
        <v>43239</v>
      </c>
      <c r="C74" s="34">
        <v>0</v>
      </c>
      <c r="D74" s="9"/>
      <c r="E74" s="9"/>
      <c r="F74" s="25"/>
      <c r="G74" s="26" t="str">
        <f t="shared" si="1"/>
        <v>NA</v>
      </c>
      <c r="H74" s="26">
        <v>0</v>
      </c>
      <c r="J74" s="19"/>
      <c r="L74" s="19"/>
    </row>
    <row r="75" spans="1:12" ht="15.9" customHeight="1" thickBot="1" x14ac:dyDescent="0.3">
      <c r="A75" s="12">
        <v>47</v>
      </c>
      <c r="B75" s="61">
        <v>43239</v>
      </c>
      <c r="C75" s="34">
        <v>0</v>
      </c>
      <c r="D75" s="9"/>
      <c r="E75" s="9"/>
      <c r="F75" s="25"/>
      <c r="G75" s="26" t="str">
        <f t="shared" si="1"/>
        <v>NA</v>
      </c>
      <c r="H75" s="26">
        <v>0</v>
      </c>
      <c r="J75" s="19"/>
      <c r="L75" s="19"/>
    </row>
    <row r="76" spans="1:12" ht="15.9" customHeight="1" thickBot="1" x14ac:dyDescent="0.3">
      <c r="A76" s="12">
        <v>48</v>
      </c>
      <c r="B76" s="61">
        <v>43242</v>
      </c>
      <c r="C76" s="34">
        <v>0</v>
      </c>
      <c r="D76" s="9"/>
      <c r="E76" s="9"/>
      <c r="F76" s="25"/>
      <c r="G76" s="26" t="str">
        <f t="shared" si="1"/>
        <v>NA</v>
      </c>
      <c r="H76" s="26">
        <v>0</v>
      </c>
      <c r="J76" s="19"/>
      <c r="L76" s="19"/>
    </row>
    <row r="77" spans="1:12" ht="15.9" customHeight="1" thickBot="1" x14ac:dyDescent="0.3">
      <c r="A77" s="12">
        <v>49</v>
      </c>
      <c r="B77" s="61">
        <v>43242</v>
      </c>
      <c r="C77" s="34">
        <v>0</v>
      </c>
      <c r="D77" s="9"/>
      <c r="E77" s="9"/>
      <c r="F77" s="25"/>
      <c r="G77" s="26" t="str">
        <f t="shared" si="1"/>
        <v>NA</v>
      </c>
      <c r="H77" s="26">
        <v>0</v>
      </c>
      <c r="J77" s="19"/>
      <c r="L77" s="19"/>
    </row>
    <row r="78" spans="1:12" ht="15.9" customHeight="1" thickBot="1" x14ac:dyDescent="0.3">
      <c r="A78" s="12">
        <v>50</v>
      </c>
      <c r="B78" s="61">
        <v>43242</v>
      </c>
      <c r="C78" s="34">
        <v>0</v>
      </c>
      <c r="D78" s="9"/>
      <c r="E78" s="9"/>
      <c r="F78" s="25"/>
      <c r="G78" s="26" t="str">
        <f t="shared" si="1"/>
        <v>NA</v>
      </c>
      <c r="H78" s="26">
        <v>0</v>
      </c>
      <c r="J78" s="19"/>
      <c r="L78" s="19"/>
    </row>
    <row r="79" spans="1:12" ht="15.9" customHeight="1" thickBot="1" x14ac:dyDescent="0.3">
      <c r="A79" s="12">
        <v>51</v>
      </c>
      <c r="B79" s="61">
        <v>43244</v>
      </c>
      <c r="C79" s="34">
        <v>0</v>
      </c>
      <c r="D79" s="9"/>
      <c r="E79" s="9"/>
      <c r="F79" s="25"/>
      <c r="G79" s="26" t="str">
        <f t="shared" si="1"/>
        <v>NA</v>
      </c>
      <c r="H79" s="26">
        <v>0</v>
      </c>
      <c r="J79" s="19"/>
      <c r="L79" s="19"/>
    </row>
    <row r="80" spans="1:12" ht="15.9" customHeight="1" thickBot="1" x14ac:dyDescent="0.3">
      <c r="A80" s="12">
        <v>52</v>
      </c>
      <c r="B80" s="61">
        <v>43244</v>
      </c>
      <c r="C80" s="34">
        <v>0</v>
      </c>
      <c r="D80" s="9"/>
      <c r="E80" s="9"/>
      <c r="F80" s="25"/>
      <c r="G80" s="26" t="str">
        <f t="shared" si="1"/>
        <v>NA</v>
      </c>
      <c r="H80" s="26">
        <v>0</v>
      </c>
      <c r="J80" s="19"/>
      <c r="L80" s="19"/>
    </row>
    <row r="81" spans="1:12" ht="15.9" customHeight="1" thickBot="1" x14ac:dyDescent="0.3">
      <c r="A81" s="12">
        <v>53</v>
      </c>
      <c r="B81" s="61">
        <v>43244</v>
      </c>
      <c r="C81" s="34">
        <v>0</v>
      </c>
      <c r="D81" s="9"/>
      <c r="E81" s="9"/>
      <c r="F81" s="25"/>
      <c r="G81" s="26" t="str">
        <f t="shared" si="1"/>
        <v>NA</v>
      </c>
      <c r="H81" s="26">
        <v>0</v>
      </c>
      <c r="J81" s="19"/>
      <c r="L81" s="19"/>
    </row>
    <row r="82" spans="1:12" ht="15.9" customHeight="1" thickBot="1" x14ac:dyDescent="0.3">
      <c r="A82" s="12">
        <v>54</v>
      </c>
      <c r="B82" s="61">
        <v>43244</v>
      </c>
      <c r="C82" s="34">
        <v>0</v>
      </c>
      <c r="D82" s="9"/>
      <c r="E82" s="9"/>
      <c r="F82" s="25"/>
      <c r="G82" s="26" t="str">
        <f t="shared" si="1"/>
        <v>NA</v>
      </c>
      <c r="H82" s="26">
        <v>0</v>
      </c>
      <c r="J82" s="19"/>
      <c r="L82" s="19"/>
    </row>
    <row r="83" spans="1:12" ht="15.9" customHeight="1" thickBot="1" x14ac:dyDescent="0.3">
      <c r="A83" s="12">
        <v>55</v>
      </c>
      <c r="B83" s="61">
        <v>43251</v>
      </c>
      <c r="C83" s="34">
        <v>0</v>
      </c>
      <c r="D83" s="9"/>
      <c r="E83" s="9"/>
      <c r="F83" s="25"/>
      <c r="G83" s="26" t="str">
        <f t="shared" si="1"/>
        <v>NA</v>
      </c>
      <c r="H83" s="26">
        <v>0</v>
      </c>
      <c r="J83" s="19"/>
      <c r="L83" s="19"/>
    </row>
    <row r="84" spans="1:12" ht="15.9" customHeight="1" thickBot="1" x14ac:dyDescent="0.3">
      <c r="A84" s="12">
        <v>56</v>
      </c>
      <c r="B84" s="61">
        <v>43256</v>
      </c>
      <c r="C84" s="34">
        <v>0</v>
      </c>
      <c r="D84" s="9"/>
      <c r="E84" s="9"/>
      <c r="F84" s="25"/>
      <c r="G84" s="26" t="str">
        <f t="shared" si="1"/>
        <v>NA</v>
      </c>
      <c r="H84" s="26">
        <v>0</v>
      </c>
      <c r="J84" s="19"/>
      <c r="L84" s="19"/>
    </row>
    <row r="85" spans="1:12" ht="15.9" customHeight="1" thickBot="1" x14ac:dyDescent="0.3">
      <c r="A85" s="12">
        <v>57</v>
      </c>
      <c r="B85" s="61">
        <v>43256</v>
      </c>
      <c r="C85" s="34">
        <v>0</v>
      </c>
      <c r="D85" s="9"/>
      <c r="E85" s="9"/>
      <c r="F85" s="25"/>
      <c r="G85" s="26" t="str">
        <f t="shared" si="1"/>
        <v>NA</v>
      </c>
      <c r="H85" s="26">
        <v>0</v>
      </c>
      <c r="J85" s="19"/>
      <c r="L85" s="19"/>
    </row>
    <row r="86" spans="1:12" ht="15.9" customHeight="1" thickBot="1" x14ac:dyDescent="0.3">
      <c r="A86" s="12">
        <v>58</v>
      </c>
      <c r="B86" s="61">
        <v>43256</v>
      </c>
      <c r="C86" s="34">
        <v>0</v>
      </c>
      <c r="D86" s="9"/>
      <c r="E86" s="9"/>
      <c r="F86" s="25"/>
      <c r="G86" s="26" t="str">
        <f t="shared" si="1"/>
        <v>NA</v>
      </c>
      <c r="H86" s="26">
        <v>0</v>
      </c>
      <c r="J86" s="19"/>
      <c r="L86" s="19"/>
    </row>
    <row r="87" spans="1:12" ht="15.9" customHeight="1" thickBot="1" x14ac:dyDescent="0.3">
      <c r="A87" s="12">
        <v>59</v>
      </c>
      <c r="B87" s="61">
        <v>43258</v>
      </c>
      <c r="C87" s="34">
        <v>0</v>
      </c>
      <c r="D87" s="9"/>
      <c r="E87" s="9"/>
      <c r="F87" s="25"/>
      <c r="G87" s="26" t="str">
        <f t="shared" si="1"/>
        <v>NA</v>
      </c>
      <c r="H87" s="26">
        <v>0</v>
      </c>
      <c r="J87" s="19"/>
      <c r="L87" s="19"/>
    </row>
    <row r="88" spans="1:12" ht="15.9" customHeight="1" thickBot="1" x14ac:dyDescent="0.3">
      <c r="A88" s="12">
        <v>60</v>
      </c>
      <c r="B88" s="61">
        <v>43258</v>
      </c>
      <c r="C88" s="34">
        <v>0</v>
      </c>
      <c r="D88" s="9"/>
      <c r="E88" s="9"/>
      <c r="F88" s="25"/>
      <c r="G88" s="26" t="str">
        <f t="shared" si="1"/>
        <v>NA</v>
      </c>
      <c r="H88" s="26">
        <v>0</v>
      </c>
      <c r="J88" s="19"/>
      <c r="L88" s="19"/>
    </row>
    <row r="89" spans="1:12" ht="15.9" customHeight="1" thickBot="1" x14ac:dyDescent="0.3">
      <c r="A89" s="12">
        <v>61</v>
      </c>
      <c r="B89" s="61">
        <v>43258</v>
      </c>
      <c r="C89" s="34">
        <v>0</v>
      </c>
      <c r="D89" s="9"/>
      <c r="E89" s="9"/>
      <c r="F89" s="25"/>
      <c r="G89" s="26" t="str">
        <f t="shared" si="1"/>
        <v>NA</v>
      </c>
      <c r="H89" s="26">
        <v>0</v>
      </c>
      <c r="J89" s="19"/>
      <c r="L89" s="19"/>
    </row>
    <row r="90" spans="1:12" ht="15.9" customHeight="1" thickBot="1" x14ac:dyDescent="0.3">
      <c r="A90" s="12">
        <v>62</v>
      </c>
      <c r="B90" s="61">
        <v>43263</v>
      </c>
      <c r="C90" s="34">
        <v>0</v>
      </c>
      <c r="D90" s="9"/>
      <c r="E90" s="9"/>
      <c r="F90" s="25"/>
      <c r="G90" s="26" t="str">
        <f t="shared" si="1"/>
        <v>NA</v>
      </c>
      <c r="H90" s="26">
        <v>0</v>
      </c>
      <c r="J90" s="19"/>
      <c r="L90" s="19"/>
    </row>
    <row r="91" spans="1:12" ht="15.9" customHeight="1" thickBot="1" x14ac:dyDescent="0.3">
      <c r="A91" s="12">
        <v>63</v>
      </c>
      <c r="B91" s="61">
        <v>43263</v>
      </c>
      <c r="C91" s="34">
        <v>0</v>
      </c>
      <c r="D91" s="9"/>
      <c r="E91" s="9"/>
      <c r="F91" s="25"/>
      <c r="G91" s="26" t="str">
        <f t="shared" si="1"/>
        <v>NA</v>
      </c>
      <c r="H91" s="26">
        <v>0</v>
      </c>
      <c r="J91" s="19"/>
      <c r="L91" s="19"/>
    </row>
    <row r="92" spans="1:12" ht="15.9" customHeight="1" thickBot="1" x14ac:dyDescent="0.3">
      <c r="A92" s="12">
        <v>64</v>
      </c>
      <c r="B92" s="61">
        <v>43265</v>
      </c>
      <c r="C92" s="34">
        <v>0</v>
      </c>
      <c r="D92" s="9"/>
      <c r="E92" s="9"/>
      <c r="F92" s="25"/>
      <c r="G92" s="26" t="str">
        <f t="shared" si="1"/>
        <v>NA</v>
      </c>
      <c r="H92" s="26">
        <v>0</v>
      </c>
      <c r="J92" s="19"/>
      <c r="L92" s="19"/>
    </row>
    <row r="93" spans="1:12" ht="15.9" customHeight="1" thickBot="1" x14ac:dyDescent="0.3">
      <c r="A93" s="12">
        <v>65</v>
      </c>
      <c r="B93" s="61">
        <v>43265</v>
      </c>
      <c r="C93" s="34">
        <v>0</v>
      </c>
      <c r="D93" s="9"/>
      <c r="E93" s="9"/>
      <c r="F93" s="25"/>
      <c r="G93" s="26" t="str">
        <f t="shared" si="1"/>
        <v>NA</v>
      </c>
      <c r="H93" s="26">
        <v>0</v>
      </c>
      <c r="J93" s="19"/>
      <c r="L93" s="19"/>
    </row>
    <row r="94" spans="1:12" ht="15.9" customHeight="1" thickBot="1" x14ac:dyDescent="0.3">
      <c r="A94" s="12">
        <v>66</v>
      </c>
      <c r="B94" s="61">
        <v>43265</v>
      </c>
      <c r="C94" s="34">
        <v>0</v>
      </c>
      <c r="D94" s="9"/>
      <c r="E94" s="9"/>
      <c r="F94" s="25"/>
      <c r="G94" s="26" t="str">
        <f t="shared" si="1"/>
        <v>NA</v>
      </c>
      <c r="H94" s="26">
        <v>0</v>
      </c>
      <c r="J94" s="19"/>
      <c r="L94" s="19"/>
    </row>
    <row r="95" spans="1:12" ht="15.9" customHeight="1" thickBot="1" x14ac:dyDescent="0.3">
      <c r="A95" s="12">
        <v>67</v>
      </c>
      <c r="B95" s="61">
        <v>43272</v>
      </c>
      <c r="C95" s="34">
        <v>0</v>
      </c>
      <c r="D95" s="9"/>
      <c r="E95" s="9"/>
      <c r="F95" s="25"/>
      <c r="G95" s="26" t="str">
        <f t="shared" si="1"/>
        <v>NA</v>
      </c>
      <c r="H95" s="26">
        <v>0</v>
      </c>
      <c r="J95" s="19"/>
      <c r="L95" s="19"/>
    </row>
    <row r="96" spans="1:12" ht="15.9" customHeight="1" thickBot="1" x14ac:dyDescent="0.3">
      <c r="A96" s="12">
        <v>68</v>
      </c>
      <c r="B96" s="61">
        <v>43276</v>
      </c>
      <c r="C96" s="34">
        <v>0</v>
      </c>
      <c r="D96" s="9"/>
      <c r="E96" s="9"/>
      <c r="F96" s="25"/>
      <c r="G96" s="26" t="str">
        <f t="shared" si="1"/>
        <v>NA</v>
      </c>
      <c r="H96" s="26">
        <v>0</v>
      </c>
      <c r="J96" s="19"/>
      <c r="L96" s="19"/>
    </row>
    <row r="97" spans="1:12" ht="15.9" customHeight="1" thickBot="1" x14ac:dyDescent="0.3">
      <c r="A97" s="12">
        <v>69</v>
      </c>
      <c r="B97" s="61">
        <v>43276</v>
      </c>
      <c r="C97" s="34">
        <v>0</v>
      </c>
      <c r="D97" s="9"/>
      <c r="E97" s="9"/>
      <c r="F97" s="25"/>
      <c r="G97" s="26" t="str">
        <f t="shared" si="1"/>
        <v>NA</v>
      </c>
      <c r="H97" s="26">
        <v>0</v>
      </c>
      <c r="J97" s="19"/>
      <c r="L97" s="19"/>
    </row>
    <row r="98" spans="1:12" ht="15.9" customHeight="1" thickBot="1" x14ac:dyDescent="0.3">
      <c r="A98" s="12">
        <v>70</v>
      </c>
      <c r="B98" s="61">
        <v>43278</v>
      </c>
      <c r="C98" s="34">
        <v>0</v>
      </c>
      <c r="D98" s="9"/>
      <c r="E98" s="9"/>
      <c r="F98" s="25"/>
      <c r="G98" s="26" t="str">
        <f t="shared" si="1"/>
        <v>NA</v>
      </c>
      <c r="H98" s="26">
        <v>0</v>
      </c>
      <c r="J98" s="19"/>
      <c r="L98" s="19"/>
    </row>
    <row r="99" spans="1:12" ht="15.9" customHeight="1" thickBot="1" x14ac:dyDescent="0.3">
      <c r="A99" s="12">
        <v>71</v>
      </c>
      <c r="B99" s="61">
        <v>43278</v>
      </c>
      <c r="C99" s="34">
        <v>0</v>
      </c>
      <c r="D99" s="9"/>
      <c r="E99" s="9"/>
      <c r="F99" s="25"/>
      <c r="G99" s="26" t="str">
        <f t="shared" si="1"/>
        <v>NA</v>
      </c>
      <c r="H99" s="26">
        <v>0</v>
      </c>
      <c r="J99" s="19"/>
      <c r="L99" s="19"/>
    </row>
    <row r="100" spans="1:12" ht="15.9" customHeight="1" thickBot="1" x14ac:dyDescent="0.3">
      <c r="A100" s="12">
        <v>72</v>
      </c>
      <c r="B100" s="61">
        <v>43280</v>
      </c>
      <c r="C100" s="34">
        <v>0</v>
      </c>
      <c r="D100" s="9"/>
      <c r="E100" s="9"/>
      <c r="F100" s="25"/>
      <c r="G100" s="26" t="str">
        <f t="shared" si="1"/>
        <v>NA</v>
      </c>
      <c r="H100" s="26">
        <v>0</v>
      </c>
      <c r="J100" s="19"/>
      <c r="L100" s="19"/>
    </row>
    <row r="101" spans="1:12" ht="15.9" customHeight="1" thickBot="1" x14ac:dyDescent="0.3">
      <c r="A101" s="12">
        <v>73</v>
      </c>
      <c r="B101" s="61">
        <v>43280</v>
      </c>
      <c r="C101" s="34">
        <v>0</v>
      </c>
      <c r="D101" s="9"/>
      <c r="E101" s="9"/>
      <c r="F101" s="25"/>
      <c r="G101" s="26" t="str">
        <f t="shared" si="1"/>
        <v>NA</v>
      </c>
      <c r="H101" s="26">
        <v>0</v>
      </c>
      <c r="J101" s="19"/>
      <c r="L101" s="19"/>
    </row>
    <row r="102" spans="1:12" ht="15.9" customHeight="1" thickBot="1" x14ac:dyDescent="0.3">
      <c r="A102" s="12">
        <v>74</v>
      </c>
      <c r="B102" s="61">
        <v>43283</v>
      </c>
      <c r="C102" s="34">
        <v>0</v>
      </c>
      <c r="D102" s="9"/>
      <c r="E102" s="9"/>
      <c r="F102" s="25"/>
      <c r="G102" s="26" t="str">
        <f t="shared" si="1"/>
        <v>NA</v>
      </c>
      <c r="H102" s="26">
        <v>0</v>
      </c>
      <c r="J102" s="19"/>
      <c r="L102" s="19"/>
    </row>
    <row r="103" spans="1:12" ht="15.9" customHeight="1" thickBot="1" x14ac:dyDescent="0.3">
      <c r="A103" s="46">
        <v>1</v>
      </c>
      <c r="B103" s="61">
        <v>43283</v>
      </c>
      <c r="C103" s="34">
        <v>0</v>
      </c>
      <c r="D103" s="9"/>
      <c r="E103" s="9"/>
      <c r="F103" s="25"/>
      <c r="G103" s="26" t="str">
        <f t="shared" ref="G103:G304" si="2">$C$9</f>
        <v>NA</v>
      </c>
      <c r="H103" s="26">
        <v>0</v>
      </c>
      <c r="J103" s="19">
        <v>0</v>
      </c>
      <c r="L103" s="19">
        <v>0</v>
      </c>
    </row>
    <row r="104" spans="1:12" ht="15.9" customHeight="1" thickBot="1" x14ac:dyDescent="0.3">
      <c r="A104" s="12">
        <v>2</v>
      </c>
      <c r="B104" s="61">
        <v>43283</v>
      </c>
      <c r="C104" s="34">
        <v>0</v>
      </c>
      <c r="D104" s="9"/>
      <c r="E104" s="9"/>
      <c r="F104" s="25"/>
      <c r="G104" s="26" t="str">
        <f t="shared" si="2"/>
        <v>NA</v>
      </c>
      <c r="H104" s="26">
        <v>0</v>
      </c>
      <c r="J104" s="19">
        <v>0</v>
      </c>
      <c r="L104" s="19">
        <v>0</v>
      </c>
    </row>
    <row r="105" spans="1:12" ht="15.9" customHeight="1" thickBot="1" x14ac:dyDescent="0.3">
      <c r="A105" s="12">
        <v>3</v>
      </c>
      <c r="B105" s="61">
        <v>43285</v>
      </c>
      <c r="C105" s="34">
        <v>0</v>
      </c>
      <c r="D105" s="9"/>
      <c r="E105" s="9"/>
      <c r="F105" s="25"/>
      <c r="G105" s="26" t="str">
        <f t="shared" si="2"/>
        <v>NA</v>
      </c>
      <c r="H105" s="26">
        <v>0</v>
      </c>
      <c r="J105" s="19">
        <v>0</v>
      </c>
      <c r="L105" s="19">
        <v>0</v>
      </c>
    </row>
    <row r="106" spans="1:12" ht="15.9" customHeight="1" thickBot="1" x14ac:dyDescent="0.3">
      <c r="A106" s="12">
        <v>4</v>
      </c>
      <c r="B106" s="61">
        <v>43285</v>
      </c>
      <c r="C106" s="34">
        <v>0</v>
      </c>
      <c r="D106" s="9"/>
      <c r="E106" s="9"/>
      <c r="F106" s="25"/>
      <c r="G106" s="26" t="str">
        <f t="shared" si="2"/>
        <v>NA</v>
      </c>
      <c r="H106" s="26">
        <v>0</v>
      </c>
      <c r="J106" s="19">
        <v>0</v>
      </c>
      <c r="L106" s="19">
        <v>0</v>
      </c>
    </row>
    <row r="107" spans="1:12" ht="15.9" customHeight="1" thickBot="1" x14ac:dyDescent="0.3">
      <c r="A107" s="12">
        <v>5</v>
      </c>
      <c r="B107" s="61">
        <v>43285</v>
      </c>
      <c r="C107" s="34">
        <v>0</v>
      </c>
      <c r="D107" s="9"/>
      <c r="E107" s="9"/>
      <c r="F107" s="25"/>
      <c r="G107" s="26" t="str">
        <f t="shared" si="2"/>
        <v>NA</v>
      </c>
      <c r="H107" s="26">
        <v>0</v>
      </c>
      <c r="J107" s="19">
        <v>0</v>
      </c>
      <c r="L107" s="19">
        <v>0</v>
      </c>
    </row>
    <row r="108" spans="1:12" ht="15.9" customHeight="1" thickBot="1" x14ac:dyDescent="0.3">
      <c r="A108" s="12">
        <v>6</v>
      </c>
      <c r="B108" s="61">
        <v>43287</v>
      </c>
      <c r="C108" s="34">
        <v>0</v>
      </c>
      <c r="D108" s="9"/>
      <c r="E108" s="9"/>
      <c r="F108" s="25"/>
      <c r="G108" s="26" t="str">
        <f t="shared" si="2"/>
        <v>NA</v>
      </c>
      <c r="H108" s="26">
        <v>0</v>
      </c>
      <c r="J108" s="19">
        <v>0</v>
      </c>
      <c r="L108" s="19">
        <v>0</v>
      </c>
    </row>
    <row r="109" spans="1:12" ht="15.9" customHeight="1" thickBot="1" x14ac:dyDescent="0.3">
      <c r="A109" s="12">
        <v>7</v>
      </c>
      <c r="B109" s="61">
        <v>43287</v>
      </c>
      <c r="C109" s="34">
        <v>0</v>
      </c>
      <c r="D109" s="9"/>
      <c r="E109" s="9"/>
      <c r="F109" s="25"/>
      <c r="G109" s="26" t="str">
        <f t="shared" si="2"/>
        <v>NA</v>
      </c>
      <c r="H109" s="26">
        <v>0</v>
      </c>
      <c r="J109" s="19">
        <v>0</v>
      </c>
      <c r="L109" s="19">
        <v>0</v>
      </c>
    </row>
    <row r="110" spans="1:12" ht="15.9" customHeight="1" thickBot="1" x14ac:dyDescent="0.3">
      <c r="A110" s="12">
        <v>8</v>
      </c>
      <c r="B110" s="61">
        <v>43287</v>
      </c>
      <c r="C110" s="34">
        <v>0</v>
      </c>
      <c r="D110" s="9"/>
      <c r="E110" s="9"/>
      <c r="F110" s="25"/>
      <c r="G110" s="26" t="str">
        <f t="shared" si="2"/>
        <v>NA</v>
      </c>
      <c r="H110" s="26">
        <v>0</v>
      </c>
      <c r="J110" s="19">
        <v>0</v>
      </c>
      <c r="L110" s="19">
        <v>0</v>
      </c>
    </row>
    <row r="111" spans="1:12" ht="15.9" customHeight="1" thickBot="1" x14ac:dyDescent="0.3">
      <c r="A111" s="12">
        <v>9</v>
      </c>
      <c r="B111" s="61">
        <v>43293</v>
      </c>
      <c r="C111" s="34">
        <v>0</v>
      </c>
      <c r="D111" s="9"/>
      <c r="E111" s="9"/>
      <c r="F111" s="25"/>
      <c r="G111" s="26" t="str">
        <f t="shared" si="2"/>
        <v>NA</v>
      </c>
      <c r="H111" s="26">
        <v>0</v>
      </c>
      <c r="J111" s="19">
        <v>0</v>
      </c>
      <c r="L111" s="19">
        <v>0</v>
      </c>
    </row>
    <row r="112" spans="1:12" ht="15.9" customHeight="1" thickBot="1" x14ac:dyDescent="0.3">
      <c r="A112" s="12">
        <v>10</v>
      </c>
      <c r="B112" s="61">
        <v>43293</v>
      </c>
      <c r="C112" s="34">
        <v>0</v>
      </c>
      <c r="D112" s="9"/>
      <c r="E112" s="9"/>
      <c r="F112" s="25"/>
      <c r="G112" s="26" t="str">
        <f t="shared" si="2"/>
        <v>NA</v>
      </c>
      <c r="H112" s="26">
        <v>0</v>
      </c>
      <c r="J112" s="19">
        <v>0</v>
      </c>
      <c r="L112" s="19">
        <v>0</v>
      </c>
    </row>
    <row r="113" spans="1:12" ht="15.9" customHeight="1" thickBot="1" x14ac:dyDescent="0.3">
      <c r="A113" s="12">
        <v>11</v>
      </c>
      <c r="B113" s="61">
        <v>43293</v>
      </c>
      <c r="C113" s="34">
        <v>0</v>
      </c>
      <c r="D113" s="9"/>
      <c r="E113" s="9"/>
      <c r="F113" s="25"/>
      <c r="G113" s="26" t="str">
        <f t="shared" si="2"/>
        <v>NA</v>
      </c>
      <c r="H113" s="26">
        <v>0</v>
      </c>
      <c r="J113" s="19">
        <v>0</v>
      </c>
      <c r="L113" s="19">
        <v>0</v>
      </c>
    </row>
    <row r="114" spans="1:12" ht="15.9" customHeight="1" thickBot="1" x14ac:dyDescent="0.3">
      <c r="A114" s="12">
        <v>12</v>
      </c>
      <c r="B114" s="61">
        <v>43293</v>
      </c>
      <c r="C114" s="34">
        <v>0</v>
      </c>
      <c r="D114" s="9"/>
      <c r="E114" s="9"/>
      <c r="F114" s="25"/>
      <c r="G114" s="26" t="str">
        <f t="shared" si="2"/>
        <v>NA</v>
      </c>
      <c r="H114" s="26">
        <v>0</v>
      </c>
      <c r="J114" s="19">
        <v>0</v>
      </c>
      <c r="L114" s="19">
        <v>0</v>
      </c>
    </row>
    <row r="115" spans="1:12" ht="15.9" customHeight="1" thickBot="1" x14ac:dyDescent="0.3">
      <c r="A115" s="12">
        <v>13</v>
      </c>
      <c r="B115" s="61">
        <v>43298</v>
      </c>
      <c r="C115" s="34">
        <v>0</v>
      </c>
      <c r="D115" s="9"/>
      <c r="E115" s="9"/>
      <c r="F115" s="25"/>
      <c r="G115" s="26" t="str">
        <f t="shared" si="2"/>
        <v>NA</v>
      </c>
      <c r="H115" s="26">
        <v>0</v>
      </c>
      <c r="J115" s="19">
        <v>0</v>
      </c>
      <c r="L115" s="19">
        <v>0</v>
      </c>
    </row>
    <row r="116" spans="1:12" ht="15.9" customHeight="1" thickBot="1" x14ac:dyDescent="0.3">
      <c r="A116" s="12">
        <v>14</v>
      </c>
      <c r="B116" s="61">
        <v>43298</v>
      </c>
      <c r="C116" s="34">
        <v>0</v>
      </c>
      <c r="D116" s="9"/>
      <c r="E116" s="9"/>
      <c r="F116" s="25"/>
      <c r="G116" s="26" t="str">
        <f t="shared" si="2"/>
        <v>NA</v>
      </c>
      <c r="H116" s="26">
        <v>0</v>
      </c>
      <c r="J116" s="19">
        <v>0</v>
      </c>
      <c r="L116" s="19">
        <v>0</v>
      </c>
    </row>
    <row r="117" spans="1:12" ht="15.9" customHeight="1" thickBot="1" x14ac:dyDescent="0.3">
      <c r="A117" s="12">
        <v>15</v>
      </c>
      <c r="B117" s="61">
        <v>43298</v>
      </c>
      <c r="C117" s="34">
        <v>0</v>
      </c>
      <c r="D117" s="9"/>
      <c r="E117" s="9"/>
      <c r="F117" s="25"/>
      <c r="G117" s="26" t="str">
        <f t="shared" si="2"/>
        <v>NA</v>
      </c>
      <c r="H117" s="26">
        <v>0</v>
      </c>
      <c r="J117" s="19">
        <v>0</v>
      </c>
      <c r="L117" s="19">
        <v>0</v>
      </c>
    </row>
    <row r="118" spans="1:12" ht="15.9" customHeight="1" thickBot="1" x14ac:dyDescent="0.3">
      <c r="A118" s="12">
        <v>16</v>
      </c>
      <c r="B118" s="61">
        <v>43298</v>
      </c>
      <c r="C118" s="34">
        <v>0</v>
      </c>
      <c r="D118" s="9"/>
      <c r="E118" s="9"/>
      <c r="F118" s="25"/>
      <c r="G118" s="26" t="str">
        <f t="shared" si="2"/>
        <v>NA</v>
      </c>
      <c r="H118" s="26">
        <v>0</v>
      </c>
      <c r="J118" s="19">
        <v>0</v>
      </c>
      <c r="L118" s="19">
        <v>0</v>
      </c>
    </row>
    <row r="119" spans="1:12" ht="15.9" customHeight="1" thickBot="1" x14ac:dyDescent="0.3">
      <c r="A119" s="12">
        <v>17</v>
      </c>
      <c r="B119" s="61">
        <v>43300</v>
      </c>
      <c r="C119" s="34">
        <v>0</v>
      </c>
      <c r="D119" s="9"/>
      <c r="E119" s="9"/>
      <c r="F119" s="25"/>
      <c r="G119" s="26" t="str">
        <f t="shared" si="2"/>
        <v>NA</v>
      </c>
      <c r="H119" s="26">
        <v>0</v>
      </c>
      <c r="J119" s="19">
        <v>0</v>
      </c>
      <c r="L119" s="19">
        <v>0</v>
      </c>
    </row>
    <row r="120" spans="1:12" ht="15.9" customHeight="1" thickBot="1" x14ac:dyDescent="0.3">
      <c r="A120" s="12">
        <v>18</v>
      </c>
      <c r="B120" s="61">
        <v>43300</v>
      </c>
      <c r="C120" s="34">
        <v>0</v>
      </c>
      <c r="D120" s="9"/>
      <c r="E120" s="9"/>
      <c r="F120" s="25"/>
      <c r="G120" s="26" t="str">
        <f t="shared" si="2"/>
        <v>NA</v>
      </c>
      <c r="H120" s="26">
        <v>0</v>
      </c>
      <c r="J120" s="19">
        <v>0</v>
      </c>
      <c r="L120" s="19">
        <v>0</v>
      </c>
    </row>
    <row r="121" spans="1:12" ht="15.9" customHeight="1" thickBot="1" x14ac:dyDescent="0.3">
      <c r="A121" s="12">
        <v>19</v>
      </c>
      <c r="B121" s="61">
        <v>43300</v>
      </c>
      <c r="C121" s="34">
        <v>0</v>
      </c>
      <c r="D121" s="9"/>
      <c r="E121" s="9"/>
      <c r="F121" s="25"/>
      <c r="G121" s="26" t="str">
        <f t="shared" si="2"/>
        <v>NA</v>
      </c>
      <c r="H121" s="26">
        <v>0</v>
      </c>
      <c r="J121" s="19">
        <v>0</v>
      </c>
      <c r="L121" s="19">
        <v>0</v>
      </c>
    </row>
    <row r="122" spans="1:12" ht="15.9" customHeight="1" thickBot="1" x14ac:dyDescent="0.3">
      <c r="A122" s="12">
        <v>20</v>
      </c>
      <c r="B122" s="61">
        <v>43305</v>
      </c>
      <c r="C122" s="34">
        <v>0</v>
      </c>
      <c r="D122" s="9"/>
      <c r="E122" s="9"/>
      <c r="F122" s="25"/>
      <c r="G122" s="26" t="str">
        <f t="shared" si="2"/>
        <v>NA</v>
      </c>
      <c r="H122" s="26">
        <v>0</v>
      </c>
      <c r="J122" s="19">
        <v>0</v>
      </c>
      <c r="L122" s="19">
        <v>0</v>
      </c>
    </row>
    <row r="123" spans="1:12" ht="15.9" customHeight="1" thickBot="1" x14ac:dyDescent="0.3">
      <c r="A123" s="12">
        <v>21</v>
      </c>
      <c r="B123" s="61">
        <v>43305</v>
      </c>
      <c r="C123" s="34">
        <v>0</v>
      </c>
      <c r="D123" s="9"/>
      <c r="E123" s="9"/>
      <c r="F123" s="25"/>
      <c r="G123" s="26" t="str">
        <f t="shared" si="2"/>
        <v>NA</v>
      </c>
      <c r="H123" s="26">
        <v>0</v>
      </c>
      <c r="J123" s="19">
        <v>0</v>
      </c>
      <c r="L123" s="19">
        <v>0</v>
      </c>
    </row>
    <row r="124" spans="1:12" ht="15.9" customHeight="1" thickBot="1" x14ac:dyDescent="0.3">
      <c r="A124" s="12">
        <v>22</v>
      </c>
      <c r="B124" s="61">
        <v>43305</v>
      </c>
      <c r="C124" s="34">
        <v>0</v>
      </c>
      <c r="D124" s="9"/>
      <c r="E124" s="9"/>
      <c r="F124" s="25"/>
      <c r="G124" s="26" t="str">
        <f t="shared" si="2"/>
        <v>NA</v>
      </c>
      <c r="H124" s="26">
        <v>0</v>
      </c>
      <c r="J124" s="19">
        <v>0</v>
      </c>
      <c r="L124" s="19">
        <v>0</v>
      </c>
    </row>
    <row r="125" spans="1:12" ht="15.9" customHeight="1" thickBot="1" x14ac:dyDescent="0.3">
      <c r="A125" s="12">
        <v>23</v>
      </c>
      <c r="B125" s="61">
        <v>43314</v>
      </c>
      <c r="C125" s="34">
        <v>0</v>
      </c>
      <c r="D125" s="9"/>
      <c r="E125" s="9"/>
      <c r="F125" s="25"/>
      <c r="G125" s="26" t="str">
        <f t="shared" si="2"/>
        <v>NA</v>
      </c>
      <c r="H125" s="26">
        <v>0</v>
      </c>
      <c r="J125" s="19">
        <v>0</v>
      </c>
      <c r="L125" s="19">
        <v>0</v>
      </c>
    </row>
    <row r="126" spans="1:12" ht="15.9" customHeight="1" thickBot="1" x14ac:dyDescent="0.3">
      <c r="A126" s="12">
        <v>24</v>
      </c>
      <c r="B126" s="61">
        <v>43321</v>
      </c>
      <c r="C126" s="34">
        <v>0</v>
      </c>
      <c r="D126" s="9"/>
      <c r="E126" s="9"/>
      <c r="F126" s="25"/>
      <c r="G126" s="26" t="str">
        <f t="shared" si="2"/>
        <v>NA</v>
      </c>
      <c r="H126" s="26">
        <v>0</v>
      </c>
      <c r="J126" s="19">
        <v>0</v>
      </c>
      <c r="L126" s="19">
        <v>0</v>
      </c>
    </row>
    <row r="127" spans="1:12" ht="15.9" customHeight="1" thickBot="1" x14ac:dyDescent="0.3">
      <c r="A127" s="12">
        <v>25</v>
      </c>
      <c r="B127" s="61">
        <v>43321</v>
      </c>
      <c r="C127" s="34">
        <v>0</v>
      </c>
      <c r="D127" s="9"/>
      <c r="E127" s="9"/>
      <c r="F127" s="25"/>
      <c r="G127" s="26" t="str">
        <f t="shared" si="2"/>
        <v>NA</v>
      </c>
      <c r="H127" s="26">
        <v>0</v>
      </c>
      <c r="J127" s="19">
        <v>0</v>
      </c>
      <c r="L127" s="19">
        <v>0</v>
      </c>
    </row>
    <row r="128" spans="1:12" ht="15.9" customHeight="1" thickBot="1" x14ac:dyDescent="0.3">
      <c r="A128" s="12">
        <v>26</v>
      </c>
      <c r="B128" s="61">
        <v>43321</v>
      </c>
      <c r="C128" s="34">
        <v>0</v>
      </c>
      <c r="D128" s="9"/>
      <c r="E128" s="9"/>
      <c r="F128" s="25"/>
      <c r="G128" s="26" t="str">
        <f t="shared" si="2"/>
        <v>NA</v>
      </c>
      <c r="H128" s="26">
        <v>0</v>
      </c>
      <c r="J128" s="19">
        <v>0</v>
      </c>
      <c r="L128" s="19">
        <v>0</v>
      </c>
    </row>
    <row r="129" spans="1:12" ht="15.9" customHeight="1" thickBot="1" x14ac:dyDescent="0.3">
      <c r="A129" s="12">
        <v>27</v>
      </c>
      <c r="B129" s="61">
        <v>43325</v>
      </c>
      <c r="C129" s="34">
        <v>0</v>
      </c>
      <c r="D129" s="9"/>
      <c r="E129" s="9"/>
      <c r="F129" s="25"/>
      <c r="G129" s="26" t="str">
        <f t="shared" si="2"/>
        <v>NA</v>
      </c>
      <c r="H129" s="26">
        <v>0</v>
      </c>
      <c r="J129" s="19">
        <v>0</v>
      </c>
      <c r="L129" s="19">
        <v>0</v>
      </c>
    </row>
    <row r="130" spans="1:12" ht="15.9" customHeight="1" thickBot="1" x14ac:dyDescent="0.3">
      <c r="A130" s="12">
        <v>28</v>
      </c>
      <c r="B130" s="61">
        <v>43325</v>
      </c>
      <c r="C130" s="34">
        <v>0</v>
      </c>
      <c r="D130" s="9"/>
      <c r="E130" s="9"/>
      <c r="F130" s="25"/>
      <c r="G130" s="26" t="str">
        <f t="shared" si="2"/>
        <v>NA</v>
      </c>
      <c r="H130" s="26">
        <v>0</v>
      </c>
      <c r="J130" s="19">
        <v>0</v>
      </c>
      <c r="L130" s="19">
        <v>0</v>
      </c>
    </row>
    <row r="131" spans="1:12" ht="15.9" customHeight="1" thickBot="1" x14ac:dyDescent="0.3">
      <c r="A131" s="12">
        <v>29</v>
      </c>
      <c r="B131" s="61">
        <v>43325</v>
      </c>
      <c r="C131" s="34">
        <v>0</v>
      </c>
      <c r="D131" s="9"/>
      <c r="E131" s="9"/>
      <c r="F131" s="25"/>
      <c r="G131" s="26" t="str">
        <f t="shared" si="2"/>
        <v>NA</v>
      </c>
      <c r="H131" s="26">
        <v>0</v>
      </c>
      <c r="J131" s="19">
        <v>0</v>
      </c>
      <c r="L131" s="19">
        <v>0</v>
      </c>
    </row>
    <row r="132" spans="1:12" ht="15.9" customHeight="1" thickBot="1" x14ac:dyDescent="0.3">
      <c r="A132" s="12">
        <v>30</v>
      </c>
      <c r="B132" s="61">
        <v>43329</v>
      </c>
      <c r="C132" s="34">
        <v>0</v>
      </c>
      <c r="D132" s="9"/>
      <c r="E132" s="9"/>
      <c r="F132" s="25"/>
      <c r="G132" s="26" t="str">
        <f t="shared" si="2"/>
        <v>NA</v>
      </c>
      <c r="H132" s="26">
        <v>0</v>
      </c>
      <c r="J132" s="19">
        <v>0</v>
      </c>
      <c r="L132" s="19">
        <v>0</v>
      </c>
    </row>
    <row r="133" spans="1:12" ht="15.9" customHeight="1" thickBot="1" x14ac:dyDescent="0.3">
      <c r="A133" s="12">
        <v>31</v>
      </c>
      <c r="B133" s="61">
        <v>43329</v>
      </c>
      <c r="C133" s="34">
        <v>0</v>
      </c>
      <c r="D133" s="9"/>
      <c r="E133" s="9"/>
      <c r="F133" s="25"/>
      <c r="G133" s="26" t="str">
        <f t="shared" si="2"/>
        <v>NA</v>
      </c>
      <c r="H133" s="26">
        <v>0</v>
      </c>
      <c r="J133" s="19">
        <v>0</v>
      </c>
      <c r="L133" s="19">
        <v>0</v>
      </c>
    </row>
    <row r="134" spans="1:12" ht="15.9" customHeight="1" thickBot="1" x14ac:dyDescent="0.3">
      <c r="A134" s="12">
        <v>32</v>
      </c>
      <c r="B134" s="61">
        <v>43329</v>
      </c>
      <c r="C134" s="34">
        <v>0</v>
      </c>
      <c r="D134" s="9"/>
      <c r="E134" s="9"/>
      <c r="F134" s="25"/>
      <c r="G134" s="26" t="str">
        <f t="shared" si="2"/>
        <v>NA</v>
      </c>
      <c r="H134" s="26">
        <v>0</v>
      </c>
      <c r="J134" s="19">
        <v>0</v>
      </c>
      <c r="L134" s="19">
        <v>0</v>
      </c>
    </row>
    <row r="135" spans="1:12" ht="15.9" customHeight="1" thickBot="1" x14ac:dyDescent="0.3">
      <c r="A135" s="12">
        <v>33</v>
      </c>
      <c r="B135" s="61">
        <v>43333</v>
      </c>
      <c r="C135" s="34">
        <v>0</v>
      </c>
      <c r="D135" s="9"/>
      <c r="E135" s="9"/>
      <c r="F135" s="25"/>
      <c r="G135" s="26" t="str">
        <f t="shared" si="2"/>
        <v>NA</v>
      </c>
      <c r="H135" s="26">
        <v>0</v>
      </c>
      <c r="J135" s="19">
        <v>0</v>
      </c>
      <c r="L135" s="19">
        <v>0</v>
      </c>
    </row>
    <row r="136" spans="1:12" ht="15.9" customHeight="1" thickBot="1" x14ac:dyDescent="0.3">
      <c r="A136" s="12">
        <v>34</v>
      </c>
      <c r="B136" s="61">
        <v>43333</v>
      </c>
      <c r="C136" s="34">
        <v>0</v>
      </c>
      <c r="D136" s="9"/>
      <c r="E136" s="9"/>
      <c r="F136" s="25"/>
      <c r="G136" s="26" t="str">
        <f t="shared" si="2"/>
        <v>NA</v>
      </c>
      <c r="H136" s="26">
        <v>0</v>
      </c>
      <c r="J136" s="19">
        <v>0</v>
      </c>
      <c r="L136" s="19">
        <v>0</v>
      </c>
    </row>
    <row r="137" spans="1:12" ht="15.9" customHeight="1" thickBot="1" x14ac:dyDescent="0.3">
      <c r="A137" s="12">
        <v>35</v>
      </c>
      <c r="B137" s="61">
        <v>43333</v>
      </c>
      <c r="C137" s="34">
        <v>0</v>
      </c>
      <c r="D137" s="9"/>
      <c r="E137" s="9"/>
      <c r="F137" s="25"/>
      <c r="G137" s="26" t="str">
        <f t="shared" si="2"/>
        <v>NA</v>
      </c>
      <c r="H137" s="26">
        <v>0</v>
      </c>
      <c r="J137" s="19">
        <v>0</v>
      </c>
      <c r="L137" s="19">
        <v>0</v>
      </c>
    </row>
    <row r="138" spans="1:12" ht="15.9" customHeight="1" thickBot="1" x14ac:dyDescent="0.3">
      <c r="A138" s="12">
        <v>36</v>
      </c>
      <c r="B138" s="61">
        <v>43335</v>
      </c>
      <c r="C138" s="34">
        <v>0</v>
      </c>
      <c r="D138" s="9"/>
      <c r="E138" s="9"/>
      <c r="F138" s="25"/>
      <c r="G138" s="26" t="str">
        <f t="shared" si="2"/>
        <v>NA</v>
      </c>
      <c r="H138" s="26">
        <v>0</v>
      </c>
      <c r="J138" s="19">
        <v>0</v>
      </c>
      <c r="L138" s="19">
        <v>0</v>
      </c>
    </row>
    <row r="139" spans="1:12" ht="15.9" customHeight="1" thickBot="1" x14ac:dyDescent="0.3">
      <c r="A139" s="12">
        <v>37</v>
      </c>
      <c r="B139" s="61">
        <v>43335</v>
      </c>
      <c r="C139" s="34">
        <v>0</v>
      </c>
      <c r="D139" s="9"/>
      <c r="E139" s="9"/>
      <c r="F139" s="25"/>
      <c r="G139" s="26" t="str">
        <f t="shared" si="2"/>
        <v>NA</v>
      </c>
      <c r="H139" s="26">
        <v>0</v>
      </c>
      <c r="J139" s="19">
        <v>0</v>
      </c>
      <c r="L139" s="19">
        <v>0</v>
      </c>
    </row>
    <row r="140" spans="1:12" ht="15.9" customHeight="1" thickBot="1" x14ac:dyDescent="0.3">
      <c r="A140" s="12">
        <v>38</v>
      </c>
      <c r="B140" s="61">
        <v>43335</v>
      </c>
      <c r="C140" s="34">
        <v>0</v>
      </c>
      <c r="D140" s="9"/>
      <c r="E140" s="9"/>
      <c r="F140" s="25"/>
      <c r="G140" s="26" t="str">
        <f t="shared" si="2"/>
        <v>NA</v>
      </c>
      <c r="H140" s="26">
        <v>0</v>
      </c>
      <c r="J140" s="19">
        <v>0</v>
      </c>
      <c r="L140" s="19">
        <v>0</v>
      </c>
    </row>
    <row r="141" spans="1:12" ht="15.9" customHeight="1" thickBot="1" x14ac:dyDescent="0.3">
      <c r="A141" s="12">
        <v>39</v>
      </c>
      <c r="B141" s="61">
        <v>43341</v>
      </c>
      <c r="C141" s="34">
        <v>0</v>
      </c>
      <c r="D141" s="9"/>
      <c r="E141" s="9"/>
      <c r="F141" s="25"/>
      <c r="G141" s="26" t="str">
        <f t="shared" si="2"/>
        <v>NA</v>
      </c>
      <c r="H141" s="26">
        <v>0</v>
      </c>
      <c r="J141" s="19">
        <v>0</v>
      </c>
      <c r="L141" s="19">
        <v>0</v>
      </c>
    </row>
    <row r="142" spans="1:12" ht="15.9" customHeight="1" thickBot="1" x14ac:dyDescent="0.3">
      <c r="A142" s="12">
        <v>40</v>
      </c>
      <c r="B142" s="61">
        <v>43341</v>
      </c>
      <c r="C142" s="34">
        <v>0</v>
      </c>
      <c r="D142" s="9"/>
      <c r="E142" s="9"/>
      <c r="F142" s="25"/>
      <c r="G142" s="26" t="str">
        <f t="shared" si="2"/>
        <v>NA</v>
      </c>
      <c r="H142" s="26">
        <v>0</v>
      </c>
      <c r="J142" s="19">
        <v>0</v>
      </c>
      <c r="L142" s="19">
        <v>0</v>
      </c>
    </row>
    <row r="143" spans="1:12" ht="15.9" customHeight="1" thickBot="1" x14ac:dyDescent="0.3">
      <c r="A143" s="12">
        <v>41</v>
      </c>
      <c r="B143" s="61">
        <v>43341</v>
      </c>
      <c r="C143" s="34">
        <v>0</v>
      </c>
      <c r="D143" s="9"/>
      <c r="E143" s="9"/>
      <c r="F143" s="25"/>
      <c r="G143" s="26" t="str">
        <f t="shared" si="2"/>
        <v>NA</v>
      </c>
      <c r="H143" s="26">
        <v>0</v>
      </c>
      <c r="J143" s="19">
        <v>0</v>
      </c>
      <c r="L143" s="19">
        <v>0</v>
      </c>
    </row>
    <row r="144" spans="1:12" ht="15.9" customHeight="1" thickBot="1" x14ac:dyDescent="0.3">
      <c r="A144" s="12">
        <v>42</v>
      </c>
      <c r="B144" s="61">
        <v>43343</v>
      </c>
      <c r="C144" s="34">
        <v>0</v>
      </c>
      <c r="D144" s="9"/>
      <c r="E144" s="9"/>
      <c r="F144" s="25"/>
      <c r="G144" s="26" t="str">
        <f t="shared" si="2"/>
        <v>NA</v>
      </c>
      <c r="H144" s="26">
        <v>0</v>
      </c>
      <c r="J144" s="19">
        <v>0</v>
      </c>
      <c r="L144" s="19">
        <v>0</v>
      </c>
    </row>
    <row r="145" spans="1:12" ht="15.9" customHeight="1" thickBot="1" x14ac:dyDescent="0.3">
      <c r="A145" s="12">
        <v>43</v>
      </c>
      <c r="B145" s="61">
        <v>43343</v>
      </c>
      <c r="C145" s="34">
        <v>0</v>
      </c>
      <c r="D145" s="9"/>
      <c r="E145" s="9"/>
      <c r="F145" s="25"/>
      <c r="G145" s="26" t="str">
        <f t="shared" si="2"/>
        <v>NA</v>
      </c>
      <c r="H145" s="26">
        <v>0</v>
      </c>
      <c r="J145" s="19">
        <v>0</v>
      </c>
      <c r="L145" s="19">
        <v>0</v>
      </c>
    </row>
    <row r="146" spans="1:12" ht="15.9" customHeight="1" thickBot="1" x14ac:dyDescent="0.3">
      <c r="A146" s="12">
        <v>44</v>
      </c>
      <c r="B146" s="61">
        <v>43343</v>
      </c>
      <c r="C146" s="34">
        <v>0</v>
      </c>
      <c r="D146" s="9"/>
      <c r="E146" s="9"/>
      <c r="F146" s="25"/>
      <c r="G146" s="26" t="str">
        <f t="shared" si="2"/>
        <v>NA</v>
      </c>
      <c r="H146" s="26">
        <v>0</v>
      </c>
      <c r="J146" s="19">
        <v>0</v>
      </c>
      <c r="L146" s="19">
        <v>0</v>
      </c>
    </row>
    <row r="147" spans="1:12" ht="15.9" customHeight="1" thickBot="1" x14ac:dyDescent="0.3">
      <c r="A147" s="12">
        <v>45</v>
      </c>
      <c r="B147" s="61">
        <v>43349</v>
      </c>
      <c r="C147" s="34">
        <v>0</v>
      </c>
      <c r="D147" s="9"/>
      <c r="E147" s="9"/>
      <c r="F147" s="25"/>
      <c r="G147" s="26" t="str">
        <f t="shared" si="2"/>
        <v>NA</v>
      </c>
      <c r="H147" s="26">
        <v>0</v>
      </c>
      <c r="J147" s="19">
        <v>0</v>
      </c>
      <c r="L147" s="19">
        <v>0</v>
      </c>
    </row>
    <row r="148" spans="1:12" ht="15.9" customHeight="1" thickBot="1" x14ac:dyDescent="0.3">
      <c r="A148" s="12"/>
      <c r="B148" s="61">
        <v>43356</v>
      </c>
      <c r="C148" s="34">
        <v>0</v>
      </c>
      <c r="D148" s="9"/>
      <c r="E148" s="9"/>
      <c r="F148" s="25"/>
      <c r="G148" s="26" t="str">
        <f t="shared" si="2"/>
        <v>NA</v>
      </c>
      <c r="H148" s="26">
        <v>0</v>
      </c>
      <c r="J148" s="19"/>
      <c r="L148" s="19"/>
    </row>
    <row r="149" spans="1:12" ht="15.9" customHeight="1" thickBot="1" x14ac:dyDescent="0.3">
      <c r="A149" s="12"/>
      <c r="B149" s="61">
        <v>43360</v>
      </c>
      <c r="C149" s="34">
        <v>0</v>
      </c>
      <c r="D149" s="9"/>
      <c r="E149" s="9"/>
      <c r="F149" s="25"/>
      <c r="G149" s="26" t="str">
        <f t="shared" si="2"/>
        <v>NA</v>
      </c>
      <c r="H149" s="26">
        <v>0</v>
      </c>
      <c r="J149" s="19"/>
      <c r="L149" s="19"/>
    </row>
    <row r="150" spans="1:12" ht="15.9" customHeight="1" thickBot="1" x14ac:dyDescent="0.3">
      <c r="A150" s="12"/>
      <c r="B150" s="61">
        <v>43372</v>
      </c>
      <c r="C150" s="34">
        <v>0</v>
      </c>
      <c r="D150" s="9"/>
      <c r="E150" s="9"/>
      <c r="F150" s="25"/>
      <c r="G150" s="26" t="str">
        <f t="shared" si="2"/>
        <v>NA</v>
      </c>
      <c r="H150" s="26">
        <v>0</v>
      </c>
      <c r="J150" s="19"/>
      <c r="L150" s="19"/>
    </row>
    <row r="151" spans="1:12" ht="15.9" customHeight="1" thickBot="1" x14ac:dyDescent="0.3">
      <c r="A151" s="12"/>
      <c r="B151" s="61">
        <v>43375</v>
      </c>
      <c r="C151" s="34">
        <v>0</v>
      </c>
      <c r="D151" s="9"/>
      <c r="E151" s="9"/>
      <c r="F151" s="25"/>
      <c r="G151" s="26" t="str">
        <f t="shared" si="2"/>
        <v>NA</v>
      </c>
      <c r="H151" s="26">
        <v>0</v>
      </c>
      <c r="J151" s="19"/>
      <c r="L151" s="19"/>
    </row>
    <row r="152" spans="1:12" ht="15.9" customHeight="1" thickBot="1" x14ac:dyDescent="0.3">
      <c r="A152" s="12"/>
      <c r="B152" s="61">
        <v>43375</v>
      </c>
      <c r="C152" s="34">
        <v>0</v>
      </c>
      <c r="D152" s="9"/>
      <c r="E152" s="9"/>
      <c r="F152" s="25"/>
      <c r="G152" s="26" t="str">
        <f t="shared" si="2"/>
        <v>NA</v>
      </c>
      <c r="H152" s="26">
        <v>0</v>
      </c>
      <c r="J152" s="19"/>
      <c r="L152" s="19"/>
    </row>
    <row r="153" spans="1:12" ht="15.9" customHeight="1" thickBot="1" x14ac:dyDescent="0.3">
      <c r="A153" s="12"/>
      <c r="B153" s="61">
        <v>43375</v>
      </c>
      <c r="C153" s="34">
        <v>0</v>
      </c>
      <c r="D153" s="9"/>
      <c r="E153" s="9"/>
      <c r="F153" s="25"/>
      <c r="G153" s="26" t="str">
        <f t="shared" si="2"/>
        <v>NA</v>
      </c>
      <c r="H153" s="26">
        <v>0</v>
      </c>
      <c r="J153" s="19"/>
      <c r="L153" s="19"/>
    </row>
    <row r="154" spans="1:12" ht="15.9" customHeight="1" thickBot="1" x14ac:dyDescent="0.3">
      <c r="A154" s="12"/>
      <c r="B154" s="61">
        <v>43377</v>
      </c>
      <c r="C154" s="34">
        <v>0</v>
      </c>
      <c r="D154" s="9"/>
      <c r="E154" s="9"/>
      <c r="F154" s="25"/>
      <c r="G154" s="26" t="str">
        <f t="shared" si="2"/>
        <v>NA</v>
      </c>
      <c r="H154" s="26">
        <v>0</v>
      </c>
      <c r="J154" s="19"/>
      <c r="L154" s="19"/>
    </row>
    <row r="155" spans="1:12" ht="15.9" customHeight="1" thickBot="1" x14ac:dyDescent="0.3">
      <c r="A155" s="12"/>
      <c r="B155" s="61">
        <v>43377</v>
      </c>
      <c r="C155" s="34">
        <v>0</v>
      </c>
      <c r="D155" s="9"/>
      <c r="E155" s="9"/>
      <c r="F155" s="25"/>
      <c r="G155" s="26" t="str">
        <f t="shared" si="2"/>
        <v>NA</v>
      </c>
      <c r="H155" s="26">
        <v>0</v>
      </c>
      <c r="J155" s="19"/>
      <c r="L155" s="19"/>
    </row>
    <row r="156" spans="1:12" ht="15.9" customHeight="1" thickBot="1" x14ac:dyDescent="0.3">
      <c r="A156" s="12"/>
      <c r="B156" s="61">
        <v>43377</v>
      </c>
      <c r="C156" s="34">
        <v>0</v>
      </c>
      <c r="D156" s="9"/>
      <c r="E156" s="9"/>
      <c r="F156" s="25"/>
      <c r="G156" s="26" t="str">
        <f t="shared" si="2"/>
        <v>NA</v>
      </c>
      <c r="H156" s="26">
        <v>0</v>
      </c>
      <c r="J156" s="19"/>
      <c r="L156" s="19"/>
    </row>
    <row r="157" spans="1:12" ht="15.9" customHeight="1" thickBot="1" x14ac:dyDescent="0.3">
      <c r="A157" s="12"/>
      <c r="B157" s="61">
        <v>43379</v>
      </c>
      <c r="C157" s="34">
        <v>0</v>
      </c>
      <c r="D157" s="9"/>
      <c r="E157" s="9"/>
      <c r="F157" s="25"/>
      <c r="G157" s="26" t="str">
        <f t="shared" si="2"/>
        <v>NA</v>
      </c>
      <c r="H157" s="26">
        <v>0</v>
      </c>
      <c r="J157" s="19"/>
      <c r="L157" s="19"/>
    </row>
    <row r="158" spans="1:12" ht="15.9" customHeight="1" thickBot="1" x14ac:dyDescent="0.3">
      <c r="A158" s="12"/>
      <c r="B158" s="61">
        <v>43379</v>
      </c>
      <c r="C158" s="34">
        <v>0</v>
      </c>
      <c r="D158" s="9"/>
      <c r="E158" s="9"/>
      <c r="F158" s="25"/>
      <c r="G158" s="26" t="str">
        <f t="shared" si="2"/>
        <v>NA</v>
      </c>
      <c r="H158" s="26">
        <v>0</v>
      </c>
      <c r="J158" s="19"/>
      <c r="L158" s="19"/>
    </row>
    <row r="159" spans="1:12" ht="15.9" customHeight="1" thickBot="1" x14ac:dyDescent="0.3">
      <c r="A159" s="12"/>
      <c r="B159" s="61">
        <v>43382</v>
      </c>
      <c r="C159" s="34">
        <v>0</v>
      </c>
      <c r="D159" s="9"/>
      <c r="E159" s="9"/>
      <c r="F159" s="25"/>
      <c r="G159" s="26" t="str">
        <f t="shared" si="2"/>
        <v>NA</v>
      </c>
      <c r="H159" s="26">
        <v>0</v>
      </c>
      <c r="J159" s="19"/>
      <c r="L159" s="19"/>
    </row>
    <row r="160" spans="1:12" ht="15.9" customHeight="1" thickBot="1" x14ac:dyDescent="0.3">
      <c r="A160" s="12"/>
      <c r="B160" s="61">
        <v>43382</v>
      </c>
      <c r="C160" s="34">
        <v>0</v>
      </c>
      <c r="D160" s="9"/>
      <c r="E160" s="9"/>
      <c r="F160" s="25"/>
      <c r="G160" s="26" t="str">
        <f t="shared" si="2"/>
        <v>NA</v>
      </c>
      <c r="H160" s="26">
        <v>0</v>
      </c>
      <c r="J160" s="19"/>
      <c r="L160" s="19"/>
    </row>
    <row r="161" spans="1:12" ht="15.9" customHeight="1" thickBot="1" x14ac:dyDescent="0.3">
      <c r="A161" s="12"/>
      <c r="B161" s="61">
        <v>43384</v>
      </c>
      <c r="C161" s="34">
        <v>0</v>
      </c>
      <c r="D161" s="9"/>
      <c r="E161" s="9"/>
      <c r="F161" s="25"/>
      <c r="G161" s="26" t="str">
        <f t="shared" si="2"/>
        <v>NA</v>
      </c>
      <c r="H161" s="26">
        <v>0</v>
      </c>
      <c r="J161" s="19"/>
      <c r="L161" s="19"/>
    </row>
    <row r="162" spans="1:12" ht="15.9" customHeight="1" thickBot="1" x14ac:dyDescent="0.3">
      <c r="A162" s="12"/>
      <c r="B162" s="61">
        <v>43384</v>
      </c>
      <c r="C162" s="34">
        <v>0</v>
      </c>
      <c r="D162" s="9"/>
      <c r="E162" s="9"/>
      <c r="F162" s="25"/>
      <c r="G162" s="26" t="str">
        <f t="shared" si="2"/>
        <v>NA</v>
      </c>
      <c r="H162" s="26">
        <v>0</v>
      </c>
      <c r="J162" s="19"/>
      <c r="L162" s="19"/>
    </row>
    <row r="163" spans="1:12" ht="15.9" customHeight="1" thickBot="1" x14ac:dyDescent="0.3">
      <c r="A163" s="12"/>
      <c r="B163" s="61">
        <v>43388</v>
      </c>
      <c r="C163" s="34">
        <v>0</v>
      </c>
      <c r="D163" s="9"/>
      <c r="E163" s="9"/>
      <c r="F163" s="25"/>
      <c r="G163" s="26" t="str">
        <f t="shared" si="2"/>
        <v>NA</v>
      </c>
      <c r="H163" s="26">
        <v>0</v>
      </c>
      <c r="J163" s="19"/>
      <c r="L163" s="19"/>
    </row>
    <row r="164" spans="1:12" ht="15.9" customHeight="1" thickBot="1" x14ac:dyDescent="0.3">
      <c r="A164" s="12"/>
      <c r="B164" s="61">
        <v>43388</v>
      </c>
      <c r="C164" s="34">
        <v>0</v>
      </c>
      <c r="D164" s="9"/>
      <c r="E164" s="9"/>
      <c r="F164" s="25"/>
      <c r="G164" s="26" t="str">
        <f t="shared" si="2"/>
        <v>NA</v>
      </c>
      <c r="H164" s="26">
        <v>0</v>
      </c>
      <c r="J164" s="19"/>
      <c r="L164" s="19"/>
    </row>
    <row r="165" spans="1:12" ht="15.9" customHeight="1" thickBot="1" x14ac:dyDescent="0.3">
      <c r="A165" s="12"/>
      <c r="B165" s="61">
        <v>43390</v>
      </c>
      <c r="C165" s="34">
        <v>0</v>
      </c>
      <c r="D165" s="9"/>
      <c r="E165" s="9"/>
      <c r="F165" s="25"/>
      <c r="G165" s="26" t="str">
        <f t="shared" si="2"/>
        <v>NA</v>
      </c>
      <c r="H165" s="26">
        <v>0</v>
      </c>
      <c r="J165" s="19"/>
      <c r="L165" s="19"/>
    </row>
    <row r="166" spans="1:12" ht="15.9" customHeight="1" thickBot="1" x14ac:dyDescent="0.3">
      <c r="A166" s="12"/>
      <c r="B166" s="61">
        <v>43390</v>
      </c>
      <c r="C166" s="34">
        <v>0</v>
      </c>
      <c r="D166" s="9"/>
      <c r="E166" s="9"/>
      <c r="F166" s="25"/>
      <c r="G166" s="26" t="str">
        <f t="shared" si="2"/>
        <v>NA</v>
      </c>
      <c r="H166" s="26">
        <v>0</v>
      </c>
      <c r="J166" s="19"/>
      <c r="L166" s="19"/>
    </row>
    <row r="167" spans="1:12" ht="15.9" customHeight="1" thickBot="1" x14ac:dyDescent="0.3">
      <c r="A167" s="12"/>
      <c r="B167" s="61">
        <v>43390</v>
      </c>
      <c r="C167" s="34">
        <v>0</v>
      </c>
      <c r="D167" s="9"/>
      <c r="E167" s="9"/>
      <c r="F167" s="25"/>
      <c r="G167" s="26" t="str">
        <f t="shared" si="2"/>
        <v>NA</v>
      </c>
      <c r="H167" s="26">
        <v>0</v>
      </c>
      <c r="J167" s="19"/>
      <c r="L167" s="19"/>
    </row>
    <row r="168" spans="1:12" ht="15.9" customHeight="1" thickBot="1" x14ac:dyDescent="0.3">
      <c r="A168" s="12"/>
      <c r="B168" s="61">
        <v>43392</v>
      </c>
      <c r="C168" s="34">
        <v>0</v>
      </c>
      <c r="D168" s="9"/>
      <c r="E168" s="9"/>
      <c r="F168" s="25"/>
      <c r="G168" s="26" t="str">
        <f t="shared" si="2"/>
        <v>NA</v>
      </c>
      <c r="H168" s="26">
        <v>0</v>
      </c>
      <c r="J168" s="19"/>
      <c r="L168" s="19"/>
    </row>
    <row r="169" spans="1:12" ht="15.9" customHeight="1" thickBot="1" x14ac:dyDescent="0.3">
      <c r="A169" s="12"/>
      <c r="B169" s="61">
        <v>43392</v>
      </c>
      <c r="C169" s="34">
        <v>0</v>
      </c>
      <c r="D169" s="9"/>
      <c r="E169" s="9"/>
      <c r="F169" s="25"/>
      <c r="G169" s="26" t="str">
        <f t="shared" si="2"/>
        <v>NA</v>
      </c>
      <c r="H169" s="26">
        <v>0</v>
      </c>
      <c r="J169" s="19"/>
      <c r="L169" s="19"/>
    </row>
    <row r="170" spans="1:12" ht="15.9" customHeight="1" thickBot="1" x14ac:dyDescent="0.3">
      <c r="A170" s="12"/>
      <c r="B170" s="61">
        <v>43392</v>
      </c>
      <c r="C170" s="34">
        <v>0</v>
      </c>
      <c r="D170" s="9"/>
      <c r="E170" s="9"/>
      <c r="F170" s="25"/>
      <c r="G170" s="26" t="str">
        <f t="shared" si="2"/>
        <v>NA</v>
      </c>
      <c r="H170" s="26">
        <v>0</v>
      </c>
      <c r="J170" s="19"/>
      <c r="L170" s="19"/>
    </row>
    <row r="171" spans="1:12" ht="15.9" customHeight="1" thickBot="1" x14ac:dyDescent="0.3">
      <c r="A171" s="12"/>
      <c r="B171" s="61">
        <v>43395</v>
      </c>
      <c r="C171" s="34">
        <v>0</v>
      </c>
      <c r="D171" s="9"/>
      <c r="E171" s="9"/>
      <c r="F171" s="25"/>
      <c r="G171" s="26" t="str">
        <f t="shared" si="2"/>
        <v>NA</v>
      </c>
      <c r="H171" s="26">
        <v>0</v>
      </c>
      <c r="J171" s="19"/>
      <c r="L171" s="19"/>
    </row>
    <row r="172" spans="1:12" ht="15.9" customHeight="1" thickBot="1" x14ac:dyDescent="0.3">
      <c r="A172" s="12"/>
      <c r="B172" s="61">
        <v>43395</v>
      </c>
      <c r="C172" s="34">
        <v>0</v>
      </c>
      <c r="D172" s="9"/>
      <c r="E172" s="9"/>
      <c r="F172" s="25"/>
      <c r="G172" s="26" t="str">
        <f t="shared" si="2"/>
        <v>NA</v>
      </c>
      <c r="H172" s="26">
        <v>0</v>
      </c>
      <c r="J172" s="19"/>
      <c r="L172" s="19"/>
    </row>
    <row r="173" spans="1:12" ht="15.9" customHeight="1" thickBot="1" x14ac:dyDescent="0.3">
      <c r="A173" s="12"/>
      <c r="B173" s="61">
        <v>43397</v>
      </c>
      <c r="C173" s="34">
        <v>0</v>
      </c>
      <c r="D173" s="9"/>
      <c r="E173" s="9"/>
      <c r="F173" s="25"/>
      <c r="G173" s="26" t="str">
        <f t="shared" si="2"/>
        <v>NA</v>
      </c>
      <c r="H173" s="26">
        <v>0</v>
      </c>
      <c r="J173" s="19"/>
      <c r="L173" s="19"/>
    </row>
    <row r="174" spans="1:12" ht="15.9" customHeight="1" thickBot="1" x14ac:dyDescent="0.3">
      <c r="A174" s="12"/>
      <c r="B174" s="61">
        <v>43397</v>
      </c>
      <c r="C174" s="34">
        <v>0</v>
      </c>
      <c r="D174" s="9"/>
      <c r="E174" s="9"/>
      <c r="F174" s="25"/>
      <c r="G174" s="26" t="str">
        <f t="shared" si="2"/>
        <v>NA</v>
      </c>
      <c r="H174" s="26">
        <v>0</v>
      </c>
      <c r="J174" s="19"/>
      <c r="L174" s="19"/>
    </row>
    <row r="175" spans="1:12" ht="15.9" customHeight="1" thickBot="1" x14ac:dyDescent="0.3">
      <c r="A175" s="12"/>
      <c r="B175" s="61">
        <v>43399</v>
      </c>
      <c r="C175" s="34">
        <v>0</v>
      </c>
      <c r="D175" s="9"/>
      <c r="E175" s="9"/>
      <c r="F175" s="25"/>
      <c r="G175" s="26" t="str">
        <f t="shared" si="2"/>
        <v>NA</v>
      </c>
      <c r="H175" s="26">
        <v>0</v>
      </c>
      <c r="J175" s="19"/>
      <c r="L175" s="19"/>
    </row>
    <row r="176" spans="1:12" ht="15.9" customHeight="1" thickBot="1" x14ac:dyDescent="0.3">
      <c r="A176" s="12"/>
      <c r="B176" s="61">
        <v>43399</v>
      </c>
      <c r="C176" s="34">
        <v>0</v>
      </c>
      <c r="D176" s="9"/>
      <c r="E176" s="9"/>
      <c r="F176" s="25"/>
      <c r="G176" s="26" t="str">
        <f t="shared" si="2"/>
        <v>NA</v>
      </c>
      <c r="H176" s="26">
        <v>0</v>
      </c>
      <c r="J176" s="19"/>
      <c r="L176" s="19"/>
    </row>
    <row r="177" spans="1:12" ht="15.9" customHeight="1" thickBot="1" x14ac:dyDescent="0.3">
      <c r="A177" s="12"/>
      <c r="B177" s="61">
        <v>43406</v>
      </c>
      <c r="C177" s="34">
        <v>0</v>
      </c>
      <c r="D177" s="9"/>
      <c r="E177" s="9"/>
      <c r="F177" s="25"/>
      <c r="G177" s="26" t="str">
        <f t="shared" si="2"/>
        <v>NA</v>
      </c>
      <c r="H177" s="26">
        <v>0</v>
      </c>
      <c r="J177" s="19"/>
      <c r="L177" s="19"/>
    </row>
    <row r="178" spans="1:12" ht="15.9" customHeight="1" thickBot="1" x14ac:dyDescent="0.3">
      <c r="A178" s="12"/>
      <c r="B178" s="61">
        <v>43406</v>
      </c>
      <c r="C178" s="34">
        <v>0</v>
      </c>
      <c r="D178" s="9"/>
      <c r="E178" s="9"/>
      <c r="F178" s="25"/>
      <c r="G178" s="26" t="str">
        <f t="shared" si="2"/>
        <v>NA</v>
      </c>
      <c r="H178" s="26">
        <v>0</v>
      </c>
      <c r="J178" s="19"/>
      <c r="L178" s="19"/>
    </row>
    <row r="179" spans="1:12" ht="15.9" customHeight="1" thickBot="1" x14ac:dyDescent="0.3">
      <c r="A179" s="12"/>
      <c r="B179" s="61">
        <v>43406</v>
      </c>
      <c r="C179" s="34">
        <v>0</v>
      </c>
      <c r="D179" s="9"/>
      <c r="E179" s="9"/>
      <c r="F179" s="25"/>
      <c r="G179" s="26" t="str">
        <f t="shared" si="2"/>
        <v>NA</v>
      </c>
      <c r="H179" s="26">
        <v>0</v>
      </c>
      <c r="J179" s="19"/>
      <c r="L179" s="19"/>
    </row>
    <row r="180" spans="1:12" ht="15.9" customHeight="1" thickBot="1" x14ac:dyDescent="0.3">
      <c r="A180" s="12"/>
      <c r="B180" s="61">
        <v>43406</v>
      </c>
      <c r="C180" s="34">
        <v>0</v>
      </c>
      <c r="D180" s="9"/>
      <c r="E180" s="9"/>
      <c r="F180" s="25"/>
      <c r="G180" s="26" t="str">
        <f t="shared" si="2"/>
        <v>NA</v>
      </c>
      <c r="H180" s="26">
        <v>0</v>
      </c>
      <c r="J180" s="19"/>
      <c r="L180" s="19"/>
    </row>
    <row r="181" spans="1:12" ht="15.9" customHeight="1" thickBot="1" x14ac:dyDescent="0.3">
      <c r="A181" s="12"/>
      <c r="B181" s="61">
        <v>43406</v>
      </c>
      <c r="C181" s="34">
        <v>0</v>
      </c>
      <c r="D181" s="9"/>
      <c r="E181" s="9"/>
      <c r="F181" s="25"/>
      <c r="G181" s="26" t="str">
        <f t="shared" si="2"/>
        <v>NA</v>
      </c>
      <c r="H181" s="26">
        <v>0</v>
      </c>
      <c r="J181" s="19"/>
      <c r="L181" s="19"/>
    </row>
    <row r="182" spans="1:12" ht="15.9" customHeight="1" thickBot="1" x14ac:dyDescent="0.3">
      <c r="A182" s="12"/>
      <c r="B182" s="61">
        <v>43410</v>
      </c>
      <c r="C182" s="34">
        <v>0</v>
      </c>
      <c r="D182" s="9"/>
      <c r="E182" s="9"/>
      <c r="F182" s="25"/>
      <c r="G182" s="26" t="str">
        <f t="shared" si="2"/>
        <v>NA</v>
      </c>
      <c r="H182" s="26">
        <v>0</v>
      </c>
      <c r="J182" s="19"/>
      <c r="L182" s="19"/>
    </row>
    <row r="183" spans="1:12" ht="15.9" customHeight="1" thickBot="1" x14ac:dyDescent="0.3">
      <c r="A183" s="12"/>
      <c r="B183" s="61">
        <v>43410</v>
      </c>
      <c r="C183" s="34">
        <v>0</v>
      </c>
      <c r="D183" s="9"/>
      <c r="E183" s="9"/>
      <c r="F183" s="25"/>
      <c r="G183" s="26" t="str">
        <f t="shared" si="2"/>
        <v>NA</v>
      </c>
      <c r="H183" s="26">
        <v>0</v>
      </c>
      <c r="J183" s="19"/>
      <c r="L183" s="19"/>
    </row>
    <row r="184" spans="1:12" ht="15.9" customHeight="1" thickBot="1" x14ac:dyDescent="0.3">
      <c r="A184" s="12"/>
      <c r="B184" s="61">
        <v>43410</v>
      </c>
      <c r="C184" s="34">
        <v>0</v>
      </c>
      <c r="D184" s="9"/>
      <c r="E184" s="9"/>
      <c r="F184" s="25"/>
      <c r="G184" s="26" t="str">
        <f t="shared" si="2"/>
        <v>NA</v>
      </c>
      <c r="H184" s="26">
        <v>0</v>
      </c>
      <c r="J184" s="19"/>
      <c r="L184" s="19"/>
    </row>
    <row r="185" spans="1:12" ht="15.9" customHeight="1" thickBot="1" x14ac:dyDescent="0.3">
      <c r="A185" s="12"/>
      <c r="B185" s="61">
        <v>43413</v>
      </c>
      <c r="C185" s="34">
        <v>0</v>
      </c>
      <c r="D185" s="9"/>
      <c r="E185" s="9"/>
      <c r="F185" s="25"/>
      <c r="G185" s="26" t="str">
        <f t="shared" si="2"/>
        <v>NA</v>
      </c>
      <c r="H185" s="26">
        <v>0</v>
      </c>
      <c r="J185" s="19"/>
      <c r="L185" s="19"/>
    </row>
    <row r="186" spans="1:12" ht="15.9" customHeight="1" thickBot="1" x14ac:dyDescent="0.3">
      <c r="A186" s="12"/>
      <c r="B186" s="61">
        <v>43413</v>
      </c>
      <c r="C186" s="34">
        <v>0</v>
      </c>
      <c r="D186" s="9"/>
      <c r="E186" s="9"/>
      <c r="F186" s="25"/>
      <c r="G186" s="26" t="str">
        <f t="shared" si="2"/>
        <v>NA</v>
      </c>
      <c r="H186" s="26">
        <v>0</v>
      </c>
      <c r="J186" s="19"/>
      <c r="L186" s="19"/>
    </row>
    <row r="187" spans="1:12" ht="15.9" customHeight="1" thickBot="1" x14ac:dyDescent="0.3">
      <c r="A187" s="12"/>
      <c r="B187" s="61">
        <v>43413</v>
      </c>
      <c r="C187" s="34">
        <v>0</v>
      </c>
      <c r="D187" s="9"/>
      <c r="E187" s="9"/>
      <c r="F187" s="25"/>
      <c r="G187" s="26" t="str">
        <f t="shared" si="2"/>
        <v>NA</v>
      </c>
      <c r="H187" s="26">
        <v>0</v>
      </c>
      <c r="J187" s="19"/>
      <c r="L187" s="19"/>
    </row>
    <row r="188" spans="1:12" ht="15.9" customHeight="1" thickBot="1" x14ac:dyDescent="0.3">
      <c r="A188" s="12"/>
      <c r="B188" s="61">
        <v>43413</v>
      </c>
      <c r="C188" s="34">
        <v>0</v>
      </c>
      <c r="D188" s="9"/>
      <c r="E188" s="9"/>
      <c r="F188" s="25"/>
      <c r="G188" s="26" t="str">
        <f t="shared" si="2"/>
        <v>NA</v>
      </c>
      <c r="H188" s="26">
        <v>0</v>
      </c>
      <c r="J188" s="19"/>
      <c r="L188" s="19"/>
    </row>
    <row r="189" spans="1:12" ht="15.9" customHeight="1" thickBot="1" x14ac:dyDescent="0.3">
      <c r="A189" s="12"/>
      <c r="B189" s="61">
        <v>43416</v>
      </c>
      <c r="C189" s="34">
        <v>0</v>
      </c>
      <c r="D189" s="9"/>
      <c r="E189" s="9"/>
      <c r="F189" s="25"/>
      <c r="G189" s="26" t="str">
        <f t="shared" si="2"/>
        <v>NA</v>
      </c>
      <c r="H189" s="26">
        <v>0</v>
      </c>
      <c r="J189" s="19"/>
      <c r="L189" s="19"/>
    </row>
    <row r="190" spans="1:12" ht="15.9" customHeight="1" thickBot="1" x14ac:dyDescent="0.3">
      <c r="A190" s="12"/>
      <c r="B190" s="61">
        <v>43416</v>
      </c>
      <c r="C190" s="34">
        <v>0</v>
      </c>
      <c r="D190" s="9"/>
      <c r="E190" s="9"/>
      <c r="F190" s="25"/>
      <c r="G190" s="26" t="str">
        <f t="shared" si="2"/>
        <v>NA</v>
      </c>
      <c r="H190" s="26">
        <v>0</v>
      </c>
      <c r="J190" s="19"/>
      <c r="L190" s="19"/>
    </row>
    <row r="191" spans="1:12" ht="15.9" customHeight="1" thickBot="1" x14ac:dyDescent="0.3">
      <c r="A191" s="12"/>
      <c r="B191" s="61">
        <v>43416</v>
      </c>
      <c r="C191" s="34">
        <v>0</v>
      </c>
      <c r="D191" s="9"/>
      <c r="E191" s="9"/>
      <c r="F191" s="25"/>
      <c r="G191" s="26" t="str">
        <f t="shared" si="2"/>
        <v>NA</v>
      </c>
      <c r="H191" s="26">
        <v>0</v>
      </c>
      <c r="J191" s="19"/>
      <c r="L191" s="19"/>
    </row>
    <row r="192" spans="1:12" ht="15.9" customHeight="1" thickBot="1" x14ac:dyDescent="0.3">
      <c r="A192" s="12"/>
      <c r="B192" s="61">
        <v>43418</v>
      </c>
      <c r="C192" s="34">
        <v>0</v>
      </c>
      <c r="D192" s="9"/>
      <c r="E192" s="9"/>
      <c r="F192" s="25"/>
      <c r="G192" s="26" t="str">
        <f t="shared" si="2"/>
        <v>NA</v>
      </c>
      <c r="H192" s="26">
        <v>0</v>
      </c>
      <c r="J192" s="19"/>
      <c r="L192" s="19"/>
    </row>
    <row r="193" spans="1:12" ht="15.9" customHeight="1" thickBot="1" x14ac:dyDescent="0.3">
      <c r="A193" s="12"/>
      <c r="B193" s="61">
        <v>43418</v>
      </c>
      <c r="C193" s="34">
        <v>0</v>
      </c>
      <c r="D193" s="9"/>
      <c r="E193" s="9"/>
      <c r="F193" s="25"/>
      <c r="G193" s="26" t="str">
        <f t="shared" si="2"/>
        <v>NA</v>
      </c>
      <c r="H193" s="26">
        <v>0</v>
      </c>
      <c r="J193" s="19"/>
      <c r="L193" s="19"/>
    </row>
    <row r="194" spans="1:12" ht="15.9" customHeight="1" thickBot="1" x14ac:dyDescent="0.3">
      <c r="A194" s="12"/>
      <c r="B194" s="61">
        <v>43418</v>
      </c>
      <c r="C194" s="34">
        <v>0</v>
      </c>
      <c r="D194" s="9"/>
      <c r="E194" s="9"/>
      <c r="F194" s="25"/>
      <c r="G194" s="26" t="str">
        <f t="shared" si="2"/>
        <v>NA</v>
      </c>
      <c r="H194" s="26">
        <v>0</v>
      </c>
      <c r="J194" s="19"/>
      <c r="L194" s="19"/>
    </row>
    <row r="195" spans="1:12" ht="15.9" customHeight="1" thickBot="1" x14ac:dyDescent="0.3">
      <c r="A195" s="12"/>
      <c r="B195" s="61">
        <v>43420</v>
      </c>
      <c r="C195" s="34">
        <v>0</v>
      </c>
      <c r="D195" s="9"/>
      <c r="E195" s="9"/>
      <c r="F195" s="25"/>
      <c r="G195" s="26" t="str">
        <f t="shared" si="2"/>
        <v>NA</v>
      </c>
      <c r="H195" s="26">
        <v>0</v>
      </c>
      <c r="J195" s="19"/>
      <c r="L195" s="19"/>
    </row>
    <row r="196" spans="1:12" ht="15.9" customHeight="1" thickBot="1" x14ac:dyDescent="0.3">
      <c r="A196" s="12"/>
      <c r="B196" s="61">
        <v>43420</v>
      </c>
      <c r="C196" s="34">
        <v>0</v>
      </c>
      <c r="D196" s="9"/>
      <c r="E196" s="9"/>
      <c r="F196" s="25"/>
      <c r="G196" s="26" t="str">
        <f t="shared" si="2"/>
        <v>NA</v>
      </c>
      <c r="H196" s="26">
        <v>0</v>
      </c>
      <c r="J196" s="19"/>
      <c r="L196" s="19"/>
    </row>
    <row r="197" spans="1:12" ht="15.9" customHeight="1" thickBot="1" x14ac:dyDescent="0.3">
      <c r="A197" s="12"/>
      <c r="B197" s="61">
        <v>43420</v>
      </c>
      <c r="C197" s="34">
        <v>0</v>
      </c>
      <c r="D197" s="9"/>
      <c r="E197" s="9"/>
      <c r="F197" s="25"/>
      <c r="G197" s="26" t="str">
        <f t="shared" si="2"/>
        <v>NA</v>
      </c>
      <c r="H197" s="26">
        <v>0</v>
      </c>
      <c r="J197" s="19"/>
      <c r="L197" s="19"/>
    </row>
    <row r="198" spans="1:12" ht="15.9" customHeight="1" thickBot="1" x14ac:dyDescent="0.3">
      <c r="A198" s="12"/>
      <c r="B198" s="61">
        <v>43423</v>
      </c>
      <c r="C198" s="34">
        <v>0</v>
      </c>
      <c r="D198" s="9"/>
      <c r="E198" s="9"/>
      <c r="F198" s="25"/>
      <c r="G198" s="26" t="str">
        <f t="shared" si="2"/>
        <v>NA</v>
      </c>
      <c r="H198" s="26">
        <v>0</v>
      </c>
      <c r="J198" s="19"/>
      <c r="L198" s="19"/>
    </row>
    <row r="199" spans="1:12" ht="15.9" customHeight="1" thickBot="1" x14ac:dyDescent="0.3">
      <c r="A199" s="12"/>
      <c r="B199" s="61">
        <v>43423</v>
      </c>
      <c r="C199" s="34">
        <v>0</v>
      </c>
      <c r="D199" s="9"/>
      <c r="E199" s="9"/>
      <c r="F199" s="25"/>
      <c r="G199" s="26" t="str">
        <f t="shared" si="2"/>
        <v>NA</v>
      </c>
      <c r="H199" s="26">
        <v>0</v>
      </c>
      <c r="J199" s="19"/>
      <c r="L199" s="19"/>
    </row>
    <row r="200" spans="1:12" ht="15.9" customHeight="1" thickBot="1" x14ac:dyDescent="0.3">
      <c r="A200" s="12"/>
      <c r="B200" s="61">
        <v>43423</v>
      </c>
      <c r="C200" s="34">
        <v>0</v>
      </c>
      <c r="D200" s="9"/>
      <c r="E200" s="9"/>
      <c r="F200" s="25"/>
      <c r="G200" s="26" t="str">
        <f t="shared" si="2"/>
        <v>NA</v>
      </c>
      <c r="H200" s="26">
        <v>0</v>
      </c>
      <c r="J200" s="19"/>
      <c r="L200" s="19"/>
    </row>
    <row r="201" spans="1:12" ht="15.9" customHeight="1" thickBot="1" x14ac:dyDescent="0.3">
      <c r="A201" s="12"/>
      <c r="B201" s="61">
        <v>43425</v>
      </c>
      <c r="C201" s="34">
        <v>0</v>
      </c>
      <c r="D201" s="9"/>
      <c r="E201" s="9"/>
      <c r="F201" s="25"/>
      <c r="G201" s="26" t="str">
        <f t="shared" si="2"/>
        <v>NA</v>
      </c>
      <c r="H201" s="26">
        <v>0</v>
      </c>
      <c r="J201" s="19"/>
      <c r="L201" s="19"/>
    </row>
    <row r="202" spans="1:12" ht="15.9" customHeight="1" thickBot="1" x14ac:dyDescent="0.3">
      <c r="A202" s="12"/>
      <c r="B202" s="61">
        <v>43425</v>
      </c>
      <c r="C202" s="34">
        <v>0</v>
      </c>
      <c r="D202" s="9"/>
      <c r="E202" s="9"/>
      <c r="F202" s="25"/>
      <c r="G202" s="26" t="str">
        <f t="shared" si="2"/>
        <v>NA</v>
      </c>
      <c r="H202" s="26">
        <v>0</v>
      </c>
      <c r="J202" s="19"/>
      <c r="L202" s="19"/>
    </row>
    <row r="203" spans="1:12" ht="15.9" customHeight="1" thickBot="1" x14ac:dyDescent="0.3">
      <c r="A203" s="12"/>
      <c r="B203" s="61">
        <v>43425</v>
      </c>
      <c r="C203" s="34">
        <v>0</v>
      </c>
      <c r="D203" s="9"/>
      <c r="E203" s="9"/>
      <c r="F203" s="25"/>
      <c r="G203" s="26" t="str">
        <f t="shared" si="2"/>
        <v>NA</v>
      </c>
      <c r="H203" s="26">
        <v>0</v>
      </c>
      <c r="J203" s="19"/>
      <c r="L203" s="19"/>
    </row>
    <row r="204" spans="1:12" ht="15.9" customHeight="1" thickBot="1" x14ac:dyDescent="0.3">
      <c r="A204" s="12"/>
      <c r="B204" s="61">
        <v>43425</v>
      </c>
      <c r="C204" s="54">
        <v>0</v>
      </c>
      <c r="D204" s="9"/>
      <c r="E204" s="9"/>
      <c r="F204" s="25"/>
      <c r="G204" s="26" t="str">
        <f t="shared" si="2"/>
        <v>NA</v>
      </c>
      <c r="H204" s="26">
        <v>0</v>
      </c>
      <c r="J204" s="19"/>
      <c r="L204" s="19"/>
    </row>
    <row r="205" spans="1:12" ht="15.9" customHeight="1" thickBot="1" x14ac:dyDescent="0.3">
      <c r="A205" s="12"/>
      <c r="B205" s="61">
        <v>43425</v>
      </c>
      <c r="C205" s="55">
        <v>0</v>
      </c>
      <c r="D205" s="9"/>
      <c r="E205" s="9"/>
      <c r="F205" s="25"/>
      <c r="G205" s="26" t="str">
        <f t="shared" si="2"/>
        <v>NA</v>
      </c>
      <c r="H205" s="26">
        <v>0</v>
      </c>
      <c r="J205" s="19"/>
      <c r="L205" s="19"/>
    </row>
    <row r="206" spans="1:12" ht="15.9" customHeight="1" thickBot="1" x14ac:dyDescent="0.3">
      <c r="A206" s="12"/>
      <c r="B206" s="61">
        <v>43431</v>
      </c>
      <c r="C206" s="55">
        <v>0</v>
      </c>
      <c r="D206" s="9"/>
      <c r="E206" s="9"/>
      <c r="F206" s="25"/>
      <c r="G206" s="26" t="str">
        <f t="shared" si="2"/>
        <v>NA</v>
      </c>
      <c r="H206" s="26">
        <v>0</v>
      </c>
      <c r="J206" s="19"/>
      <c r="L206" s="19"/>
    </row>
    <row r="207" spans="1:12" ht="15.9" customHeight="1" thickBot="1" x14ac:dyDescent="0.3">
      <c r="A207" s="12"/>
      <c r="B207" s="61">
        <v>43431</v>
      </c>
      <c r="C207" s="55">
        <v>0</v>
      </c>
      <c r="D207" s="9"/>
      <c r="E207" s="9"/>
      <c r="F207" s="25"/>
      <c r="G207" s="26" t="str">
        <f t="shared" si="2"/>
        <v>NA</v>
      </c>
      <c r="H207" s="26">
        <v>0</v>
      </c>
      <c r="J207" s="19"/>
      <c r="L207" s="19"/>
    </row>
    <row r="208" spans="1:12" ht="15.9" customHeight="1" thickBot="1" x14ac:dyDescent="0.3">
      <c r="A208" s="12"/>
      <c r="B208" s="61">
        <v>43431</v>
      </c>
      <c r="C208" s="55">
        <v>0</v>
      </c>
      <c r="D208" s="9"/>
      <c r="E208" s="9"/>
      <c r="F208" s="25"/>
      <c r="G208" s="26" t="str">
        <f t="shared" si="2"/>
        <v>NA</v>
      </c>
      <c r="H208" s="26">
        <v>0</v>
      </c>
      <c r="J208" s="19"/>
      <c r="L208" s="19"/>
    </row>
    <row r="209" spans="1:12" ht="15.9" customHeight="1" thickBot="1" x14ac:dyDescent="0.3">
      <c r="A209" s="12"/>
      <c r="B209" s="61">
        <v>43431</v>
      </c>
      <c r="C209" s="34">
        <v>0</v>
      </c>
      <c r="D209" s="9"/>
      <c r="E209" s="9"/>
      <c r="F209" s="25"/>
      <c r="G209" s="26" t="str">
        <f t="shared" si="2"/>
        <v>NA</v>
      </c>
      <c r="H209" s="26">
        <v>0</v>
      </c>
      <c r="J209" s="19"/>
      <c r="L209" s="19"/>
    </row>
    <row r="210" spans="1:12" ht="15.9" customHeight="1" thickBot="1" x14ac:dyDescent="0.3">
      <c r="A210" s="12"/>
      <c r="B210" s="61">
        <v>43439</v>
      </c>
      <c r="C210" s="34">
        <v>0</v>
      </c>
      <c r="D210" s="9"/>
      <c r="E210" s="9"/>
      <c r="F210" s="25"/>
      <c r="G210" s="26" t="str">
        <f t="shared" si="2"/>
        <v>NA</v>
      </c>
      <c r="H210" s="26">
        <v>0</v>
      </c>
      <c r="J210" s="19"/>
      <c r="L210" s="19"/>
    </row>
    <row r="211" spans="1:12" ht="15.9" customHeight="1" thickBot="1" x14ac:dyDescent="0.3">
      <c r="A211" s="12"/>
      <c r="B211" s="61">
        <v>43439</v>
      </c>
      <c r="C211" s="34">
        <v>0</v>
      </c>
      <c r="D211" s="9"/>
      <c r="E211" s="9"/>
      <c r="F211" s="25"/>
      <c r="G211" s="26" t="str">
        <f t="shared" si="2"/>
        <v>NA</v>
      </c>
      <c r="H211" s="26">
        <v>0</v>
      </c>
      <c r="J211" s="19"/>
      <c r="L211" s="19"/>
    </row>
    <row r="212" spans="1:12" ht="15.9" customHeight="1" thickBot="1" x14ac:dyDescent="0.3">
      <c r="A212" s="12"/>
      <c r="B212" s="61">
        <v>43439</v>
      </c>
      <c r="C212" s="34">
        <v>0</v>
      </c>
      <c r="D212" s="9"/>
      <c r="E212" s="9"/>
      <c r="F212" s="25"/>
      <c r="G212" s="26" t="str">
        <f t="shared" si="2"/>
        <v>NA</v>
      </c>
      <c r="H212" s="26">
        <v>0</v>
      </c>
      <c r="J212" s="19"/>
      <c r="L212" s="19"/>
    </row>
    <row r="213" spans="1:12" ht="15.9" customHeight="1" thickBot="1" x14ac:dyDescent="0.3">
      <c r="A213" s="12"/>
      <c r="B213" s="61">
        <v>43441</v>
      </c>
      <c r="C213" s="34">
        <v>0</v>
      </c>
      <c r="D213" s="9"/>
      <c r="E213" s="9"/>
      <c r="F213" s="25"/>
      <c r="G213" s="26" t="str">
        <f t="shared" si="2"/>
        <v>NA</v>
      </c>
      <c r="H213" s="26">
        <v>0</v>
      </c>
      <c r="J213" s="19"/>
      <c r="L213" s="19"/>
    </row>
    <row r="214" spans="1:12" ht="15.9" customHeight="1" thickBot="1" x14ac:dyDescent="0.3">
      <c r="A214" s="12"/>
      <c r="B214" s="61">
        <v>43441</v>
      </c>
      <c r="C214" s="34">
        <v>0</v>
      </c>
      <c r="D214" s="9"/>
      <c r="E214" s="9"/>
      <c r="F214" s="25"/>
      <c r="G214" s="26" t="str">
        <f t="shared" si="2"/>
        <v>NA</v>
      </c>
      <c r="H214" s="26">
        <v>0</v>
      </c>
      <c r="J214" s="19"/>
      <c r="L214" s="19"/>
    </row>
    <row r="215" spans="1:12" ht="15.9" customHeight="1" thickBot="1" x14ac:dyDescent="0.3">
      <c r="A215" s="12"/>
      <c r="B215" s="61">
        <v>43441</v>
      </c>
      <c r="C215" s="34">
        <v>0</v>
      </c>
      <c r="D215" s="9"/>
      <c r="E215" s="9"/>
      <c r="F215" s="25"/>
      <c r="G215" s="26" t="str">
        <f t="shared" si="2"/>
        <v>NA</v>
      </c>
      <c r="H215" s="26">
        <v>0</v>
      </c>
      <c r="J215" s="19"/>
      <c r="L215" s="19"/>
    </row>
    <row r="216" spans="1:12" ht="15.9" customHeight="1" thickBot="1" x14ac:dyDescent="0.3">
      <c r="A216" s="12"/>
      <c r="B216" s="61">
        <v>43446</v>
      </c>
      <c r="C216" s="34">
        <v>0</v>
      </c>
      <c r="D216" s="9"/>
      <c r="E216" s="9"/>
      <c r="F216" s="25"/>
      <c r="G216" s="26" t="str">
        <f t="shared" si="2"/>
        <v>NA</v>
      </c>
      <c r="H216" s="26">
        <v>0</v>
      </c>
      <c r="J216" s="19"/>
      <c r="L216" s="19"/>
    </row>
    <row r="217" spans="1:12" ht="15.9" customHeight="1" thickBot="1" x14ac:dyDescent="0.3">
      <c r="A217" s="12"/>
      <c r="B217" s="61">
        <v>43446</v>
      </c>
      <c r="C217" s="34">
        <v>0</v>
      </c>
      <c r="D217" s="9"/>
      <c r="E217" s="9"/>
      <c r="F217" s="25"/>
      <c r="G217" s="26" t="str">
        <f t="shared" si="2"/>
        <v>NA</v>
      </c>
      <c r="H217" s="26">
        <v>0</v>
      </c>
      <c r="J217" s="19"/>
      <c r="L217" s="19"/>
    </row>
    <row r="218" spans="1:12" ht="15.9" customHeight="1" thickBot="1" x14ac:dyDescent="0.3">
      <c r="A218" s="12"/>
      <c r="B218" s="61">
        <v>43446</v>
      </c>
      <c r="C218" s="34">
        <v>0</v>
      </c>
      <c r="D218" s="9"/>
      <c r="E218" s="9"/>
      <c r="F218" s="25"/>
      <c r="G218" s="26" t="str">
        <f t="shared" si="2"/>
        <v>NA</v>
      </c>
      <c r="H218" s="26">
        <v>0</v>
      </c>
      <c r="J218" s="19"/>
      <c r="L218" s="19"/>
    </row>
    <row r="219" spans="1:12" ht="15.9" customHeight="1" thickBot="1" x14ac:dyDescent="0.3">
      <c r="A219" s="12"/>
      <c r="B219" s="61">
        <v>43446</v>
      </c>
      <c r="C219" s="34">
        <v>0</v>
      </c>
      <c r="D219" s="9"/>
      <c r="E219" s="9"/>
      <c r="F219" s="25"/>
      <c r="G219" s="26" t="str">
        <f t="shared" si="2"/>
        <v>NA</v>
      </c>
      <c r="H219" s="26">
        <v>0</v>
      </c>
      <c r="J219" s="19"/>
      <c r="L219" s="19"/>
    </row>
    <row r="220" spans="1:12" ht="15.9" customHeight="1" thickBot="1" x14ac:dyDescent="0.3">
      <c r="A220" s="12"/>
      <c r="B220" s="61">
        <v>43448</v>
      </c>
      <c r="C220" s="34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/>
      <c r="L220" s="19"/>
    </row>
    <row r="221" spans="1:12" ht="15.9" customHeight="1" thickBot="1" x14ac:dyDescent="0.3">
      <c r="A221" s="12"/>
      <c r="B221" s="61">
        <v>43448</v>
      </c>
      <c r="C221" s="34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/>
      <c r="L221" s="19"/>
    </row>
    <row r="222" spans="1:12" ht="15.9" customHeight="1" thickBot="1" x14ac:dyDescent="0.3">
      <c r="A222" s="12"/>
      <c r="B222" s="61">
        <v>43451</v>
      </c>
      <c r="C222" s="34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/>
      <c r="L222" s="19"/>
    </row>
    <row r="223" spans="1:12" ht="15.9" customHeight="1" thickBot="1" x14ac:dyDescent="0.3">
      <c r="A223" s="12"/>
      <c r="B223" s="61">
        <v>43451</v>
      </c>
      <c r="C223" s="34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/>
      <c r="L223" s="19"/>
    </row>
    <row r="224" spans="1:12" ht="15.9" customHeight="1" thickBot="1" x14ac:dyDescent="0.3">
      <c r="A224" s="12"/>
      <c r="B224" s="61">
        <v>43451</v>
      </c>
      <c r="C224" s="34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/>
      <c r="L224" s="19"/>
    </row>
    <row r="225" spans="1:12" ht="15.9" customHeight="1" thickBot="1" x14ac:dyDescent="0.3">
      <c r="A225" s="12"/>
      <c r="B225" s="61">
        <v>43453</v>
      </c>
      <c r="C225" s="34">
        <v>0</v>
      </c>
      <c r="D225" s="9"/>
      <c r="E225" s="9"/>
      <c r="F225" s="25"/>
      <c r="G225" s="26" t="str">
        <f t="shared" si="2"/>
        <v>NA</v>
      </c>
      <c r="H225" s="26">
        <v>0</v>
      </c>
      <c r="J225" s="19"/>
      <c r="L225" s="19"/>
    </row>
    <row r="226" spans="1:12" ht="15.9" customHeight="1" thickBot="1" x14ac:dyDescent="0.3">
      <c r="A226" s="12"/>
      <c r="B226" s="61">
        <v>43453</v>
      </c>
      <c r="C226" s="34">
        <v>0</v>
      </c>
      <c r="D226" s="9"/>
      <c r="E226" s="9"/>
      <c r="F226" s="25"/>
      <c r="G226" s="26" t="str">
        <f t="shared" si="2"/>
        <v>NA</v>
      </c>
      <c r="H226" s="26">
        <v>0</v>
      </c>
      <c r="J226" s="19"/>
      <c r="L226" s="19"/>
    </row>
    <row r="227" spans="1:12" ht="15.9" customHeight="1" thickBot="1" x14ac:dyDescent="0.3">
      <c r="A227" s="12"/>
      <c r="B227" s="61">
        <v>43453</v>
      </c>
      <c r="C227" s="34">
        <v>0</v>
      </c>
      <c r="D227" s="9"/>
      <c r="E227" s="9"/>
      <c r="F227" s="25"/>
      <c r="G227" s="26" t="str">
        <f t="shared" si="2"/>
        <v>NA</v>
      </c>
      <c r="H227" s="26">
        <v>0</v>
      </c>
      <c r="J227" s="19"/>
      <c r="L227" s="19"/>
    </row>
    <row r="228" spans="1:12" ht="15.9" customHeight="1" thickBot="1" x14ac:dyDescent="0.3">
      <c r="A228" s="12"/>
      <c r="B228" s="61">
        <v>43453</v>
      </c>
      <c r="C228" s="34">
        <v>0</v>
      </c>
      <c r="D228" s="9"/>
      <c r="E228" s="9"/>
      <c r="F228" s="25"/>
      <c r="G228" s="26" t="str">
        <f t="shared" si="2"/>
        <v>NA</v>
      </c>
      <c r="H228" s="26">
        <v>0</v>
      </c>
      <c r="J228" s="19"/>
      <c r="L228" s="19"/>
    </row>
    <row r="229" spans="1:12" ht="15.9" customHeight="1" thickBot="1" x14ac:dyDescent="0.3">
      <c r="A229" s="12"/>
      <c r="B229" s="61">
        <v>43455</v>
      </c>
      <c r="C229" s="34">
        <v>0</v>
      </c>
      <c r="D229" s="9"/>
      <c r="E229" s="9"/>
      <c r="F229" s="25"/>
      <c r="G229" s="26" t="str">
        <f t="shared" si="2"/>
        <v>NA</v>
      </c>
      <c r="H229" s="26">
        <v>0</v>
      </c>
      <c r="J229" s="19"/>
      <c r="L229" s="19"/>
    </row>
    <row r="230" spans="1:12" ht="15.9" customHeight="1" thickBot="1" x14ac:dyDescent="0.3">
      <c r="A230" s="12"/>
      <c r="B230" s="61">
        <v>43455</v>
      </c>
      <c r="C230" s="34">
        <v>0</v>
      </c>
      <c r="D230" s="9"/>
      <c r="E230" s="9"/>
      <c r="F230" s="25"/>
      <c r="G230" s="26" t="str">
        <f t="shared" si="2"/>
        <v>NA</v>
      </c>
      <c r="H230" s="26">
        <v>0</v>
      </c>
      <c r="J230" s="19"/>
      <c r="L230" s="19"/>
    </row>
    <row r="231" spans="1:12" ht="15.9" customHeight="1" thickBot="1" x14ac:dyDescent="0.3">
      <c r="A231" s="12"/>
      <c r="B231" s="61">
        <v>43458</v>
      </c>
      <c r="C231" s="34">
        <v>0</v>
      </c>
      <c r="D231" s="9"/>
      <c r="E231" s="9"/>
      <c r="F231" s="25"/>
      <c r="G231" s="26" t="str">
        <f t="shared" si="2"/>
        <v>NA</v>
      </c>
      <c r="H231" s="26">
        <v>0</v>
      </c>
      <c r="J231" s="19"/>
      <c r="L231" s="19"/>
    </row>
    <row r="232" spans="1:12" ht="15.9" customHeight="1" thickBot="1" x14ac:dyDescent="0.3">
      <c r="A232" s="12"/>
      <c r="B232" s="61">
        <v>43458</v>
      </c>
      <c r="C232" s="34">
        <v>0</v>
      </c>
      <c r="D232" s="9"/>
      <c r="E232" s="9"/>
      <c r="F232" s="25"/>
      <c r="G232" s="26" t="str">
        <f t="shared" si="2"/>
        <v>NA</v>
      </c>
      <c r="H232" s="26">
        <v>0</v>
      </c>
      <c r="J232" s="19"/>
      <c r="L232" s="19"/>
    </row>
    <row r="233" spans="1:12" ht="15.9" customHeight="1" thickBot="1" x14ac:dyDescent="0.3">
      <c r="A233" s="12"/>
      <c r="B233" s="61">
        <v>43461</v>
      </c>
      <c r="C233" s="34">
        <v>0</v>
      </c>
      <c r="D233" s="9"/>
      <c r="E233" s="9"/>
      <c r="F233" s="25"/>
      <c r="G233" s="26" t="str">
        <f t="shared" si="2"/>
        <v>NA</v>
      </c>
      <c r="H233" s="26">
        <v>0</v>
      </c>
      <c r="J233" s="19"/>
      <c r="L233" s="19"/>
    </row>
    <row r="234" spans="1:12" ht="15.9" customHeight="1" thickBot="1" x14ac:dyDescent="0.3">
      <c r="A234" s="12"/>
      <c r="B234" s="61">
        <v>43461</v>
      </c>
      <c r="C234" s="34">
        <v>0</v>
      </c>
      <c r="D234" s="9"/>
      <c r="E234" s="9"/>
      <c r="F234" s="25"/>
      <c r="G234" s="26" t="str">
        <f t="shared" si="2"/>
        <v>NA</v>
      </c>
      <c r="H234" s="26">
        <v>0</v>
      </c>
      <c r="J234" s="19"/>
      <c r="L234" s="19"/>
    </row>
    <row r="235" spans="1:12" ht="15.9" customHeight="1" thickBot="1" x14ac:dyDescent="0.3">
      <c r="A235" s="12"/>
      <c r="B235" s="61">
        <v>43461</v>
      </c>
      <c r="C235" s="34">
        <v>0</v>
      </c>
      <c r="D235" s="9"/>
      <c r="E235" s="9"/>
      <c r="F235" s="25"/>
      <c r="G235" s="26" t="str">
        <f t="shared" si="2"/>
        <v>NA</v>
      </c>
      <c r="H235" s="26">
        <v>0</v>
      </c>
      <c r="J235" s="19"/>
      <c r="L235" s="19"/>
    </row>
    <row r="236" spans="1:12" s="66" customFormat="1" ht="15.9" customHeight="1" thickBot="1" x14ac:dyDescent="0.3">
      <c r="A236" s="62"/>
      <c r="B236" s="81">
        <v>43461</v>
      </c>
      <c r="C236" s="63">
        <v>0</v>
      </c>
      <c r="D236" s="68">
        <v>1.5</v>
      </c>
      <c r="E236" s="68"/>
      <c r="F236" s="69"/>
      <c r="G236" s="26" t="str">
        <f t="shared" si="2"/>
        <v>NA</v>
      </c>
      <c r="H236" s="26">
        <v>0</v>
      </c>
      <c r="J236" s="67"/>
      <c r="L236" s="67"/>
    </row>
    <row r="237" spans="1:12" ht="15.9" customHeight="1" x14ac:dyDescent="0.25">
      <c r="A237" s="12"/>
      <c r="B237" s="91">
        <v>43468</v>
      </c>
      <c r="C237" s="92">
        <v>0</v>
      </c>
      <c r="D237" s="9"/>
      <c r="E237" s="9"/>
      <c r="F237" s="25"/>
      <c r="G237" s="26" t="str">
        <f t="shared" si="2"/>
        <v>NA</v>
      </c>
      <c r="H237" s="26">
        <v>0</v>
      </c>
      <c r="J237" s="19"/>
      <c r="L237" s="19"/>
    </row>
    <row r="238" spans="1:12" ht="15.9" customHeight="1" x14ac:dyDescent="0.25">
      <c r="A238" s="12"/>
      <c r="B238" s="91">
        <v>43468</v>
      </c>
      <c r="C238" s="92">
        <v>0</v>
      </c>
      <c r="D238" s="9"/>
      <c r="E238" s="9"/>
      <c r="F238" s="25"/>
      <c r="G238" s="26" t="str">
        <f t="shared" si="2"/>
        <v>NA</v>
      </c>
      <c r="H238" s="26">
        <v>0</v>
      </c>
      <c r="J238" s="19"/>
      <c r="L238" s="19"/>
    </row>
    <row r="239" spans="1:12" ht="15.9" customHeight="1" x14ac:dyDescent="0.25">
      <c r="A239" s="12"/>
      <c r="B239" s="91">
        <v>43470</v>
      </c>
      <c r="C239" s="92">
        <v>0</v>
      </c>
      <c r="D239" s="9"/>
      <c r="E239" s="9"/>
      <c r="F239" s="25"/>
      <c r="G239" s="26" t="str">
        <f t="shared" si="2"/>
        <v>NA</v>
      </c>
      <c r="H239" s="26">
        <v>0</v>
      </c>
      <c r="J239" s="19"/>
      <c r="L239" s="19"/>
    </row>
    <row r="240" spans="1:12" ht="15.9" customHeight="1" x14ac:dyDescent="0.25">
      <c r="A240" s="12"/>
      <c r="B240" s="91">
        <v>43470</v>
      </c>
      <c r="C240" s="92">
        <v>0</v>
      </c>
      <c r="D240" s="9"/>
      <c r="E240" s="9"/>
      <c r="F240" s="25"/>
      <c r="G240" s="26" t="str">
        <f t="shared" si="2"/>
        <v>NA</v>
      </c>
      <c r="H240" s="26">
        <v>0</v>
      </c>
      <c r="J240" s="19"/>
      <c r="L240" s="19"/>
    </row>
    <row r="241" spans="1:12" ht="15.9" customHeight="1" x14ac:dyDescent="0.25">
      <c r="A241" s="12"/>
      <c r="B241" s="91">
        <v>43470</v>
      </c>
      <c r="C241" s="92">
        <v>0</v>
      </c>
      <c r="D241" s="9"/>
      <c r="E241" s="9"/>
      <c r="F241" s="25"/>
      <c r="G241" s="26" t="str">
        <f t="shared" si="2"/>
        <v>NA</v>
      </c>
      <c r="H241" s="26">
        <v>0</v>
      </c>
      <c r="J241" s="19"/>
      <c r="L241" s="19"/>
    </row>
    <row r="242" spans="1:12" ht="15.9" customHeight="1" x14ac:dyDescent="0.25">
      <c r="A242" s="12"/>
      <c r="B242" s="91">
        <v>43470</v>
      </c>
      <c r="C242" s="92">
        <v>0</v>
      </c>
      <c r="D242" s="9"/>
      <c r="E242" s="9"/>
      <c r="F242" s="25"/>
      <c r="G242" s="26" t="str">
        <f t="shared" si="2"/>
        <v>NA</v>
      </c>
      <c r="H242" s="26">
        <v>0</v>
      </c>
      <c r="J242" s="19"/>
      <c r="L242" s="19"/>
    </row>
    <row r="243" spans="1:12" ht="15.9" customHeight="1" x14ac:dyDescent="0.25">
      <c r="A243" s="12"/>
      <c r="B243" s="91">
        <v>43473</v>
      </c>
      <c r="C243" s="92">
        <v>0</v>
      </c>
      <c r="D243" s="9"/>
      <c r="E243" s="9"/>
      <c r="F243" s="25"/>
      <c r="G243" s="26" t="str">
        <f t="shared" si="2"/>
        <v>NA</v>
      </c>
      <c r="H243" s="26">
        <v>0</v>
      </c>
      <c r="J243" s="19"/>
      <c r="L243" s="19"/>
    </row>
    <row r="244" spans="1:12" ht="15.9" customHeight="1" x14ac:dyDescent="0.25">
      <c r="A244" s="12"/>
      <c r="B244" s="91">
        <v>43473</v>
      </c>
      <c r="C244" s="92">
        <v>0</v>
      </c>
      <c r="D244" s="9"/>
      <c r="E244" s="9"/>
      <c r="F244" s="25"/>
      <c r="G244" s="26" t="str">
        <f t="shared" si="2"/>
        <v>NA</v>
      </c>
      <c r="H244" s="26">
        <v>0</v>
      </c>
      <c r="J244" s="19"/>
      <c r="L244" s="19"/>
    </row>
    <row r="245" spans="1:12" ht="15.9" customHeight="1" x14ac:dyDescent="0.25">
      <c r="A245" s="12"/>
      <c r="B245" s="91">
        <v>43473</v>
      </c>
      <c r="C245" s="92">
        <v>0</v>
      </c>
      <c r="D245" s="9"/>
      <c r="E245" s="9"/>
      <c r="F245" s="25"/>
      <c r="G245" s="26" t="str">
        <f t="shared" si="2"/>
        <v>NA</v>
      </c>
      <c r="H245" s="26">
        <v>0</v>
      </c>
      <c r="J245" s="19"/>
      <c r="L245" s="19"/>
    </row>
    <row r="246" spans="1:12" ht="15.9" customHeight="1" x14ac:dyDescent="0.25">
      <c r="A246" s="12"/>
      <c r="B246" s="91">
        <v>43473</v>
      </c>
      <c r="C246" s="92">
        <v>0</v>
      </c>
      <c r="D246" s="9"/>
      <c r="E246" s="9"/>
      <c r="F246" s="25"/>
      <c r="G246" s="26" t="str">
        <f t="shared" si="2"/>
        <v>NA</v>
      </c>
      <c r="H246" s="26">
        <v>0</v>
      </c>
      <c r="J246" s="19"/>
      <c r="L246" s="19"/>
    </row>
    <row r="247" spans="1:12" ht="15.9" customHeight="1" x14ac:dyDescent="0.25">
      <c r="A247" s="12"/>
      <c r="B247" s="91">
        <v>43475</v>
      </c>
      <c r="C247" s="92">
        <v>0</v>
      </c>
      <c r="D247" s="9"/>
      <c r="E247" s="9"/>
      <c r="F247" s="25"/>
      <c r="G247" s="26" t="str">
        <f t="shared" si="2"/>
        <v>NA</v>
      </c>
      <c r="H247" s="26">
        <v>0</v>
      </c>
      <c r="J247" s="19"/>
      <c r="L247" s="19"/>
    </row>
    <row r="248" spans="1:12" ht="15.9" customHeight="1" x14ac:dyDescent="0.25">
      <c r="A248" s="12"/>
      <c r="B248" s="91">
        <v>43475</v>
      </c>
      <c r="C248" s="92">
        <v>0</v>
      </c>
      <c r="D248" s="9"/>
      <c r="E248" s="9"/>
      <c r="F248" s="25"/>
      <c r="G248" s="26" t="str">
        <f t="shared" si="2"/>
        <v>NA</v>
      </c>
      <c r="H248" s="26">
        <v>0</v>
      </c>
      <c r="J248" s="19"/>
      <c r="L248" s="19"/>
    </row>
    <row r="249" spans="1:12" ht="15.9" customHeight="1" x14ac:dyDescent="0.25">
      <c r="A249" s="12"/>
      <c r="B249" s="91">
        <v>43475</v>
      </c>
      <c r="C249" s="92">
        <v>0</v>
      </c>
      <c r="D249" s="9"/>
      <c r="E249" s="9"/>
      <c r="F249" s="25"/>
      <c r="G249" s="26" t="str">
        <f t="shared" si="2"/>
        <v>NA</v>
      </c>
      <c r="H249" s="26">
        <v>0</v>
      </c>
      <c r="J249" s="19"/>
      <c r="L249" s="19"/>
    </row>
    <row r="250" spans="1:12" ht="15.9" customHeight="1" x14ac:dyDescent="0.25">
      <c r="A250" s="12"/>
      <c r="B250" s="91">
        <v>43475</v>
      </c>
      <c r="C250" s="92">
        <v>0</v>
      </c>
      <c r="D250" s="9"/>
      <c r="E250" s="9"/>
      <c r="F250" s="25"/>
      <c r="G250" s="26" t="str">
        <f t="shared" si="2"/>
        <v>NA</v>
      </c>
      <c r="H250" s="26">
        <v>0</v>
      </c>
      <c r="J250" s="19"/>
      <c r="L250" s="19"/>
    </row>
    <row r="251" spans="1:12" ht="15.9" customHeight="1" x14ac:dyDescent="0.25">
      <c r="A251" s="12"/>
      <c r="B251" s="91">
        <v>43480</v>
      </c>
      <c r="C251" s="92">
        <v>0</v>
      </c>
      <c r="D251" s="9"/>
      <c r="E251" s="9"/>
      <c r="F251" s="25"/>
      <c r="G251" s="26" t="str">
        <f t="shared" si="2"/>
        <v>NA</v>
      </c>
      <c r="H251" s="26">
        <v>0</v>
      </c>
      <c r="J251" s="19"/>
      <c r="L251" s="19"/>
    </row>
    <row r="252" spans="1:12" ht="15.9" customHeight="1" x14ac:dyDescent="0.25">
      <c r="A252" s="12"/>
      <c r="B252" s="91">
        <v>43480</v>
      </c>
      <c r="C252" s="92">
        <v>0</v>
      </c>
      <c r="D252" s="9"/>
      <c r="E252" s="9"/>
      <c r="F252" s="25"/>
      <c r="G252" s="26" t="str">
        <f t="shared" si="2"/>
        <v>NA</v>
      </c>
      <c r="H252" s="26">
        <v>0</v>
      </c>
      <c r="J252" s="19"/>
      <c r="L252" s="19"/>
    </row>
    <row r="253" spans="1:12" ht="15.9" customHeight="1" x14ac:dyDescent="0.25">
      <c r="A253" s="12"/>
      <c r="B253" s="91">
        <v>43480</v>
      </c>
      <c r="C253" s="92">
        <v>0</v>
      </c>
      <c r="D253" s="9"/>
      <c r="E253" s="9"/>
      <c r="F253" s="25"/>
      <c r="G253" s="26" t="str">
        <f t="shared" si="2"/>
        <v>NA</v>
      </c>
      <c r="H253" s="26">
        <v>0</v>
      </c>
      <c r="J253" s="19"/>
      <c r="L253" s="19"/>
    </row>
    <row r="254" spans="1:12" ht="15.9" customHeight="1" x14ac:dyDescent="0.25">
      <c r="A254" s="12"/>
      <c r="B254" s="91">
        <v>43482</v>
      </c>
      <c r="C254" s="92">
        <v>0</v>
      </c>
      <c r="D254" s="9"/>
      <c r="E254" s="9"/>
      <c r="F254" s="25"/>
      <c r="G254" s="26" t="str">
        <f t="shared" si="2"/>
        <v>NA</v>
      </c>
      <c r="H254" s="26">
        <v>0</v>
      </c>
      <c r="J254" s="19"/>
      <c r="L254" s="19"/>
    </row>
    <row r="255" spans="1:12" ht="15.9" customHeight="1" x14ac:dyDescent="0.25">
      <c r="A255" s="12"/>
      <c r="B255" s="91">
        <v>43482</v>
      </c>
      <c r="C255" s="92">
        <v>0</v>
      </c>
      <c r="D255" s="9"/>
      <c r="E255" s="9"/>
      <c r="F255" s="25"/>
      <c r="G255" s="26" t="str">
        <f t="shared" si="2"/>
        <v>NA</v>
      </c>
      <c r="H255" s="26">
        <v>0</v>
      </c>
      <c r="J255" s="19"/>
      <c r="L255" s="19"/>
    </row>
    <row r="256" spans="1:12" ht="15.9" customHeight="1" x14ac:dyDescent="0.25">
      <c r="A256" s="12"/>
      <c r="B256" s="91">
        <v>43484</v>
      </c>
      <c r="C256" s="92">
        <v>0</v>
      </c>
      <c r="D256" s="9"/>
      <c r="E256" s="9"/>
      <c r="F256" s="25"/>
      <c r="G256" s="26" t="str">
        <f t="shared" si="2"/>
        <v>NA</v>
      </c>
      <c r="H256" s="26">
        <v>0</v>
      </c>
      <c r="J256" s="19"/>
      <c r="L256" s="19"/>
    </row>
    <row r="257" spans="1:12" ht="15.9" customHeight="1" x14ac:dyDescent="0.25">
      <c r="A257" s="12"/>
      <c r="B257" s="91">
        <v>43484</v>
      </c>
      <c r="C257" s="92">
        <v>0</v>
      </c>
      <c r="D257" s="9"/>
      <c r="E257" s="9"/>
      <c r="F257" s="25"/>
      <c r="G257" s="26" t="str">
        <f t="shared" si="2"/>
        <v>NA</v>
      </c>
      <c r="H257" s="26">
        <v>0</v>
      </c>
      <c r="J257" s="19"/>
      <c r="L257" s="19"/>
    </row>
    <row r="258" spans="1:12" ht="15.9" customHeight="1" x14ac:dyDescent="0.25">
      <c r="A258" s="12"/>
      <c r="B258" s="91">
        <v>43484</v>
      </c>
      <c r="C258" s="92">
        <v>0</v>
      </c>
      <c r="D258" s="9"/>
      <c r="E258" s="9"/>
      <c r="F258" s="25"/>
      <c r="G258" s="26" t="str">
        <f t="shared" si="2"/>
        <v>NA</v>
      </c>
      <c r="H258" s="26">
        <v>0</v>
      </c>
      <c r="J258" s="19"/>
      <c r="L258" s="19"/>
    </row>
    <row r="259" spans="1:12" ht="15.9" customHeight="1" x14ac:dyDescent="0.25">
      <c r="A259" s="12"/>
      <c r="B259" s="91">
        <v>43484</v>
      </c>
      <c r="C259" s="92">
        <v>0</v>
      </c>
      <c r="D259" s="9"/>
      <c r="E259" s="9"/>
      <c r="F259" s="25"/>
      <c r="G259" s="26" t="str">
        <f t="shared" si="2"/>
        <v>NA</v>
      </c>
      <c r="H259" s="26">
        <v>0</v>
      </c>
      <c r="J259" s="19"/>
      <c r="L259" s="19"/>
    </row>
    <row r="260" spans="1:12" ht="15.9" customHeight="1" x14ac:dyDescent="0.25">
      <c r="A260" s="12"/>
      <c r="B260" s="91">
        <v>43490</v>
      </c>
      <c r="C260" s="92">
        <v>0</v>
      </c>
      <c r="D260" s="9"/>
      <c r="E260" s="9"/>
      <c r="F260" s="25"/>
      <c r="G260" s="26" t="str">
        <f t="shared" si="2"/>
        <v>NA</v>
      </c>
      <c r="H260" s="26">
        <v>0</v>
      </c>
      <c r="J260" s="19"/>
      <c r="L260" s="19"/>
    </row>
    <row r="261" spans="1:12" ht="15.9" customHeight="1" x14ac:dyDescent="0.25">
      <c r="A261" s="12"/>
      <c r="B261" s="91">
        <v>43490</v>
      </c>
      <c r="C261" s="92">
        <v>0</v>
      </c>
      <c r="D261" s="9"/>
      <c r="E261" s="9"/>
      <c r="F261" s="25"/>
      <c r="G261" s="26" t="str">
        <f t="shared" si="2"/>
        <v>NA</v>
      </c>
      <c r="H261" s="26">
        <v>0</v>
      </c>
      <c r="J261" s="19"/>
      <c r="L261" s="19"/>
    </row>
    <row r="262" spans="1:12" ht="15.9" customHeight="1" x14ac:dyDescent="0.25">
      <c r="A262" s="12"/>
      <c r="B262" s="91">
        <v>43490</v>
      </c>
      <c r="C262" s="92">
        <v>0</v>
      </c>
      <c r="D262" s="9"/>
      <c r="E262" s="9"/>
      <c r="F262" s="25"/>
      <c r="G262" s="26" t="str">
        <f t="shared" si="2"/>
        <v>NA</v>
      </c>
      <c r="H262" s="26">
        <v>0</v>
      </c>
      <c r="J262" s="19"/>
      <c r="L262" s="19"/>
    </row>
    <row r="263" spans="1:12" ht="15.9" customHeight="1" x14ac:dyDescent="0.25">
      <c r="A263" s="12"/>
      <c r="B263" s="91">
        <v>43490</v>
      </c>
      <c r="C263" s="92">
        <v>0</v>
      </c>
      <c r="D263" s="9"/>
      <c r="E263" s="9"/>
      <c r="F263" s="25"/>
      <c r="G263" s="26" t="str">
        <f t="shared" si="2"/>
        <v>NA</v>
      </c>
      <c r="H263" s="26">
        <v>0</v>
      </c>
      <c r="J263" s="19"/>
      <c r="L263" s="19"/>
    </row>
    <row r="264" spans="1:12" ht="15.9" customHeight="1" x14ac:dyDescent="0.25">
      <c r="A264" s="12"/>
      <c r="B264" s="91">
        <v>43492</v>
      </c>
      <c r="C264" s="92">
        <v>0</v>
      </c>
      <c r="D264" s="9"/>
      <c r="E264" s="9"/>
      <c r="F264" s="25"/>
      <c r="G264" s="26" t="str">
        <f t="shared" si="2"/>
        <v>NA</v>
      </c>
      <c r="H264" s="26">
        <v>0</v>
      </c>
      <c r="J264" s="19"/>
      <c r="L264" s="19"/>
    </row>
    <row r="265" spans="1:12" ht="15.9" customHeight="1" x14ac:dyDescent="0.25">
      <c r="A265" s="12"/>
      <c r="B265" s="91">
        <v>43492</v>
      </c>
      <c r="C265" s="92">
        <v>0</v>
      </c>
      <c r="D265" s="9"/>
      <c r="E265" s="9"/>
      <c r="F265" s="25"/>
      <c r="G265" s="26" t="str">
        <f t="shared" si="2"/>
        <v>NA</v>
      </c>
      <c r="H265" s="26">
        <v>0</v>
      </c>
      <c r="J265" s="19"/>
      <c r="L265" s="19"/>
    </row>
    <row r="266" spans="1:12" ht="15.9" customHeight="1" x14ac:dyDescent="0.25">
      <c r="A266" s="12"/>
      <c r="B266" s="91">
        <v>43492</v>
      </c>
      <c r="C266" s="92">
        <v>0</v>
      </c>
      <c r="D266" s="9"/>
      <c r="E266" s="9"/>
      <c r="F266" s="25"/>
      <c r="G266" s="26" t="str">
        <f t="shared" si="2"/>
        <v>NA</v>
      </c>
      <c r="H266" s="26">
        <v>0</v>
      </c>
      <c r="J266" s="19"/>
      <c r="L266" s="19"/>
    </row>
    <row r="267" spans="1:12" ht="15.9" customHeight="1" x14ac:dyDescent="0.25">
      <c r="A267" s="12"/>
      <c r="B267" s="91">
        <v>43494</v>
      </c>
      <c r="C267" s="92">
        <v>0</v>
      </c>
      <c r="D267" s="9"/>
      <c r="E267" s="9"/>
      <c r="F267" s="25"/>
      <c r="G267" s="26" t="str">
        <f t="shared" si="2"/>
        <v>NA</v>
      </c>
      <c r="H267" s="26">
        <v>0</v>
      </c>
      <c r="J267" s="19"/>
      <c r="L267" s="19"/>
    </row>
    <row r="268" spans="1:12" ht="15.9" customHeight="1" x14ac:dyDescent="0.25">
      <c r="A268" s="12"/>
      <c r="B268" s="91">
        <v>43494</v>
      </c>
      <c r="C268" s="92">
        <v>0</v>
      </c>
      <c r="D268" s="9"/>
      <c r="E268" s="9"/>
      <c r="F268" s="25"/>
      <c r="G268" s="26" t="str">
        <f t="shared" si="2"/>
        <v>NA</v>
      </c>
      <c r="H268" s="26">
        <v>0</v>
      </c>
      <c r="J268" s="19"/>
      <c r="L268" s="19"/>
    </row>
    <row r="269" spans="1:12" ht="15.9" customHeight="1" x14ac:dyDescent="0.25">
      <c r="A269" s="12"/>
      <c r="B269" s="91">
        <v>43494</v>
      </c>
      <c r="C269" s="92">
        <v>0</v>
      </c>
      <c r="D269" s="9"/>
      <c r="E269" s="9"/>
      <c r="F269" s="25"/>
      <c r="G269" s="26" t="str">
        <f t="shared" si="2"/>
        <v>NA</v>
      </c>
      <c r="H269" s="26">
        <v>0</v>
      </c>
      <c r="J269" s="19"/>
      <c r="L269" s="19"/>
    </row>
    <row r="270" spans="1:12" ht="15.9" customHeight="1" x14ac:dyDescent="0.25">
      <c r="A270" s="12"/>
      <c r="B270" s="91">
        <v>43496</v>
      </c>
      <c r="C270" s="92">
        <v>0</v>
      </c>
      <c r="D270" s="9"/>
      <c r="E270" s="9"/>
      <c r="F270" s="25"/>
      <c r="G270" s="26" t="str">
        <f t="shared" si="2"/>
        <v>NA</v>
      </c>
      <c r="H270" s="26">
        <v>0</v>
      </c>
      <c r="J270" s="19"/>
      <c r="L270" s="19"/>
    </row>
    <row r="271" spans="1:12" ht="15.9" customHeight="1" x14ac:dyDescent="0.25">
      <c r="A271" s="12"/>
      <c r="B271" s="91">
        <v>43496</v>
      </c>
      <c r="C271" s="92">
        <v>0</v>
      </c>
      <c r="D271" s="9"/>
      <c r="E271" s="9"/>
      <c r="F271" s="25"/>
      <c r="G271" s="26" t="str">
        <f t="shared" si="2"/>
        <v>NA</v>
      </c>
      <c r="H271" s="26">
        <v>0</v>
      </c>
      <c r="J271" s="19"/>
      <c r="L271" s="19"/>
    </row>
    <row r="272" spans="1:12" ht="15.9" customHeight="1" x14ac:dyDescent="0.25">
      <c r="A272" s="12"/>
      <c r="B272" s="91">
        <v>43498</v>
      </c>
      <c r="C272" s="92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5.9" customHeight="1" x14ac:dyDescent="0.25">
      <c r="A273" s="12"/>
      <c r="B273" s="91">
        <v>43498</v>
      </c>
      <c r="C273" s="92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5.9" customHeight="1" x14ac:dyDescent="0.25">
      <c r="A274" s="12"/>
      <c r="B274" s="91">
        <v>43504</v>
      </c>
      <c r="C274" s="92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5.9" customHeight="1" x14ac:dyDescent="0.25">
      <c r="A275" s="12"/>
      <c r="B275" s="91">
        <v>43506</v>
      </c>
      <c r="C275" s="92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5.9" customHeight="1" x14ac:dyDescent="0.25">
      <c r="A276" s="12"/>
      <c r="B276" s="91">
        <v>43506</v>
      </c>
      <c r="C276" s="92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5.9" customHeight="1" x14ac:dyDescent="0.25">
      <c r="A277" s="12"/>
      <c r="B277" s="91">
        <v>43506</v>
      </c>
      <c r="C277" s="92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5.9" customHeight="1" x14ac:dyDescent="0.25">
      <c r="A278" s="12"/>
      <c r="B278" s="91">
        <v>43510</v>
      </c>
      <c r="C278" s="92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5.9" customHeight="1" x14ac:dyDescent="0.25">
      <c r="A279" s="12"/>
      <c r="B279" s="91">
        <v>43510</v>
      </c>
      <c r="C279" s="92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5.9" customHeight="1" x14ac:dyDescent="0.25">
      <c r="A280" s="12"/>
      <c r="B280" s="91">
        <v>43510</v>
      </c>
      <c r="C280" s="92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5.9" customHeight="1" x14ac:dyDescent="0.25">
      <c r="A281" s="12"/>
      <c r="B281" s="91">
        <v>43510</v>
      </c>
      <c r="C281" s="92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5.9" customHeight="1" x14ac:dyDescent="0.25">
      <c r="A282" s="12"/>
      <c r="B282" s="91">
        <v>43512</v>
      </c>
      <c r="C282" s="92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5.9" customHeight="1" x14ac:dyDescent="0.25">
      <c r="A283" s="12"/>
      <c r="B283" s="91">
        <v>43512</v>
      </c>
      <c r="C283" s="92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/>
      <c r="L283" s="19"/>
    </row>
    <row r="284" spans="1:12" ht="15.9" customHeight="1" x14ac:dyDescent="0.25">
      <c r="A284" s="12"/>
      <c r="B284" s="91">
        <v>43512</v>
      </c>
      <c r="C284" s="92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/>
      <c r="L284" s="19"/>
    </row>
    <row r="285" spans="1:12" ht="15.9" customHeight="1" x14ac:dyDescent="0.25">
      <c r="A285" s="12"/>
      <c r="B285" s="91">
        <v>43512</v>
      </c>
      <c r="C285" s="92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/>
      <c r="L285" s="19"/>
    </row>
    <row r="286" spans="1:12" ht="15.9" customHeight="1" x14ac:dyDescent="0.25">
      <c r="A286" s="12">
        <v>46</v>
      </c>
      <c r="B286" s="91">
        <v>43514</v>
      </c>
      <c r="C286" s="92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>
        <v>0</v>
      </c>
      <c r="L286" s="19">
        <v>0</v>
      </c>
    </row>
    <row r="287" spans="1:12" ht="15.9" customHeight="1" x14ac:dyDescent="0.25">
      <c r="A287" s="12">
        <v>47</v>
      </c>
      <c r="B287" s="91">
        <v>43514</v>
      </c>
      <c r="C287" s="92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>
        <v>0</v>
      </c>
      <c r="L287" s="19">
        <v>0</v>
      </c>
    </row>
    <row r="288" spans="1:12" ht="15.9" customHeight="1" x14ac:dyDescent="0.25">
      <c r="A288" s="12">
        <v>48</v>
      </c>
      <c r="B288" s="91">
        <v>43514</v>
      </c>
      <c r="C288" s="92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>
        <v>0</v>
      </c>
      <c r="L288" s="19">
        <v>0</v>
      </c>
    </row>
    <row r="289" spans="1:12" ht="15.9" customHeight="1" x14ac:dyDescent="0.25">
      <c r="A289" s="12">
        <v>49</v>
      </c>
      <c r="B289" s="91">
        <v>43514</v>
      </c>
      <c r="C289" s="92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>
        <v>0</v>
      </c>
      <c r="L289" s="19">
        <v>0</v>
      </c>
    </row>
    <row r="290" spans="1:12" ht="15.9" customHeight="1" x14ac:dyDescent="0.25">
      <c r="A290" s="12">
        <v>50</v>
      </c>
      <c r="B290" s="91">
        <v>43516</v>
      </c>
      <c r="C290" s="92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>
        <v>0</v>
      </c>
      <c r="L290" s="19">
        <v>0</v>
      </c>
    </row>
    <row r="291" spans="1:12" ht="15.9" customHeight="1" x14ac:dyDescent="0.25">
      <c r="A291" s="12">
        <v>51</v>
      </c>
      <c r="B291" s="91">
        <v>43516</v>
      </c>
      <c r="C291" s="92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>
        <v>0</v>
      </c>
      <c r="L291" s="19">
        <v>0</v>
      </c>
    </row>
    <row r="292" spans="1:12" ht="15.9" customHeight="1" x14ac:dyDescent="0.25">
      <c r="A292" s="12">
        <v>52</v>
      </c>
      <c r="B292" s="91">
        <v>43516</v>
      </c>
      <c r="C292" s="92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>
        <v>0</v>
      </c>
      <c r="L292" s="19">
        <v>0</v>
      </c>
    </row>
    <row r="293" spans="1:12" ht="15.9" customHeight="1" x14ac:dyDescent="0.25">
      <c r="A293" s="12">
        <v>53</v>
      </c>
      <c r="B293" s="91">
        <v>43516</v>
      </c>
      <c r="C293" s="92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>
        <v>0</v>
      </c>
      <c r="L293" s="19">
        <v>0</v>
      </c>
    </row>
    <row r="294" spans="1:12" ht="15.9" customHeight="1" x14ac:dyDescent="0.25">
      <c r="A294" s="12">
        <v>54</v>
      </c>
      <c r="B294" s="91">
        <v>43518</v>
      </c>
      <c r="C294" s="92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>
        <v>0</v>
      </c>
      <c r="L294" s="19">
        <v>0</v>
      </c>
    </row>
    <row r="295" spans="1:12" ht="15.9" customHeight="1" x14ac:dyDescent="0.25">
      <c r="A295" s="12">
        <v>55</v>
      </c>
      <c r="B295" s="91">
        <v>43518</v>
      </c>
      <c r="C295" s="92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>
        <v>0</v>
      </c>
      <c r="L295" s="19">
        <v>0</v>
      </c>
    </row>
    <row r="296" spans="1:12" ht="15.9" customHeight="1" x14ac:dyDescent="0.25">
      <c r="A296" s="12">
        <v>56</v>
      </c>
      <c r="B296" s="91">
        <v>43518</v>
      </c>
      <c r="C296" s="92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>
        <v>0</v>
      </c>
      <c r="L296" s="19">
        <v>0</v>
      </c>
    </row>
    <row r="297" spans="1:12" ht="15.9" customHeight="1" x14ac:dyDescent="0.25">
      <c r="A297" s="12">
        <v>57</v>
      </c>
      <c r="B297" s="91">
        <v>43520</v>
      </c>
      <c r="C297" s="92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>
        <v>0</v>
      </c>
      <c r="L297" s="19">
        <v>0</v>
      </c>
    </row>
    <row r="298" spans="1:12" ht="15.9" customHeight="1" x14ac:dyDescent="0.25">
      <c r="A298" s="12">
        <v>58</v>
      </c>
      <c r="B298" s="91">
        <v>43520</v>
      </c>
      <c r="C298" s="92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>
        <v>0</v>
      </c>
      <c r="L298" s="19">
        <v>0</v>
      </c>
    </row>
    <row r="299" spans="1:12" ht="15.9" customHeight="1" x14ac:dyDescent="0.25">
      <c r="A299" s="12">
        <v>59</v>
      </c>
      <c r="B299" s="91">
        <v>43520</v>
      </c>
      <c r="C299" s="92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>
        <v>0</v>
      </c>
      <c r="L299" s="19">
        <v>0</v>
      </c>
    </row>
    <row r="300" spans="1:12" ht="15.9" customHeight="1" x14ac:dyDescent="0.25">
      <c r="A300" s="12">
        <v>60</v>
      </c>
      <c r="B300" s="91">
        <v>43520</v>
      </c>
      <c r="C300" s="92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>
        <v>0</v>
      </c>
      <c r="L300" s="19">
        <v>0</v>
      </c>
    </row>
    <row r="301" spans="1:12" ht="15.9" customHeight="1" x14ac:dyDescent="0.25">
      <c r="A301" s="12">
        <v>61</v>
      </c>
      <c r="B301" s="91">
        <v>43522</v>
      </c>
      <c r="C301" s="92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>
        <v>0</v>
      </c>
      <c r="L301" s="19">
        <v>0</v>
      </c>
    </row>
    <row r="302" spans="1:12" ht="15.9" customHeight="1" x14ac:dyDescent="0.25">
      <c r="A302" s="12">
        <v>62</v>
      </c>
      <c r="B302" s="91">
        <v>43522</v>
      </c>
      <c r="C302" s="92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>
        <v>0</v>
      </c>
      <c r="L302" s="19">
        <v>0</v>
      </c>
    </row>
    <row r="303" spans="1:12" ht="15.9" customHeight="1" x14ac:dyDescent="0.25">
      <c r="A303" s="12">
        <v>63</v>
      </c>
      <c r="B303" s="91">
        <v>43522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>
        <v>0</v>
      </c>
      <c r="L303" s="19">
        <v>0</v>
      </c>
    </row>
    <row r="304" spans="1:12" ht="15.9" customHeight="1" x14ac:dyDescent="0.25">
      <c r="A304" s="12">
        <v>64</v>
      </c>
      <c r="B304" s="91">
        <v>43524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>
        <v>0</v>
      </c>
      <c r="L304" s="19">
        <v>0</v>
      </c>
    </row>
    <row r="305" spans="1:12" ht="15.9" customHeight="1" x14ac:dyDescent="0.25">
      <c r="A305" s="12">
        <v>65</v>
      </c>
      <c r="B305" s="91">
        <v>43524</v>
      </c>
      <c r="C305" s="92">
        <v>0</v>
      </c>
      <c r="D305" s="9"/>
      <c r="E305" s="9"/>
      <c r="F305" s="25"/>
      <c r="G305" s="26" t="str">
        <f t="shared" ref="G305:G368" si="3">$C$9</f>
        <v>NA</v>
      </c>
      <c r="H305" s="26">
        <v>0</v>
      </c>
      <c r="J305" s="19">
        <v>0</v>
      </c>
      <c r="L305" s="19">
        <v>0</v>
      </c>
    </row>
    <row r="306" spans="1:12" ht="15.9" customHeight="1" x14ac:dyDescent="0.25">
      <c r="A306" s="12">
        <v>66</v>
      </c>
      <c r="B306" s="91">
        <v>43524</v>
      </c>
      <c r="C306" s="92">
        <v>0</v>
      </c>
      <c r="D306" s="9"/>
      <c r="E306" s="9"/>
      <c r="F306" s="25"/>
      <c r="G306" s="26" t="str">
        <f t="shared" si="3"/>
        <v>NA</v>
      </c>
      <c r="H306" s="26">
        <v>0</v>
      </c>
      <c r="J306" s="19">
        <v>0</v>
      </c>
      <c r="L306" s="19">
        <v>0</v>
      </c>
    </row>
    <row r="307" spans="1:12" ht="15.9" customHeight="1" thickBot="1" x14ac:dyDescent="0.3">
      <c r="A307" s="12">
        <v>67</v>
      </c>
      <c r="B307" s="98">
        <v>43526</v>
      </c>
      <c r="C307" s="99">
        <v>0</v>
      </c>
      <c r="D307" s="9"/>
      <c r="E307" s="9"/>
      <c r="F307" s="25"/>
      <c r="G307" s="26" t="str">
        <f t="shared" si="3"/>
        <v>NA</v>
      </c>
      <c r="H307" s="26">
        <v>0</v>
      </c>
      <c r="J307" s="19">
        <v>0</v>
      </c>
      <c r="L307" s="19">
        <v>0</v>
      </c>
    </row>
    <row r="308" spans="1:12" ht="15.9" customHeight="1" thickBot="1" x14ac:dyDescent="0.3">
      <c r="A308" s="12">
        <v>68</v>
      </c>
      <c r="B308" s="98">
        <v>43526</v>
      </c>
      <c r="C308" s="99">
        <v>0</v>
      </c>
      <c r="D308" s="9"/>
      <c r="E308" s="9"/>
      <c r="F308" s="25"/>
      <c r="G308" s="26" t="str">
        <f t="shared" si="3"/>
        <v>NA</v>
      </c>
      <c r="H308" s="26">
        <v>0</v>
      </c>
      <c r="J308" s="19">
        <v>0</v>
      </c>
      <c r="L308" s="19">
        <v>0</v>
      </c>
    </row>
    <row r="309" spans="1:12" ht="15.9" customHeight="1" thickBot="1" x14ac:dyDescent="0.3">
      <c r="A309" s="12"/>
      <c r="B309" s="98">
        <v>43526</v>
      </c>
      <c r="C309" s="99">
        <v>0</v>
      </c>
      <c r="D309" s="9"/>
      <c r="E309" s="9"/>
      <c r="F309" s="25"/>
      <c r="G309" s="26" t="str">
        <f t="shared" si="3"/>
        <v>NA</v>
      </c>
      <c r="H309" s="26">
        <v>0</v>
      </c>
      <c r="J309" s="19"/>
      <c r="L309" s="19"/>
    </row>
    <row r="310" spans="1:12" ht="15.9" customHeight="1" thickBot="1" x14ac:dyDescent="0.3">
      <c r="A310" s="12"/>
      <c r="B310" s="98">
        <v>43528</v>
      </c>
      <c r="C310" s="99">
        <v>0</v>
      </c>
      <c r="D310" s="9"/>
      <c r="E310" s="9"/>
      <c r="F310" s="25"/>
      <c r="G310" s="26" t="str">
        <f t="shared" si="3"/>
        <v>NA</v>
      </c>
      <c r="H310" s="26">
        <v>0</v>
      </c>
      <c r="J310" s="19"/>
      <c r="L310" s="19"/>
    </row>
    <row r="311" spans="1:12" ht="15.9" customHeight="1" thickBot="1" x14ac:dyDescent="0.3">
      <c r="A311" s="12"/>
      <c r="B311" s="98">
        <v>43528</v>
      </c>
      <c r="C311" s="99">
        <v>0</v>
      </c>
      <c r="D311" s="9"/>
      <c r="E311" s="9"/>
      <c r="F311" s="25"/>
      <c r="G311" s="26" t="str">
        <f t="shared" si="3"/>
        <v>NA</v>
      </c>
      <c r="H311" s="26">
        <v>0</v>
      </c>
      <c r="J311" s="19"/>
      <c r="L311" s="19"/>
    </row>
    <row r="312" spans="1:12" ht="15.9" customHeight="1" thickBot="1" x14ac:dyDescent="0.3">
      <c r="A312" s="12"/>
      <c r="B312" s="98">
        <v>43528</v>
      </c>
      <c r="C312" s="99">
        <v>0</v>
      </c>
      <c r="D312" s="9"/>
      <c r="E312" s="9"/>
      <c r="F312" s="25"/>
      <c r="G312" s="26" t="str">
        <f t="shared" si="3"/>
        <v>NA</v>
      </c>
      <c r="H312" s="26">
        <v>0</v>
      </c>
      <c r="J312" s="19"/>
      <c r="L312" s="19"/>
    </row>
    <row r="313" spans="1:12" ht="15.9" customHeight="1" thickBot="1" x14ac:dyDescent="0.3">
      <c r="A313" s="12"/>
      <c r="B313" s="98">
        <v>43530</v>
      </c>
      <c r="C313" s="99">
        <v>0</v>
      </c>
      <c r="D313" s="9"/>
      <c r="E313" s="9"/>
      <c r="F313" s="25"/>
      <c r="G313" s="26" t="str">
        <f t="shared" si="3"/>
        <v>NA</v>
      </c>
      <c r="H313" s="26">
        <v>0</v>
      </c>
      <c r="J313" s="19"/>
      <c r="L313" s="19"/>
    </row>
    <row r="314" spans="1:12" ht="15.9" customHeight="1" thickBot="1" x14ac:dyDescent="0.3">
      <c r="A314" s="12"/>
      <c r="B314" s="98">
        <v>43530</v>
      </c>
      <c r="C314" s="99">
        <v>0</v>
      </c>
      <c r="D314" s="9"/>
      <c r="E314" s="9"/>
      <c r="F314" s="25"/>
      <c r="G314" s="26" t="str">
        <f t="shared" si="3"/>
        <v>NA</v>
      </c>
      <c r="H314" s="26">
        <v>0</v>
      </c>
      <c r="J314" s="19"/>
      <c r="L314" s="19"/>
    </row>
    <row r="315" spans="1:12" ht="15.9" customHeight="1" thickBot="1" x14ac:dyDescent="0.3">
      <c r="A315" s="12"/>
      <c r="B315" s="98">
        <v>43530</v>
      </c>
      <c r="C315" s="99">
        <v>0</v>
      </c>
      <c r="D315" s="9"/>
      <c r="E315" s="9"/>
      <c r="F315" s="25"/>
      <c r="G315" s="26" t="str">
        <f t="shared" si="3"/>
        <v>NA</v>
      </c>
      <c r="H315" s="26">
        <v>0</v>
      </c>
      <c r="J315" s="19"/>
      <c r="L315" s="19"/>
    </row>
    <row r="316" spans="1:12" ht="15.9" customHeight="1" thickBot="1" x14ac:dyDescent="0.3">
      <c r="A316" s="12"/>
      <c r="B316" s="98">
        <v>43530</v>
      </c>
      <c r="C316" s="99">
        <v>0</v>
      </c>
      <c r="D316" s="9"/>
      <c r="E316" s="9"/>
      <c r="F316" s="25"/>
      <c r="G316" s="26" t="str">
        <f t="shared" si="3"/>
        <v>NA</v>
      </c>
      <c r="H316" s="26">
        <v>0</v>
      </c>
      <c r="J316" s="19"/>
      <c r="L316" s="19"/>
    </row>
    <row r="317" spans="1:12" ht="15.9" customHeight="1" thickBot="1" x14ac:dyDescent="0.3">
      <c r="A317" s="12"/>
      <c r="B317" s="98">
        <v>43532</v>
      </c>
      <c r="C317" s="99">
        <v>0</v>
      </c>
      <c r="D317" s="9"/>
      <c r="E317" s="9"/>
      <c r="F317" s="25"/>
      <c r="G317" s="26" t="str">
        <f t="shared" si="3"/>
        <v>NA</v>
      </c>
      <c r="H317" s="26">
        <v>0</v>
      </c>
      <c r="J317" s="19"/>
      <c r="L317" s="19"/>
    </row>
    <row r="318" spans="1:12" ht="15.9" customHeight="1" thickBot="1" x14ac:dyDescent="0.3">
      <c r="A318" s="12"/>
      <c r="B318" s="98">
        <v>43532</v>
      </c>
      <c r="C318" s="99">
        <v>0</v>
      </c>
      <c r="D318" s="9"/>
      <c r="E318" s="9"/>
      <c r="F318" s="25"/>
      <c r="G318" s="26" t="str">
        <f t="shared" si="3"/>
        <v>NA</v>
      </c>
      <c r="H318" s="26">
        <v>0</v>
      </c>
      <c r="J318" s="19"/>
      <c r="L318" s="19"/>
    </row>
    <row r="319" spans="1:12" ht="15.9" customHeight="1" thickBot="1" x14ac:dyDescent="0.3">
      <c r="A319" s="12"/>
      <c r="B319" s="98">
        <v>43541</v>
      </c>
      <c r="C319" s="99">
        <v>0</v>
      </c>
      <c r="D319" s="9"/>
      <c r="E319" s="9"/>
      <c r="F319" s="25"/>
      <c r="G319" s="26" t="str">
        <f t="shared" si="3"/>
        <v>NA</v>
      </c>
      <c r="H319" s="26">
        <v>0</v>
      </c>
      <c r="J319" s="19"/>
      <c r="L319" s="19"/>
    </row>
    <row r="320" spans="1:12" ht="15.9" customHeight="1" thickBot="1" x14ac:dyDescent="0.3">
      <c r="A320" s="12"/>
      <c r="B320" s="98">
        <v>43541</v>
      </c>
      <c r="C320" s="99">
        <v>0</v>
      </c>
      <c r="D320" s="9"/>
      <c r="E320" s="9"/>
      <c r="F320" s="25"/>
      <c r="G320" s="26" t="str">
        <f t="shared" si="3"/>
        <v>NA</v>
      </c>
      <c r="H320" s="26">
        <v>0</v>
      </c>
      <c r="J320" s="19"/>
      <c r="L320" s="19"/>
    </row>
    <row r="321" spans="1:12" ht="15.9" customHeight="1" thickBot="1" x14ac:dyDescent="0.3">
      <c r="A321" s="12"/>
      <c r="B321" s="98">
        <v>43541</v>
      </c>
      <c r="C321" s="99">
        <v>0</v>
      </c>
      <c r="D321" s="9"/>
      <c r="E321" s="9"/>
      <c r="F321" s="25"/>
      <c r="G321" s="26" t="str">
        <f t="shared" si="3"/>
        <v>NA</v>
      </c>
      <c r="H321" s="26">
        <v>0</v>
      </c>
      <c r="J321" s="19"/>
      <c r="L321" s="19"/>
    </row>
    <row r="322" spans="1:12" ht="15.9" customHeight="1" thickBot="1" x14ac:dyDescent="0.3">
      <c r="A322" s="12"/>
      <c r="B322" s="98">
        <v>43541</v>
      </c>
      <c r="C322" s="99">
        <v>0</v>
      </c>
      <c r="D322" s="9"/>
      <c r="E322" s="9"/>
      <c r="F322" s="25"/>
      <c r="G322" s="26" t="str">
        <f t="shared" si="3"/>
        <v>NA</v>
      </c>
      <c r="H322" s="26">
        <v>0</v>
      </c>
      <c r="J322" s="19"/>
      <c r="L322" s="19"/>
    </row>
    <row r="323" spans="1:12" ht="15.9" customHeight="1" thickBot="1" x14ac:dyDescent="0.3">
      <c r="A323" s="12"/>
      <c r="B323" s="98">
        <v>43543</v>
      </c>
      <c r="C323" s="99">
        <v>0</v>
      </c>
      <c r="D323" s="9"/>
      <c r="E323" s="9"/>
      <c r="F323" s="25"/>
      <c r="G323" s="26" t="str">
        <f t="shared" si="3"/>
        <v>NA</v>
      </c>
      <c r="H323" s="26">
        <v>0</v>
      </c>
      <c r="J323" s="19"/>
      <c r="L323" s="19"/>
    </row>
    <row r="324" spans="1:12" ht="15.9" customHeight="1" thickBot="1" x14ac:dyDescent="0.3">
      <c r="A324" s="12"/>
      <c r="B324" s="98">
        <v>43543</v>
      </c>
      <c r="C324" s="99">
        <v>0</v>
      </c>
      <c r="D324" s="9"/>
      <c r="E324" s="9"/>
      <c r="F324" s="25"/>
      <c r="G324" s="26" t="str">
        <f t="shared" si="3"/>
        <v>NA</v>
      </c>
      <c r="H324" s="26">
        <v>0</v>
      </c>
      <c r="J324" s="19"/>
      <c r="L324" s="19"/>
    </row>
    <row r="325" spans="1:12" ht="15.9" customHeight="1" thickBot="1" x14ac:dyDescent="0.3">
      <c r="A325" s="12"/>
      <c r="B325" s="98">
        <v>43543</v>
      </c>
      <c r="C325" s="99">
        <v>0</v>
      </c>
      <c r="D325" s="9"/>
      <c r="E325" s="9"/>
      <c r="F325" s="25"/>
      <c r="G325" s="26" t="str">
        <f t="shared" si="3"/>
        <v>NA</v>
      </c>
      <c r="H325" s="26">
        <v>0</v>
      </c>
      <c r="J325" s="19"/>
      <c r="L325" s="19"/>
    </row>
    <row r="326" spans="1:12" ht="15.9" customHeight="1" thickBot="1" x14ac:dyDescent="0.3">
      <c r="A326" s="12"/>
      <c r="B326" s="98">
        <v>43543</v>
      </c>
      <c r="C326" s="99">
        <v>0</v>
      </c>
      <c r="D326" s="9"/>
      <c r="E326" s="9"/>
      <c r="F326" s="25"/>
      <c r="G326" s="26" t="str">
        <f t="shared" si="3"/>
        <v>NA</v>
      </c>
      <c r="H326" s="26">
        <v>0</v>
      </c>
      <c r="J326" s="19"/>
      <c r="L326" s="19"/>
    </row>
    <row r="327" spans="1:12" ht="15.9" customHeight="1" thickBot="1" x14ac:dyDescent="0.3">
      <c r="A327" s="12"/>
      <c r="B327" s="98">
        <v>43545</v>
      </c>
      <c r="C327" s="99">
        <v>0</v>
      </c>
      <c r="D327" s="9"/>
      <c r="E327" s="9"/>
      <c r="F327" s="25"/>
      <c r="G327" s="26" t="str">
        <f t="shared" si="3"/>
        <v>NA</v>
      </c>
      <c r="H327" s="26">
        <v>0</v>
      </c>
      <c r="J327" s="19"/>
      <c r="L327" s="19"/>
    </row>
    <row r="328" spans="1:12" ht="15.9" customHeight="1" thickBot="1" x14ac:dyDescent="0.3">
      <c r="A328" s="12"/>
      <c r="B328" s="98">
        <v>43545</v>
      </c>
      <c r="C328" s="99">
        <v>0</v>
      </c>
      <c r="D328" s="9"/>
      <c r="E328" s="9"/>
      <c r="F328" s="25"/>
      <c r="G328" s="26" t="str">
        <f t="shared" si="3"/>
        <v>NA</v>
      </c>
      <c r="H328" s="26">
        <v>0</v>
      </c>
      <c r="J328" s="19"/>
      <c r="L328" s="19"/>
    </row>
    <row r="329" spans="1:12" ht="15.9" customHeight="1" thickBot="1" x14ac:dyDescent="0.3">
      <c r="A329" s="12"/>
      <c r="B329" s="98">
        <v>43545</v>
      </c>
      <c r="C329" s="99">
        <v>0</v>
      </c>
      <c r="D329" s="9"/>
      <c r="E329" s="9"/>
      <c r="F329" s="25"/>
      <c r="G329" s="26" t="str">
        <f t="shared" si="3"/>
        <v>NA</v>
      </c>
      <c r="H329" s="26">
        <v>0</v>
      </c>
      <c r="J329" s="19"/>
      <c r="L329" s="19"/>
    </row>
    <row r="330" spans="1:12" ht="15.9" customHeight="1" thickBot="1" x14ac:dyDescent="0.3">
      <c r="A330" s="12"/>
      <c r="B330" s="98">
        <v>43545</v>
      </c>
      <c r="C330" s="99">
        <v>0</v>
      </c>
      <c r="D330" s="9"/>
      <c r="E330" s="9"/>
      <c r="F330" s="25"/>
      <c r="G330" s="26" t="str">
        <f t="shared" si="3"/>
        <v>NA</v>
      </c>
      <c r="H330" s="26">
        <v>0</v>
      </c>
      <c r="J330" s="19"/>
      <c r="L330" s="19"/>
    </row>
    <row r="331" spans="1:12" ht="15.9" customHeight="1" thickBot="1" x14ac:dyDescent="0.3">
      <c r="A331" s="12"/>
      <c r="B331" s="98">
        <v>43547</v>
      </c>
      <c r="C331" s="99">
        <v>0</v>
      </c>
      <c r="D331" s="9"/>
      <c r="E331" s="9"/>
      <c r="F331" s="25"/>
      <c r="G331" s="26" t="str">
        <f t="shared" si="3"/>
        <v>NA</v>
      </c>
      <c r="H331" s="26">
        <v>0</v>
      </c>
      <c r="J331" s="19"/>
      <c r="L331" s="19"/>
    </row>
    <row r="332" spans="1:12" ht="15.9" customHeight="1" thickBot="1" x14ac:dyDescent="0.3">
      <c r="A332" s="12"/>
      <c r="B332" s="98">
        <v>43547</v>
      </c>
      <c r="C332" s="99">
        <v>0</v>
      </c>
      <c r="D332" s="9"/>
      <c r="E332" s="9"/>
      <c r="F332" s="25"/>
      <c r="G332" s="26" t="str">
        <f t="shared" si="3"/>
        <v>NA</v>
      </c>
      <c r="H332" s="26">
        <v>0</v>
      </c>
      <c r="J332" s="19"/>
      <c r="L332" s="19"/>
    </row>
    <row r="333" spans="1:12" ht="15.9" customHeight="1" thickBot="1" x14ac:dyDescent="0.3">
      <c r="A333" s="12"/>
      <c r="B333" s="98">
        <v>43547</v>
      </c>
      <c r="C333" s="99">
        <v>0</v>
      </c>
      <c r="D333" s="9"/>
      <c r="E333" s="9"/>
      <c r="F333" s="25"/>
      <c r="G333" s="26" t="str">
        <f t="shared" si="3"/>
        <v>NA</v>
      </c>
      <c r="H333" s="26">
        <v>0</v>
      </c>
      <c r="J333" s="19"/>
      <c r="L333" s="19"/>
    </row>
    <row r="334" spans="1:12" ht="15.9" customHeight="1" thickBot="1" x14ac:dyDescent="0.3">
      <c r="A334" s="12"/>
      <c r="B334" s="98">
        <v>43547</v>
      </c>
      <c r="C334" s="99">
        <v>0</v>
      </c>
      <c r="D334" s="9"/>
      <c r="E334" s="9"/>
      <c r="F334" s="25"/>
      <c r="G334" s="26" t="str">
        <f t="shared" si="3"/>
        <v>NA</v>
      </c>
      <c r="H334" s="26">
        <v>0</v>
      </c>
      <c r="J334" s="19"/>
      <c r="L334" s="19"/>
    </row>
    <row r="335" spans="1:12" ht="15.9" customHeight="1" thickBot="1" x14ac:dyDescent="0.3">
      <c r="A335" s="12"/>
      <c r="B335" s="98">
        <v>43549</v>
      </c>
      <c r="C335" s="99">
        <v>0</v>
      </c>
      <c r="D335" s="9"/>
      <c r="E335" s="9"/>
      <c r="F335" s="25"/>
      <c r="G335" s="26" t="str">
        <f t="shared" si="3"/>
        <v>NA</v>
      </c>
      <c r="H335" s="26">
        <v>0</v>
      </c>
      <c r="J335" s="19"/>
      <c r="L335" s="19"/>
    </row>
    <row r="336" spans="1:12" ht="15.9" customHeight="1" thickBot="1" x14ac:dyDescent="0.3">
      <c r="A336" s="12"/>
      <c r="B336" s="98">
        <v>43549</v>
      </c>
      <c r="C336" s="99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/>
      <c r="L336" s="19"/>
    </row>
    <row r="337" spans="1:12" ht="15.9" customHeight="1" thickBot="1" x14ac:dyDescent="0.3">
      <c r="A337" s="12"/>
      <c r="B337" s="98">
        <v>43549</v>
      </c>
      <c r="C337" s="99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/>
      <c r="L337" s="19"/>
    </row>
    <row r="338" spans="1:12" ht="15.9" customHeight="1" thickBot="1" x14ac:dyDescent="0.3">
      <c r="A338" s="12"/>
      <c r="B338" s="98">
        <v>43549</v>
      </c>
      <c r="C338" s="99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/>
      <c r="L338" s="19"/>
    </row>
    <row r="339" spans="1:12" ht="15.9" customHeight="1" thickBot="1" x14ac:dyDescent="0.3">
      <c r="A339" s="12"/>
      <c r="B339" s="98">
        <v>43549</v>
      </c>
      <c r="C339" s="99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/>
      <c r="L339" s="19"/>
    </row>
    <row r="340" spans="1:12" ht="15.9" customHeight="1" thickBot="1" x14ac:dyDescent="0.3">
      <c r="A340" s="12"/>
      <c r="B340" s="98">
        <v>43551</v>
      </c>
      <c r="C340" s="99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/>
      <c r="L340" s="19"/>
    </row>
    <row r="341" spans="1:12" ht="15.9" customHeight="1" thickBot="1" x14ac:dyDescent="0.3">
      <c r="A341" s="12"/>
      <c r="B341" s="98">
        <v>43551</v>
      </c>
      <c r="C341" s="99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/>
      <c r="L341" s="19"/>
    </row>
    <row r="342" spans="1:12" ht="15.9" customHeight="1" thickBot="1" x14ac:dyDescent="0.3">
      <c r="A342" s="12"/>
      <c r="B342" s="98">
        <v>43551</v>
      </c>
      <c r="C342" s="99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/>
      <c r="L342" s="19"/>
    </row>
    <row r="343" spans="1:12" ht="15.9" customHeight="1" thickBot="1" x14ac:dyDescent="0.3">
      <c r="A343" s="12"/>
      <c r="B343" s="98">
        <v>43553</v>
      </c>
      <c r="C343" s="99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/>
      <c r="L343" s="19"/>
    </row>
    <row r="344" spans="1:12" ht="15.9" customHeight="1" thickBot="1" x14ac:dyDescent="0.3">
      <c r="A344" s="12"/>
      <c r="B344" s="98">
        <v>43553</v>
      </c>
      <c r="C344" s="99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/>
      <c r="L344" s="19"/>
    </row>
    <row r="345" spans="1:12" ht="15.9" customHeight="1" thickBot="1" x14ac:dyDescent="0.3">
      <c r="A345" s="12"/>
      <c r="B345" s="98">
        <v>43553</v>
      </c>
      <c r="C345" s="99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/>
      <c r="L345" s="19"/>
    </row>
    <row r="346" spans="1:12" ht="15.9" customHeight="1" thickBot="1" x14ac:dyDescent="0.3">
      <c r="A346" s="12"/>
      <c r="B346" s="98">
        <v>43555</v>
      </c>
      <c r="C346" s="99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/>
      <c r="L346" s="19"/>
    </row>
    <row r="347" spans="1:12" ht="15.9" customHeight="1" thickBot="1" x14ac:dyDescent="0.3">
      <c r="A347" s="12"/>
      <c r="B347" s="98">
        <v>43555</v>
      </c>
      <c r="C347" s="99">
        <v>0</v>
      </c>
      <c r="D347" s="9"/>
      <c r="E347" s="9"/>
      <c r="F347" s="25"/>
      <c r="G347" s="26" t="str">
        <f t="shared" si="3"/>
        <v>NA</v>
      </c>
      <c r="H347" s="26">
        <v>0</v>
      </c>
      <c r="J347" s="19"/>
      <c r="L347" s="19"/>
    </row>
    <row r="348" spans="1:12" ht="15.9" customHeight="1" thickBot="1" x14ac:dyDescent="0.3">
      <c r="A348" s="12"/>
      <c r="B348" s="98">
        <v>43555</v>
      </c>
      <c r="C348" s="99">
        <v>0</v>
      </c>
      <c r="D348" s="9"/>
      <c r="E348" s="9"/>
      <c r="F348" s="25"/>
      <c r="G348" s="26" t="str">
        <f t="shared" si="3"/>
        <v>NA</v>
      </c>
      <c r="H348" s="26">
        <v>0</v>
      </c>
      <c r="J348" s="19"/>
      <c r="L348" s="19"/>
    </row>
    <row r="349" spans="1:12" ht="15.9" customHeight="1" thickBot="1" x14ac:dyDescent="0.3">
      <c r="A349" s="12"/>
      <c r="B349" s="98">
        <v>43555</v>
      </c>
      <c r="C349" s="99">
        <v>0</v>
      </c>
      <c r="D349" s="9"/>
      <c r="E349" s="9"/>
      <c r="F349" s="25"/>
      <c r="G349" s="26" t="str">
        <f t="shared" si="3"/>
        <v>NA</v>
      </c>
      <c r="H349" s="26">
        <v>0</v>
      </c>
      <c r="J349" s="19"/>
      <c r="L349" s="19"/>
    </row>
    <row r="350" spans="1:12" ht="15.9" customHeight="1" x14ac:dyDescent="0.25">
      <c r="A350" s="12"/>
      <c r="B350" s="91">
        <v>43557</v>
      </c>
      <c r="C350" s="92">
        <v>0</v>
      </c>
      <c r="D350" s="9"/>
      <c r="E350" s="9"/>
      <c r="F350" s="25"/>
      <c r="G350" s="26" t="str">
        <f t="shared" si="3"/>
        <v>NA</v>
      </c>
      <c r="H350" s="26">
        <v>0</v>
      </c>
      <c r="J350" s="19"/>
      <c r="L350" s="19"/>
    </row>
    <row r="351" spans="1:12" ht="15.9" customHeight="1" x14ac:dyDescent="0.25">
      <c r="A351" s="12"/>
      <c r="B351" s="91">
        <v>43557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/>
      <c r="L351" s="19"/>
    </row>
    <row r="352" spans="1:12" ht="15.9" customHeight="1" x14ac:dyDescent="0.25">
      <c r="A352" s="12"/>
      <c r="B352" s="91">
        <v>43557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/>
      <c r="L352" s="19"/>
    </row>
    <row r="353" spans="1:12" ht="15.9" customHeight="1" x14ac:dyDescent="0.25">
      <c r="A353" s="12"/>
      <c r="B353" s="91">
        <v>43557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5.9" customHeight="1" x14ac:dyDescent="0.25">
      <c r="A354" s="12"/>
      <c r="B354" s="91">
        <v>43559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5.9" customHeight="1" x14ac:dyDescent="0.25">
      <c r="A355" s="12"/>
      <c r="B355" s="91">
        <v>43559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5.9" customHeight="1" x14ac:dyDescent="0.25">
      <c r="A356" s="12"/>
      <c r="B356" s="91">
        <v>43559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5.9" customHeight="1" x14ac:dyDescent="0.25">
      <c r="A357" s="12"/>
      <c r="B357" s="91">
        <v>43559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5.9" customHeight="1" x14ac:dyDescent="0.25">
      <c r="A358" s="12"/>
      <c r="B358" s="91">
        <v>43561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5.9" customHeight="1" x14ac:dyDescent="0.25">
      <c r="A359" s="12"/>
      <c r="B359" s="91">
        <v>43561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5.9" customHeight="1" x14ac:dyDescent="0.25">
      <c r="A360" s="12"/>
      <c r="B360" s="91">
        <v>43561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5.9" customHeight="1" x14ac:dyDescent="0.25">
      <c r="A361" s="12"/>
      <c r="B361" s="91">
        <v>43563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5.9" customHeight="1" x14ac:dyDescent="0.25">
      <c r="A362" s="12"/>
      <c r="B362" s="91">
        <v>43563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5.9" customHeight="1" x14ac:dyDescent="0.25">
      <c r="A363" s="12"/>
      <c r="B363" s="91">
        <v>43563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5.9" customHeight="1" x14ac:dyDescent="0.25">
      <c r="A364" s="12"/>
      <c r="B364" s="91">
        <v>43563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5.9" customHeight="1" x14ac:dyDescent="0.25">
      <c r="A365" s="12"/>
      <c r="B365" s="91">
        <v>43563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5.9" customHeight="1" x14ac:dyDescent="0.25">
      <c r="A366" s="12"/>
      <c r="B366" s="91">
        <v>43564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5.9" customHeight="1" x14ac:dyDescent="0.25">
      <c r="A367" s="12"/>
      <c r="B367" s="91">
        <v>43564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5.9" customHeight="1" x14ac:dyDescent="0.25">
      <c r="A368" s="12"/>
      <c r="B368" s="91">
        <v>43564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5.9" customHeight="1" x14ac:dyDescent="0.25">
      <c r="A369" s="12"/>
      <c r="B369" s="91">
        <v>43564</v>
      </c>
      <c r="C369" s="92">
        <v>0</v>
      </c>
      <c r="D369" s="9"/>
      <c r="E369" s="9"/>
      <c r="F369" s="25"/>
      <c r="G369" s="26" t="str">
        <f t="shared" ref="G369:G432" si="4">$C$9</f>
        <v>NA</v>
      </c>
      <c r="H369" s="26">
        <v>0</v>
      </c>
      <c r="J369" s="19"/>
      <c r="L369" s="19"/>
    </row>
    <row r="370" spans="1:12" ht="15.9" customHeight="1" x14ac:dyDescent="0.25">
      <c r="A370" s="12"/>
      <c r="B370" s="91">
        <v>43566</v>
      </c>
      <c r="C370" s="92">
        <v>0</v>
      </c>
      <c r="D370" s="9"/>
      <c r="E370" s="9"/>
      <c r="F370" s="25"/>
      <c r="G370" s="26" t="str">
        <f t="shared" si="4"/>
        <v>NA</v>
      </c>
      <c r="H370" s="26">
        <v>0</v>
      </c>
      <c r="J370" s="19"/>
      <c r="L370" s="19"/>
    </row>
    <row r="371" spans="1:12" ht="15.9" customHeight="1" x14ac:dyDescent="0.25">
      <c r="A371" s="12"/>
      <c r="B371" s="91">
        <v>43566</v>
      </c>
      <c r="C371" s="92">
        <v>0</v>
      </c>
      <c r="D371" s="9"/>
      <c r="E371" s="9"/>
      <c r="F371" s="25"/>
      <c r="G371" s="26" t="str">
        <f t="shared" si="4"/>
        <v>NA</v>
      </c>
      <c r="H371" s="26">
        <v>0</v>
      </c>
      <c r="J371" s="19"/>
      <c r="L371" s="19"/>
    </row>
    <row r="372" spans="1:12" ht="15.9" customHeight="1" x14ac:dyDescent="0.25">
      <c r="A372" s="12"/>
      <c r="B372" s="91">
        <v>43566</v>
      </c>
      <c r="C372" s="92">
        <v>0</v>
      </c>
      <c r="D372" s="9"/>
      <c r="E372" s="9"/>
      <c r="F372" s="25"/>
      <c r="G372" s="26" t="str">
        <f t="shared" si="4"/>
        <v>NA</v>
      </c>
      <c r="H372" s="26">
        <v>0</v>
      </c>
      <c r="J372" s="19"/>
      <c r="L372" s="19"/>
    </row>
    <row r="373" spans="1:12" ht="15.9" customHeight="1" x14ac:dyDescent="0.25">
      <c r="A373" s="12"/>
      <c r="B373" s="91">
        <v>43566</v>
      </c>
      <c r="C373" s="92">
        <v>0</v>
      </c>
      <c r="D373" s="9"/>
      <c r="E373" s="9"/>
      <c r="F373" s="25"/>
      <c r="G373" s="26" t="str">
        <f t="shared" si="4"/>
        <v>NA</v>
      </c>
      <c r="H373" s="26">
        <v>0</v>
      </c>
      <c r="J373" s="19"/>
      <c r="L373" s="19"/>
    </row>
    <row r="374" spans="1:12" ht="15.9" customHeight="1" x14ac:dyDescent="0.25">
      <c r="A374" s="12"/>
      <c r="B374" s="91">
        <v>43566</v>
      </c>
      <c r="C374" s="92">
        <v>0</v>
      </c>
      <c r="D374" s="9"/>
      <c r="E374" s="9"/>
      <c r="F374" s="25"/>
      <c r="G374" s="26" t="str">
        <f t="shared" si="4"/>
        <v>NA</v>
      </c>
      <c r="H374" s="26">
        <v>0</v>
      </c>
      <c r="J374" s="19"/>
      <c r="L374" s="19"/>
    </row>
    <row r="375" spans="1:12" ht="15.9" customHeight="1" x14ac:dyDescent="0.25">
      <c r="A375" s="12"/>
      <c r="B375" s="91">
        <v>43567</v>
      </c>
      <c r="C375" s="92">
        <v>0</v>
      </c>
      <c r="D375" s="9"/>
      <c r="E375" s="9"/>
      <c r="F375" s="25"/>
      <c r="G375" s="26" t="str">
        <f t="shared" si="4"/>
        <v>NA</v>
      </c>
      <c r="H375" s="26">
        <v>0</v>
      </c>
      <c r="J375" s="19"/>
      <c r="L375" s="19"/>
    </row>
    <row r="376" spans="1:12" ht="15.9" customHeight="1" x14ac:dyDescent="0.25">
      <c r="A376" s="12"/>
      <c r="B376" s="91">
        <v>43567</v>
      </c>
      <c r="C376" s="92">
        <v>0</v>
      </c>
      <c r="D376" s="9"/>
      <c r="E376" s="9"/>
      <c r="F376" s="25"/>
      <c r="G376" s="26" t="str">
        <f t="shared" si="4"/>
        <v>NA</v>
      </c>
      <c r="H376" s="26">
        <v>0</v>
      </c>
      <c r="J376" s="19"/>
      <c r="L376" s="19"/>
    </row>
    <row r="377" spans="1:12" ht="15.9" customHeight="1" x14ac:dyDescent="0.25">
      <c r="A377" s="12"/>
      <c r="B377" s="91">
        <v>43567</v>
      </c>
      <c r="C377" s="92">
        <v>0</v>
      </c>
      <c r="D377" s="9"/>
      <c r="E377" s="9"/>
      <c r="F377" s="25"/>
      <c r="G377" s="26" t="str">
        <f t="shared" si="4"/>
        <v>NA</v>
      </c>
      <c r="H377" s="26">
        <v>0</v>
      </c>
      <c r="J377" s="19"/>
      <c r="L377" s="19"/>
    </row>
    <row r="378" spans="1:12" ht="15.9" customHeight="1" x14ac:dyDescent="0.25">
      <c r="A378" s="12"/>
      <c r="B378" s="91">
        <v>43572</v>
      </c>
      <c r="C378" s="92">
        <v>0</v>
      </c>
      <c r="D378" s="9"/>
      <c r="E378" s="9"/>
      <c r="F378" s="25"/>
      <c r="G378" s="26" t="str">
        <f t="shared" si="4"/>
        <v>NA</v>
      </c>
      <c r="H378" s="26">
        <v>0</v>
      </c>
      <c r="J378" s="19"/>
      <c r="L378" s="19"/>
    </row>
    <row r="379" spans="1:12" ht="15.9" customHeight="1" x14ac:dyDescent="0.25">
      <c r="A379" s="12"/>
      <c r="B379" s="91">
        <v>43572</v>
      </c>
      <c r="C379" s="92">
        <v>0</v>
      </c>
      <c r="D379" s="9"/>
      <c r="E379" s="9"/>
      <c r="F379" s="25"/>
      <c r="G379" s="26" t="str">
        <f t="shared" si="4"/>
        <v>NA</v>
      </c>
      <c r="H379" s="26">
        <v>0</v>
      </c>
      <c r="J379" s="19"/>
      <c r="L379" s="19"/>
    </row>
    <row r="380" spans="1:12" ht="15.9" customHeight="1" x14ac:dyDescent="0.25">
      <c r="A380" s="12"/>
      <c r="B380" s="91">
        <v>43572</v>
      </c>
      <c r="C380" s="92">
        <v>0</v>
      </c>
      <c r="D380" s="9"/>
      <c r="E380" s="9"/>
      <c r="F380" s="25"/>
      <c r="G380" s="26" t="str">
        <f t="shared" si="4"/>
        <v>NA</v>
      </c>
      <c r="H380" s="26">
        <v>0</v>
      </c>
      <c r="J380" s="19"/>
      <c r="L380" s="19"/>
    </row>
    <row r="381" spans="1:12" ht="15.9" customHeight="1" x14ac:dyDescent="0.25">
      <c r="A381" s="12"/>
      <c r="B381" s="91">
        <v>43572</v>
      </c>
      <c r="C381" s="92">
        <v>0</v>
      </c>
      <c r="D381" s="9"/>
      <c r="E381" s="9"/>
      <c r="F381" s="25"/>
      <c r="G381" s="26" t="str">
        <f t="shared" si="4"/>
        <v>NA</v>
      </c>
      <c r="H381" s="26">
        <v>0</v>
      </c>
      <c r="J381" s="19"/>
      <c r="L381" s="19"/>
    </row>
    <row r="382" spans="1:12" ht="15.9" customHeight="1" x14ac:dyDescent="0.25">
      <c r="A382" s="12"/>
      <c r="B382" s="91">
        <v>43572</v>
      </c>
      <c r="C382" s="92">
        <v>0</v>
      </c>
      <c r="D382" s="9"/>
      <c r="E382" s="9"/>
      <c r="F382" s="25"/>
      <c r="G382" s="26" t="str">
        <f t="shared" si="4"/>
        <v>NA</v>
      </c>
      <c r="H382" s="26">
        <v>0</v>
      </c>
      <c r="J382" s="19"/>
      <c r="L382" s="19"/>
    </row>
    <row r="383" spans="1:12" ht="15.9" customHeight="1" x14ac:dyDescent="0.25">
      <c r="A383" s="12"/>
      <c r="B383" s="91">
        <v>43573</v>
      </c>
      <c r="C383" s="92">
        <v>0</v>
      </c>
      <c r="D383" s="9"/>
      <c r="E383" s="9"/>
      <c r="F383" s="25"/>
      <c r="G383" s="26" t="str">
        <f t="shared" si="4"/>
        <v>NA</v>
      </c>
      <c r="H383" s="26">
        <v>0</v>
      </c>
      <c r="J383" s="19"/>
      <c r="L383" s="19"/>
    </row>
    <row r="384" spans="1:12" ht="15.9" customHeight="1" x14ac:dyDescent="0.25">
      <c r="A384" s="12"/>
      <c r="B384" s="91">
        <v>43573</v>
      </c>
      <c r="C384" s="92">
        <v>0</v>
      </c>
      <c r="D384" s="9"/>
      <c r="E384" s="9"/>
      <c r="F384" s="25"/>
      <c r="G384" s="26" t="str">
        <f t="shared" si="4"/>
        <v>NA</v>
      </c>
      <c r="H384" s="26">
        <v>0</v>
      </c>
      <c r="J384" s="19"/>
      <c r="L384" s="19"/>
    </row>
    <row r="385" spans="1:12" ht="15.9" customHeight="1" x14ac:dyDescent="0.25">
      <c r="A385" s="12"/>
      <c r="B385" s="91">
        <v>43573</v>
      </c>
      <c r="C385" s="92">
        <v>0</v>
      </c>
      <c r="D385" s="9"/>
      <c r="E385" s="9"/>
      <c r="F385" s="25"/>
      <c r="G385" s="26" t="str">
        <f t="shared" si="4"/>
        <v>NA</v>
      </c>
      <c r="H385" s="26">
        <v>0</v>
      </c>
      <c r="J385" s="19"/>
      <c r="L385" s="19"/>
    </row>
    <row r="386" spans="1:12" ht="15.9" customHeight="1" x14ac:dyDescent="0.25">
      <c r="A386" s="12"/>
      <c r="B386" s="91">
        <v>43575</v>
      </c>
      <c r="C386" s="92">
        <v>0</v>
      </c>
      <c r="D386" s="9"/>
      <c r="E386" s="9"/>
      <c r="F386" s="25"/>
      <c r="G386" s="26" t="str">
        <f t="shared" si="4"/>
        <v>NA</v>
      </c>
      <c r="H386" s="26">
        <v>0</v>
      </c>
      <c r="J386" s="19"/>
      <c r="L386" s="19"/>
    </row>
    <row r="387" spans="1:12" ht="15.9" customHeight="1" x14ac:dyDescent="0.25">
      <c r="A387" s="12"/>
      <c r="B387" s="91">
        <v>43575</v>
      </c>
      <c r="C387" s="92">
        <v>0</v>
      </c>
      <c r="D387" s="9"/>
      <c r="E387" s="9"/>
      <c r="F387" s="25"/>
      <c r="G387" s="26" t="str">
        <f t="shared" si="4"/>
        <v>NA</v>
      </c>
      <c r="H387" s="26">
        <v>0</v>
      </c>
      <c r="J387" s="19"/>
      <c r="L387" s="19"/>
    </row>
    <row r="388" spans="1:12" ht="15.9" customHeight="1" x14ac:dyDescent="0.25">
      <c r="A388" s="12"/>
      <c r="B388" s="91">
        <v>43575</v>
      </c>
      <c r="C388" s="92">
        <v>0</v>
      </c>
      <c r="D388" s="9"/>
      <c r="E388" s="9"/>
      <c r="F388" s="25"/>
      <c r="G388" s="26" t="str">
        <f t="shared" si="4"/>
        <v>NA</v>
      </c>
      <c r="H388" s="26">
        <v>0</v>
      </c>
      <c r="J388" s="19"/>
      <c r="L388" s="19"/>
    </row>
    <row r="389" spans="1:12" ht="15.9" customHeight="1" x14ac:dyDescent="0.25">
      <c r="A389" s="12"/>
      <c r="B389" s="91">
        <v>43575</v>
      </c>
      <c r="C389" s="92">
        <v>0</v>
      </c>
      <c r="D389" s="9"/>
      <c r="E389" s="9"/>
      <c r="F389" s="25"/>
      <c r="G389" s="26" t="str">
        <f t="shared" si="4"/>
        <v>NA</v>
      </c>
      <c r="H389" s="26">
        <v>0</v>
      </c>
      <c r="J389" s="19"/>
      <c r="L389" s="19"/>
    </row>
    <row r="390" spans="1:12" ht="15.9" customHeight="1" x14ac:dyDescent="0.25">
      <c r="A390" s="12"/>
      <c r="B390" s="91">
        <v>43575</v>
      </c>
      <c r="C390" s="92">
        <v>0</v>
      </c>
      <c r="D390" s="9"/>
      <c r="E390" s="9"/>
      <c r="F390" s="25"/>
      <c r="G390" s="26" t="str">
        <f t="shared" si="4"/>
        <v>NA</v>
      </c>
      <c r="H390" s="26">
        <v>0</v>
      </c>
      <c r="J390" s="19"/>
      <c r="L390" s="19"/>
    </row>
    <row r="391" spans="1:12" ht="15.9" customHeight="1" x14ac:dyDescent="0.25">
      <c r="A391" s="12"/>
      <c r="B391" s="91">
        <v>43577</v>
      </c>
      <c r="C391" s="92">
        <v>0</v>
      </c>
      <c r="D391" s="9"/>
      <c r="E391" s="9"/>
      <c r="F391" s="25"/>
      <c r="G391" s="26" t="str">
        <f t="shared" si="4"/>
        <v>NA</v>
      </c>
      <c r="H391" s="26">
        <v>0</v>
      </c>
      <c r="J391" s="19"/>
      <c r="L391" s="19"/>
    </row>
    <row r="392" spans="1:12" ht="15.9" customHeight="1" x14ac:dyDescent="0.25">
      <c r="A392" s="12"/>
      <c r="B392" s="91">
        <v>43577</v>
      </c>
      <c r="C392" s="92">
        <v>0</v>
      </c>
      <c r="D392" s="9"/>
      <c r="E392" s="9"/>
      <c r="F392" s="25"/>
      <c r="G392" s="26" t="str">
        <f t="shared" si="4"/>
        <v>NA</v>
      </c>
      <c r="H392" s="26">
        <v>0</v>
      </c>
      <c r="J392" s="19"/>
      <c r="L392" s="19"/>
    </row>
    <row r="393" spans="1:12" ht="15.9" customHeight="1" x14ac:dyDescent="0.25">
      <c r="A393" s="12"/>
      <c r="B393" s="91">
        <v>43577</v>
      </c>
      <c r="C393" s="92">
        <v>0</v>
      </c>
      <c r="D393" s="9"/>
      <c r="E393" s="9"/>
      <c r="F393" s="25"/>
      <c r="G393" s="26" t="str">
        <f t="shared" si="4"/>
        <v>NA</v>
      </c>
      <c r="H393" s="26">
        <v>0</v>
      </c>
      <c r="J393" s="19"/>
      <c r="L393" s="19"/>
    </row>
    <row r="394" spans="1:12" ht="15.9" customHeight="1" x14ac:dyDescent="0.25">
      <c r="A394" s="12"/>
      <c r="B394" s="91">
        <v>43577</v>
      </c>
      <c r="C394" s="92">
        <v>0</v>
      </c>
      <c r="D394" s="9"/>
      <c r="E394" s="9"/>
      <c r="F394" s="25"/>
      <c r="G394" s="26" t="str">
        <f t="shared" si="4"/>
        <v>NA</v>
      </c>
      <c r="H394" s="26">
        <v>0</v>
      </c>
      <c r="J394" s="19"/>
      <c r="L394" s="19"/>
    </row>
    <row r="395" spans="1:12" ht="15.9" customHeight="1" x14ac:dyDescent="0.25">
      <c r="A395" s="12"/>
      <c r="B395" s="91">
        <v>43577</v>
      </c>
      <c r="C395" s="92">
        <v>0</v>
      </c>
      <c r="D395" s="9"/>
      <c r="E395" s="9"/>
      <c r="F395" s="25"/>
      <c r="G395" s="26" t="str">
        <f t="shared" si="4"/>
        <v>NA</v>
      </c>
      <c r="H395" s="26">
        <v>0</v>
      </c>
      <c r="J395" s="19"/>
      <c r="L395" s="19"/>
    </row>
    <row r="396" spans="1:12" ht="15.9" customHeight="1" x14ac:dyDescent="0.25">
      <c r="A396" s="12"/>
      <c r="B396" s="91">
        <v>43579</v>
      </c>
      <c r="C396" s="92">
        <v>0</v>
      </c>
      <c r="D396" s="9"/>
      <c r="E396" s="9"/>
      <c r="F396" s="25"/>
      <c r="G396" s="26" t="str">
        <f t="shared" si="4"/>
        <v>NA</v>
      </c>
      <c r="H396" s="26">
        <v>0</v>
      </c>
      <c r="J396" s="19"/>
      <c r="L396" s="19"/>
    </row>
    <row r="397" spans="1:12" ht="15.9" customHeight="1" x14ac:dyDescent="0.25">
      <c r="A397" s="12"/>
      <c r="B397" s="91">
        <v>43579</v>
      </c>
      <c r="C397" s="92">
        <v>0</v>
      </c>
      <c r="D397" s="9"/>
      <c r="E397" s="9"/>
      <c r="F397" s="25"/>
      <c r="G397" s="26" t="str">
        <f t="shared" si="4"/>
        <v>NA</v>
      </c>
      <c r="H397" s="26">
        <v>0</v>
      </c>
      <c r="J397" s="19"/>
      <c r="L397" s="19"/>
    </row>
    <row r="398" spans="1:12" ht="15.9" customHeight="1" x14ac:dyDescent="0.25">
      <c r="A398" s="12"/>
      <c r="B398" s="91">
        <v>43579</v>
      </c>
      <c r="C398" s="92">
        <v>0</v>
      </c>
      <c r="D398" s="9"/>
      <c r="E398" s="9"/>
      <c r="F398" s="25"/>
      <c r="G398" s="26" t="str">
        <f t="shared" si="4"/>
        <v>NA</v>
      </c>
      <c r="H398" s="26">
        <v>0</v>
      </c>
      <c r="J398" s="19"/>
      <c r="L398" s="19"/>
    </row>
    <row r="399" spans="1:12" ht="15.9" customHeight="1" x14ac:dyDescent="0.25">
      <c r="A399" s="12"/>
      <c r="B399" s="91">
        <v>43580</v>
      </c>
      <c r="C399" s="92">
        <v>0</v>
      </c>
      <c r="D399" s="9"/>
      <c r="E399" s="9"/>
      <c r="F399" s="25"/>
      <c r="G399" s="26" t="str">
        <f t="shared" si="4"/>
        <v>NA</v>
      </c>
      <c r="H399" s="26">
        <v>0</v>
      </c>
      <c r="J399" s="19"/>
      <c r="L399" s="19"/>
    </row>
    <row r="400" spans="1:12" ht="15.9" customHeight="1" x14ac:dyDescent="0.25">
      <c r="A400" s="12"/>
      <c r="B400" s="91">
        <v>43580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5.9" customHeight="1" x14ac:dyDescent="0.25">
      <c r="A401" s="12"/>
      <c r="B401" s="91">
        <v>43580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5.9" customHeight="1" x14ac:dyDescent="0.25">
      <c r="A402" s="12"/>
      <c r="B402" s="91">
        <v>43583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5.9" customHeight="1" x14ac:dyDescent="0.25">
      <c r="A403" s="12"/>
      <c r="B403" s="91">
        <v>43583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5.9" customHeight="1" x14ac:dyDescent="0.25">
      <c r="A404" s="12"/>
      <c r="B404" s="91">
        <v>43583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5.9" customHeight="1" x14ac:dyDescent="0.25">
      <c r="A405" s="12"/>
      <c r="B405" s="91">
        <v>43583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5.9" customHeight="1" x14ac:dyDescent="0.25">
      <c r="A406" s="12"/>
      <c r="B406" s="91">
        <v>43583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5.9" customHeight="1" x14ac:dyDescent="0.25">
      <c r="A407" s="12"/>
      <c r="B407" s="91">
        <v>43584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5.9" customHeight="1" x14ac:dyDescent="0.25">
      <c r="A408" s="12"/>
      <c r="B408" s="91">
        <v>43584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5.9" customHeight="1" x14ac:dyDescent="0.25">
      <c r="A409" s="12"/>
      <c r="B409" s="91">
        <v>43584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5.9" customHeight="1" x14ac:dyDescent="0.25">
      <c r="A410" s="12"/>
      <c r="B410" s="91">
        <v>43588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5.9" customHeight="1" x14ac:dyDescent="0.25">
      <c r="A411" s="12"/>
      <c r="B411" s="91">
        <v>43588</v>
      </c>
      <c r="C411" s="92">
        <v>0</v>
      </c>
      <c r="D411" s="9"/>
      <c r="E411" s="9"/>
      <c r="F411" s="25"/>
      <c r="G411" s="26" t="str">
        <f t="shared" si="4"/>
        <v>NA</v>
      </c>
      <c r="H411" s="26">
        <v>0</v>
      </c>
      <c r="J411" s="19"/>
      <c r="L411" s="19"/>
    </row>
    <row r="412" spans="1:12" ht="15.9" customHeight="1" x14ac:dyDescent="0.25">
      <c r="A412" s="12"/>
      <c r="B412" s="91">
        <v>43588</v>
      </c>
      <c r="C412" s="92">
        <v>0</v>
      </c>
      <c r="D412" s="9"/>
      <c r="E412" s="9"/>
      <c r="F412" s="25"/>
      <c r="G412" s="26" t="str">
        <f t="shared" si="4"/>
        <v>NA</v>
      </c>
      <c r="H412" s="26">
        <v>0</v>
      </c>
      <c r="J412" s="19"/>
      <c r="L412" s="19"/>
    </row>
    <row r="413" spans="1:12" ht="15.9" customHeight="1" x14ac:dyDescent="0.25">
      <c r="A413" s="12"/>
      <c r="B413" s="91">
        <v>43588</v>
      </c>
      <c r="C413" s="92">
        <v>0</v>
      </c>
      <c r="D413" s="9"/>
      <c r="E413" s="9"/>
      <c r="F413" s="25"/>
      <c r="G413" s="26" t="str">
        <f t="shared" si="4"/>
        <v>NA</v>
      </c>
      <c r="H413" s="26">
        <v>0</v>
      </c>
      <c r="J413" s="19"/>
      <c r="L413" s="19"/>
    </row>
    <row r="414" spans="1:12" ht="15.9" customHeight="1" x14ac:dyDescent="0.25">
      <c r="A414" s="12"/>
      <c r="B414" s="91">
        <v>43588</v>
      </c>
      <c r="C414" s="92">
        <v>0</v>
      </c>
      <c r="D414" s="9"/>
      <c r="E414" s="9"/>
      <c r="F414" s="25"/>
      <c r="G414" s="26" t="str">
        <f t="shared" si="4"/>
        <v>NA</v>
      </c>
      <c r="H414" s="26">
        <v>0</v>
      </c>
      <c r="J414" s="19"/>
      <c r="L414" s="19"/>
    </row>
    <row r="415" spans="1:12" ht="15.9" customHeight="1" x14ac:dyDescent="0.25">
      <c r="A415" s="12"/>
      <c r="B415" s="91">
        <v>43589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5.9" customHeight="1" x14ac:dyDescent="0.25">
      <c r="A416" s="12"/>
      <c r="B416" s="91">
        <v>43589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5.9" customHeight="1" x14ac:dyDescent="0.25">
      <c r="A417" s="12"/>
      <c r="B417" s="91">
        <v>43589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5.9" customHeight="1" x14ac:dyDescent="0.25">
      <c r="A418" s="12"/>
      <c r="B418" s="91">
        <v>43592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5.9" customHeight="1" x14ac:dyDescent="0.25">
      <c r="A419" s="12"/>
      <c r="B419" s="91">
        <v>43592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5.9" customHeight="1" x14ac:dyDescent="0.25">
      <c r="A420" s="12"/>
      <c r="B420" s="91">
        <v>43592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5.9" customHeight="1" x14ac:dyDescent="0.25">
      <c r="A421" s="12"/>
      <c r="B421" s="91">
        <v>43592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5.9" customHeight="1" x14ac:dyDescent="0.25">
      <c r="A422" s="12"/>
      <c r="B422" s="91">
        <v>43592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5.9" customHeight="1" x14ac:dyDescent="0.25">
      <c r="A423" s="12"/>
      <c r="B423" s="91">
        <v>43593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5.9" customHeight="1" x14ac:dyDescent="0.25">
      <c r="A424" s="12"/>
      <c r="B424" s="91">
        <v>43593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5.9" customHeight="1" x14ac:dyDescent="0.25">
      <c r="A425" s="12"/>
      <c r="B425" s="91">
        <v>43593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5.9" customHeight="1" x14ac:dyDescent="0.25">
      <c r="A426" s="12"/>
      <c r="B426" s="91">
        <v>43596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5.9" customHeight="1" x14ac:dyDescent="0.25">
      <c r="A427" s="12"/>
      <c r="B427" s="91">
        <v>43596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5.9" customHeight="1" x14ac:dyDescent="0.25">
      <c r="A428" s="12"/>
      <c r="B428" s="91">
        <v>43596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5.9" customHeight="1" x14ac:dyDescent="0.25">
      <c r="A429" s="12"/>
      <c r="B429" s="91">
        <v>43596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5.9" customHeight="1" x14ac:dyDescent="0.25">
      <c r="A430" s="12"/>
      <c r="B430" s="91">
        <v>43596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5.9" customHeight="1" x14ac:dyDescent="0.25">
      <c r="A431" s="12"/>
      <c r="B431" s="91">
        <v>43598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5.9" customHeight="1" x14ac:dyDescent="0.25">
      <c r="A432" s="12"/>
      <c r="B432" s="91">
        <v>43598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5.9" customHeight="1" x14ac:dyDescent="0.25">
      <c r="A433" s="12"/>
      <c r="B433" s="91">
        <v>43598</v>
      </c>
      <c r="C433" s="92">
        <v>0</v>
      </c>
      <c r="D433" s="9"/>
      <c r="E433" s="9"/>
      <c r="F433" s="25"/>
      <c r="G433" s="26" t="str">
        <f t="shared" ref="G433:G496" si="5">$C$9</f>
        <v>NA</v>
      </c>
      <c r="H433" s="26">
        <v>0</v>
      </c>
      <c r="J433" s="19"/>
      <c r="L433" s="19"/>
    </row>
    <row r="434" spans="1:12" ht="15.9" customHeight="1" x14ac:dyDescent="0.25">
      <c r="A434" s="12"/>
      <c r="B434" s="91">
        <v>43598</v>
      </c>
      <c r="C434" s="92">
        <v>0</v>
      </c>
      <c r="D434" s="9"/>
      <c r="E434" s="9"/>
      <c r="F434" s="25"/>
      <c r="G434" s="26" t="str">
        <f t="shared" si="5"/>
        <v>NA</v>
      </c>
      <c r="H434" s="26">
        <v>0</v>
      </c>
      <c r="J434" s="19"/>
      <c r="L434" s="19"/>
    </row>
    <row r="435" spans="1:12" ht="15.9" customHeight="1" x14ac:dyDescent="0.25">
      <c r="A435" s="12"/>
      <c r="B435" s="91">
        <v>43600</v>
      </c>
      <c r="C435" s="92">
        <v>0</v>
      </c>
      <c r="D435" s="9"/>
      <c r="E435" s="9"/>
      <c r="F435" s="25"/>
      <c r="G435" s="26" t="str">
        <f t="shared" si="5"/>
        <v>NA</v>
      </c>
      <c r="H435" s="26">
        <v>0</v>
      </c>
      <c r="J435" s="19"/>
      <c r="L435" s="19"/>
    </row>
    <row r="436" spans="1:12" ht="15.9" customHeight="1" x14ac:dyDescent="0.25">
      <c r="A436" s="12"/>
      <c r="B436" s="91">
        <v>43600</v>
      </c>
      <c r="C436" s="92">
        <v>0</v>
      </c>
      <c r="D436" s="9"/>
      <c r="E436" s="9"/>
      <c r="F436" s="25"/>
      <c r="G436" s="26" t="str">
        <f t="shared" si="5"/>
        <v>NA</v>
      </c>
      <c r="H436" s="26">
        <v>0</v>
      </c>
      <c r="J436" s="19"/>
      <c r="L436" s="19"/>
    </row>
    <row r="437" spans="1:12" ht="15.9" customHeight="1" x14ac:dyDescent="0.25">
      <c r="A437" s="12"/>
      <c r="B437" s="91">
        <v>43600</v>
      </c>
      <c r="C437" s="92">
        <v>0</v>
      </c>
      <c r="D437" s="9"/>
      <c r="E437" s="9"/>
      <c r="F437" s="25"/>
      <c r="G437" s="26" t="str">
        <f t="shared" si="5"/>
        <v>NA</v>
      </c>
      <c r="H437" s="26">
        <v>0</v>
      </c>
      <c r="J437" s="19"/>
      <c r="L437" s="19"/>
    </row>
    <row r="438" spans="1:12" ht="15.9" customHeight="1" x14ac:dyDescent="0.25">
      <c r="A438" s="12"/>
      <c r="B438" s="91">
        <v>43600</v>
      </c>
      <c r="C438" s="92">
        <v>0</v>
      </c>
      <c r="D438" s="9"/>
      <c r="E438" s="9"/>
      <c r="F438" s="25"/>
      <c r="G438" s="26" t="str">
        <f t="shared" si="5"/>
        <v>NA</v>
      </c>
      <c r="H438" s="26">
        <v>0</v>
      </c>
      <c r="J438" s="19"/>
      <c r="L438" s="19"/>
    </row>
    <row r="439" spans="1:12" ht="15.9" customHeight="1" x14ac:dyDescent="0.25">
      <c r="A439" s="12"/>
      <c r="B439" s="91">
        <v>43600</v>
      </c>
      <c r="C439" s="92">
        <v>0</v>
      </c>
      <c r="D439" s="9"/>
      <c r="E439" s="9"/>
      <c r="F439" s="25"/>
      <c r="G439" s="26" t="str">
        <f t="shared" si="5"/>
        <v>NA</v>
      </c>
      <c r="H439" s="26">
        <v>0</v>
      </c>
      <c r="J439" s="19"/>
      <c r="L439" s="19"/>
    </row>
    <row r="440" spans="1:12" ht="15.9" customHeight="1" x14ac:dyDescent="0.25">
      <c r="A440" s="12"/>
      <c r="B440" s="91">
        <v>43602</v>
      </c>
      <c r="C440" s="92">
        <v>0</v>
      </c>
      <c r="D440" s="9"/>
      <c r="E440" s="9"/>
      <c r="F440" s="25"/>
      <c r="G440" s="26" t="str">
        <f t="shared" si="5"/>
        <v>NA</v>
      </c>
      <c r="H440" s="26">
        <v>0</v>
      </c>
      <c r="J440" s="19"/>
      <c r="L440" s="19"/>
    </row>
    <row r="441" spans="1:12" ht="15.9" customHeight="1" x14ac:dyDescent="0.25">
      <c r="A441" s="12"/>
      <c r="B441" s="91">
        <v>43602</v>
      </c>
      <c r="C441" s="92">
        <v>0</v>
      </c>
      <c r="D441" s="9"/>
      <c r="E441" s="9"/>
      <c r="F441" s="25"/>
      <c r="G441" s="26" t="str">
        <f t="shared" si="5"/>
        <v>NA</v>
      </c>
      <c r="H441" s="26">
        <v>0</v>
      </c>
      <c r="J441" s="19"/>
      <c r="L441" s="19"/>
    </row>
    <row r="442" spans="1:12" ht="15.9" customHeight="1" x14ac:dyDescent="0.25">
      <c r="A442" s="12"/>
      <c r="B442" s="91">
        <v>43602</v>
      </c>
      <c r="C442" s="92">
        <v>0</v>
      </c>
      <c r="D442" s="9"/>
      <c r="E442" s="9"/>
      <c r="F442" s="25"/>
      <c r="G442" s="26" t="str">
        <f t="shared" si="5"/>
        <v>NA</v>
      </c>
      <c r="H442" s="26">
        <v>0</v>
      </c>
      <c r="J442" s="19"/>
      <c r="L442" s="19"/>
    </row>
    <row r="443" spans="1:12" ht="15.9" customHeight="1" x14ac:dyDescent="0.25">
      <c r="A443" s="12"/>
      <c r="B443" s="91">
        <v>43602</v>
      </c>
      <c r="C443" s="92">
        <v>0</v>
      </c>
      <c r="D443" s="9"/>
      <c r="E443" s="9"/>
      <c r="F443" s="25"/>
      <c r="G443" s="26" t="str">
        <f t="shared" si="5"/>
        <v>NA</v>
      </c>
      <c r="H443" s="26">
        <v>0</v>
      </c>
      <c r="J443" s="19"/>
      <c r="L443" s="19"/>
    </row>
    <row r="444" spans="1:12" ht="15.9" customHeight="1" x14ac:dyDescent="0.25">
      <c r="A444" s="12"/>
      <c r="B444" s="91">
        <v>43602</v>
      </c>
      <c r="C444" s="92">
        <v>0</v>
      </c>
      <c r="D444" s="9"/>
      <c r="E444" s="9"/>
      <c r="F444" s="25"/>
      <c r="G444" s="26" t="str">
        <f t="shared" si="5"/>
        <v>NA</v>
      </c>
      <c r="H444" s="26">
        <v>0</v>
      </c>
      <c r="J444" s="19"/>
      <c r="L444" s="19"/>
    </row>
    <row r="445" spans="1:12" ht="15.9" customHeight="1" x14ac:dyDescent="0.25">
      <c r="A445" s="12"/>
      <c r="B445" s="91">
        <v>43604</v>
      </c>
      <c r="C445" s="92">
        <v>0</v>
      </c>
      <c r="D445" s="9"/>
      <c r="E445" s="9"/>
      <c r="F445" s="25"/>
      <c r="G445" s="26" t="str">
        <f t="shared" si="5"/>
        <v>NA</v>
      </c>
      <c r="H445" s="26">
        <v>0</v>
      </c>
      <c r="J445" s="19"/>
      <c r="L445" s="19"/>
    </row>
    <row r="446" spans="1:12" ht="15.9" customHeight="1" x14ac:dyDescent="0.25">
      <c r="A446" s="12"/>
      <c r="B446" s="91">
        <v>43604</v>
      </c>
      <c r="C446" s="92">
        <v>0</v>
      </c>
      <c r="D446" s="9"/>
      <c r="E446" s="9"/>
      <c r="F446" s="25"/>
      <c r="G446" s="26" t="str">
        <f t="shared" si="5"/>
        <v>NA</v>
      </c>
      <c r="H446" s="26">
        <v>0</v>
      </c>
      <c r="J446" s="19"/>
      <c r="L446" s="19"/>
    </row>
    <row r="447" spans="1:12" ht="15.9" customHeight="1" x14ac:dyDescent="0.25">
      <c r="A447" s="12"/>
      <c r="B447" s="91">
        <v>43604</v>
      </c>
      <c r="C447" s="92">
        <v>0</v>
      </c>
      <c r="D447" s="9"/>
      <c r="E447" s="9"/>
      <c r="F447" s="25"/>
      <c r="G447" s="26" t="str">
        <f t="shared" si="5"/>
        <v>NA</v>
      </c>
      <c r="H447" s="26">
        <v>0</v>
      </c>
      <c r="J447" s="19"/>
      <c r="L447" s="19"/>
    </row>
    <row r="448" spans="1:12" ht="15.9" customHeight="1" x14ac:dyDescent="0.25">
      <c r="A448" s="12"/>
      <c r="B448" s="91">
        <v>43604</v>
      </c>
      <c r="C448" s="92">
        <v>0</v>
      </c>
      <c r="D448" s="9"/>
      <c r="E448" s="9"/>
      <c r="F448" s="25"/>
      <c r="G448" s="26" t="str">
        <f t="shared" si="5"/>
        <v>NA</v>
      </c>
      <c r="H448" s="26">
        <v>0</v>
      </c>
      <c r="J448" s="19"/>
      <c r="L448" s="19"/>
    </row>
    <row r="449" spans="1:12" ht="15.9" customHeight="1" x14ac:dyDescent="0.25">
      <c r="A449" s="12"/>
      <c r="B449" s="91">
        <v>43606</v>
      </c>
      <c r="C449" s="92">
        <v>0</v>
      </c>
      <c r="D449" s="9"/>
      <c r="E449" s="9"/>
      <c r="F449" s="25"/>
      <c r="G449" s="26" t="str">
        <f t="shared" si="5"/>
        <v>NA</v>
      </c>
      <c r="H449" s="26">
        <v>0</v>
      </c>
      <c r="J449" s="19"/>
      <c r="L449" s="19"/>
    </row>
    <row r="450" spans="1:12" ht="15.9" customHeight="1" x14ac:dyDescent="0.25">
      <c r="A450" s="12"/>
      <c r="B450" s="91">
        <v>43606</v>
      </c>
      <c r="C450" s="92">
        <v>0</v>
      </c>
      <c r="D450" s="9"/>
      <c r="E450" s="9"/>
      <c r="F450" s="25"/>
      <c r="G450" s="26" t="str">
        <f t="shared" si="5"/>
        <v>NA</v>
      </c>
      <c r="H450" s="26">
        <v>0</v>
      </c>
      <c r="J450" s="19"/>
      <c r="L450" s="19"/>
    </row>
    <row r="451" spans="1:12" ht="15.9" customHeight="1" x14ac:dyDescent="0.25">
      <c r="A451" s="12"/>
      <c r="B451" s="91">
        <v>43606</v>
      </c>
      <c r="C451" s="92">
        <v>0</v>
      </c>
      <c r="D451" s="9"/>
      <c r="E451" s="9"/>
      <c r="F451" s="25"/>
      <c r="G451" s="26" t="str">
        <f t="shared" si="5"/>
        <v>NA</v>
      </c>
      <c r="H451" s="26">
        <v>0</v>
      </c>
      <c r="J451" s="19"/>
      <c r="L451" s="19"/>
    </row>
    <row r="452" spans="1:12" ht="15.9" customHeight="1" x14ac:dyDescent="0.25">
      <c r="A452" s="12"/>
      <c r="B452" s="91">
        <v>43606</v>
      </c>
      <c r="C452" s="92">
        <v>0</v>
      </c>
      <c r="D452" s="9"/>
      <c r="E452" s="9"/>
      <c r="F452" s="25"/>
      <c r="G452" s="26" t="str">
        <f t="shared" si="5"/>
        <v>NA</v>
      </c>
      <c r="H452" s="26">
        <v>0</v>
      </c>
      <c r="J452" s="19"/>
      <c r="L452" s="19"/>
    </row>
    <row r="453" spans="1:12" ht="15.9" customHeight="1" x14ac:dyDescent="0.25">
      <c r="A453" s="12"/>
      <c r="B453" s="91">
        <v>43608</v>
      </c>
      <c r="C453" s="92">
        <v>0</v>
      </c>
      <c r="D453" s="9"/>
      <c r="E453" s="9"/>
      <c r="F453" s="25"/>
      <c r="G453" s="26" t="str">
        <f t="shared" si="5"/>
        <v>NA</v>
      </c>
      <c r="H453" s="26">
        <v>0</v>
      </c>
      <c r="J453" s="19"/>
      <c r="L453" s="19"/>
    </row>
    <row r="454" spans="1:12" ht="15.9" customHeight="1" x14ac:dyDescent="0.25">
      <c r="A454" s="12"/>
      <c r="B454" s="91">
        <v>43608</v>
      </c>
      <c r="C454" s="92">
        <v>0</v>
      </c>
      <c r="D454" s="9"/>
      <c r="E454" s="9"/>
      <c r="F454" s="25"/>
      <c r="G454" s="26" t="str">
        <f t="shared" si="5"/>
        <v>NA</v>
      </c>
      <c r="H454" s="26">
        <v>0</v>
      </c>
      <c r="J454" s="19"/>
      <c r="L454" s="19"/>
    </row>
    <row r="455" spans="1:12" ht="15.9" customHeight="1" x14ac:dyDescent="0.25">
      <c r="A455" s="12"/>
      <c r="B455" s="91">
        <v>43608</v>
      </c>
      <c r="C455" s="92">
        <v>0</v>
      </c>
      <c r="D455" s="9"/>
      <c r="E455" s="9"/>
      <c r="F455" s="25"/>
      <c r="G455" s="26" t="str">
        <f t="shared" si="5"/>
        <v>NA</v>
      </c>
      <c r="H455" s="26">
        <v>0</v>
      </c>
      <c r="J455" s="19"/>
      <c r="L455" s="19"/>
    </row>
    <row r="456" spans="1:12" ht="15.9" customHeight="1" x14ac:dyDescent="0.25">
      <c r="A456" s="12"/>
      <c r="B456" s="91">
        <v>43608</v>
      </c>
      <c r="C456" s="92">
        <v>0</v>
      </c>
      <c r="D456" s="9"/>
      <c r="E456" s="9"/>
      <c r="F456" s="25"/>
      <c r="G456" s="26" t="str">
        <f t="shared" si="5"/>
        <v>NA</v>
      </c>
      <c r="H456" s="26">
        <v>0</v>
      </c>
      <c r="J456" s="19"/>
      <c r="L456" s="19"/>
    </row>
    <row r="457" spans="1:12" ht="15.9" customHeight="1" x14ac:dyDescent="0.25">
      <c r="A457" s="12"/>
      <c r="B457" s="91">
        <v>43610</v>
      </c>
      <c r="C457" s="92">
        <v>0</v>
      </c>
      <c r="D457" s="9"/>
      <c r="E457" s="9"/>
      <c r="F457" s="25"/>
      <c r="G457" s="26" t="str">
        <f t="shared" si="5"/>
        <v>NA</v>
      </c>
      <c r="H457" s="26">
        <v>0</v>
      </c>
      <c r="J457" s="19"/>
      <c r="L457" s="19"/>
    </row>
    <row r="458" spans="1:12" ht="15.9" customHeight="1" x14ac:dyDescent="0.25">
      <c r="A458" s="12"/>
      <c r="B458" s="91">
        <v>43610</v>
      </c>
      <c r="C458" s="92">
        <v>0</v>
      </c>
      <c r="D458" s="9"/>
      <c r="E458" s="9"/>
      <c r="F458" s="25"/>
      <c r="G458" s="26" t="str">
        <f t="shared" si="5"/>
        <v>NA</v>
      </c>
      <c r="H458" s="26">
        <v>0</v>
      </c>
      <c r="J458" s="19"/>
      <c r="L458" s="19"/>
    </row>
    <row r="459" spans="1:12" ht="15.9" customHeight="1" x14ac:dyDescent="0.25">
      <c r="A459" s="12"/>
      <c r="B459" s="91">
        <v>43612</v>
      </c>
      <c r="C459" s="92">
        <v>0</v>
      </c>
      <c r="D459" s="9"/>
      <c r="E459" s="9"/>
      <c r="F459" s="25"/>
      <c r="G459" s="26" t="str">
        <f t="shared" si="5"/>
        <v>NA</v>
      </c>
      <c r="H459" s="26">
        <v>0</v>
      </c>
      <c r="J459" s="19"/>
      <c r="L459" s="19"/>
    </row>
    <row r="460" spans="1:12" ht="15.9" customHeight="1" x14ac:dyDescent="0.25">
      <c r="A460" s="12"/>
      <c r="B460" s="91">
        <v>43612</v>
      </c>
      <c r="C460" s="92">
        <v>0</v>
      </c>
      <c r="D460" s="9"/>
      <c r="E460" s="9"/>
      <c r="F460" s="25"/>
      <c r="G460" s="26" t="str">
        <f t="shared" si="5"/>
        <v>NA</v>
      </c>
      <c r="H460" s="26">
        <v>0</v>
      </c>
      <c r="J460" s="19"/>
      <c r="L460" s="19"/>
    </row>
    <row r="461" spans="1:12" ht="15.9" customHeight="1" x14ac:dyDescent="0.25">
      <c r="A461" s="12"/>
      <c r="B461" s="91">
        <v>43612</v>
      </c>
      <c r="C461" s="92">
        <v>0</v>
      </c>
      <c r="D461" s="9"/>
      <c r="E461" s="9"/>
      <c r="F461" s="25"/>
      <c r="G461" s="26" t="str">
        <f t="shared" si="5"/>
        <v>NA</v>
      </c>
      <c r="H461" s="26">
        <v>0</v>
      </c>
      <c r="J461" s="19"/>
      <c r="L461" s="19"/>
    </row>
    <row r="462" spans="1:12" ht="15.9" customHeight="1" x14ac:dyDescent="0.25">
      <c r="A462" s="12"/>
      <c r="B462" s="91">
        <v>43612</v>
      </c>
      <c r="C462" s="92">
        <v>0</v>
      </c>
      <c r="D462" s="9"/>
      <c r="E462" s="9"/>
      <c r="F462" s="25"/>
      <c r="G462" s="26" t="str">
        <f t="shared" si="5"/>
        <v>NA</v>
      </c>
      <c r="H462" s="26">
        <v>0</v>
      </c>
      <c r="J462" s="19"/>
      <c r="L462" s="19"/>
    </row>
    <row r="463" spans="1:12" ht="15.9" customHeight="1" x14ac:dyDescent="0.25">
      <c r="A463" s="12"/>
      <c r="B463" s="91">
        <v>43612</v>
      </c>
      <c r="C463" s="92">
        <v>0</v>
      </c>
      <c r="D463" s="9"/>
      <c r="E463" s="9"/>
      <c r="F463" s="25"/>
      <c r="G463" s="26" t="str">
        <f t="shared" si="5"/>
        <v>NA</v>
      </c>
      <c r="H463" s="26">
        <v>0</v>
      </c>
      <c r="J463" s="19"/>
      <c r="L463" s="19"/>
    </row>
    <row r="464" spans="1:12" ht="15.9" customHeight="1" x14ac:dyDescent="0.25">
      <c r="A464" s="12"/>
      <c r="B464" s="91">
        <v>43613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5.9" customHeight="1" x14ac:dyDescent="0.25">
      <c r="A465" s="12"/>
      <c r="B465" s="91">
        <v>43614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5.9" customHeight="1" x14ac:dyDescent="0.25">
      <c r="A466" s="12"/>
      <c r="B466" s="91">
        <v>43614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5.9" customHeight="1" x14ac:dyDescent="0.25">
      <c r="A467" s="12"/>
      <c r="B467" s="91">
        <v>43614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5.9" customHeight="1" x14ac:dyDescent="0.25">
      <c r="A468" s="12"/>
      <c r="B468" s="91">
        <v>43614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5.9" customHeight="1" x14ac:dyDescent="0.25">
      <c r="A469" s="12"/>
      <c r="B469" s="91">
        <v>43614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5.9" customHeight="1" x14ac:dyDescent="0.25">
      <c r="A470" s="12"/>
      <c r="B470" s="91">
        <v>43615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5.9" customHeight="1" x14ac:dyDescent="0.25">
      <c r="A471" s="12"/>
      <c r="B471" s="91">
        <v>43615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5.9" customHeight="1" x14ac:dyDescent="0.25">
      <c r="A472" s="12"/>
      <c r="B472" s="91">
        <v>43616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5.9" customHeight="1" x14ac:dyDescent="0.25">
      <c r="A473" s="12"/>
      <c r="B473" s="91">
        <v>43616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5.9" customHeight="1" x14ac:dyDescent="0.25">
      <c r="A474" s="12"/>
      <c r="B474" s="91">
        <v>43616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5.9" customHeight="1" x14ac:dyDescent="0.25">
      <c r="A475" s="12"/>
      <c r="B475" s="91">
        <v>43616</v>
      </c>
      <c r="C475" s="92">
        <v>0</v>
      </c>
      <c r="D475" s="9"/>
      <c r="E475" s="9"/>
      <c r="F475" s="25"/>
      <c r="G475" s="26" t="str">
        <f t="shared" si="5"/>
        <v>NA</v>
      </c>
      <c r="H475" s="26">
        <v>0</v>
      </c>
      <c r="J475" s="19"/>
      <c r="L475" s="19"/>
    </row>
    <row r="476" spans="1:12" ht="15.9" customHeight="1" x14ac:dyDescent="0.25">
      <c r="A476" s="12"/>
      <c r="B476" s="91">
        <v>43616</v>
      </c>
      <c r="C476" s="92">
        <v>0</v>
      </c>
      <c r="D476" s="9"/>
      <c r="E476" s="9"/>
      <c r="F476" s="25"/>
      <c r="G476" s="26" t="str">
        <f t="shared" si="5"/>
        <v>NA</v>
      </c>
      <c r="H476" s="26">
        <v>0</v>
      </c>
      <c r="J476" s="19"/>
      <c r="L476" s="19"/>
    </row>
    <row r="477" spans="1:12" ht="15.9" customHeight="1" x14ac:dyDescent="0.25">
      <c r="A477" s="12"/>
      <c r="B477" s="91">
        <v>43617</v>
      </c>
      <c r="C477" s="92">
        <v>0</v>
      </c>
      <c r="D477" s="9"/>
      <c r="E477" s="9"/>
      <c r="F477" s="25"/>
      <c r="G477" s="26" t="str">
        <f t="shared" si="5"/>
        <v>NA</v>
      </c>
      <c r="H477" s="26">
        <v>0</v>
      </c>
      <c r="J477" s="19"/>
      <c r="L477" s="19"/>
    </row>
    <row r="478" spans="1:12" ht="15.9" customHeight="1" x14ac:dyDescent="0.25">
      <c r="A478" s="12"/>
      <c r="B478" s="91">
        <v>43619</v>
      </c>
      <c r="C478" s="92">
        <v>0</v>
      </c>
      <c r="D478" s="9"/>
      <c r="E478" s="9"/>
      <c r="F478" s="25"/>
      <c r="G478" s="26" t="str">
        <f t="shared" si="5"/>
        <v>NA</v>
      </c>
      <c r="H478" s="26">
        <v>0</v>
      </c>
      <c r="J478" s="19"/>
      <c r="L478" s="19"/>
    </row>
    <row r="479" spans="1:12" ht="15.9" customHeight="1" x14ac:dyDescent="0.25">
      <c r="A479" s="12"/>
      <c r="B479" s="91">
        <v>43619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5.9" customHeight="1" x14ac:dyDescent="0.25">
      <c r="A480" s="12"/>
      <c r="B480" s="91">
        <v>43619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5.9" customHeight="1" x14ac:dyDescent="0.25">
      <c r="A481" s="12"/>
      <c r="B481" s="91">
        <v>43619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5.9" customHeight="1" x14ac:dyDescent="0.25">
      <c r="A482" s="12"/>
      <c r="B482" s="91">
        <v>43619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5.9" customHeight="1" x14ac:dyDescent="0.25">
      <c r="A483" s="12"/>
      <c r="B483" s="91">
        <v>43621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5.9" customHeight="1" x14ac:dyDescent="0.25">
      <c r="A484" s="12"/>
      <c r="B484" s="91">
        <v>43621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5.9" customHeight="1" x14ac:dyDescent="0.25">
      <c r="A485" s="12"/>
      <c r="B485" s="91">
        <v>43621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5.9" customHeight="1" x14ac:dyDescent="0.25">
      <c r="A486" s="12"/>
      <c r="B486" s="91">
        <v>43621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5.9" customHeight="1" x14ac:dyDescent="0.25">
      <c r="A487" s="12"/>
      <c r="B487" s="91">
        <v>43621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5.9" customHeight="1" x14ac:dyDescent="0.25">
      <c r="A488" s="12"/>
      <c r="B488" s="91">
        <v>43623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5.9" customHeight="1" x14ac:dyDescent="0.25">
      <c r="A489" s="12"/>
      <c r="B489" s="91">
        <v>43623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5.9" customHeight="1" x14ac:dyDescent="0.25">
      <c r="A490" s="12"/>
      <c r="B490" s="91">
        <v>43623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5.9" customHeight="1" x14ac:dyDescent="0.25">
      <c r="A491" s="12"/>
      <c r="B491" s="91">
        <v>43623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5.9" customHeight="1" x14ac:dyDescent="0.25">
      <c r="A492" s="12"/>
      <c r="B492" s="91">
        <v>43623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5.9" customHeight="1" x14ac:dyDescent="0.25">
      <c r="A493" s="12"/>
      <c r="B493" s="91">
        <v>43624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5.9" customHeight="1" x14ac:dyDescent="0.25">
      <c r="A494" s="12"/>
      <c r="B494" s="91">
        <v>43625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5.9" customHeight="1" x14ac:dyDescent="0.25">
      <c r="A495" s="12"/>
      <c r="B495" s="91">
        <v>43625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5.9" customHeight="1" x14ac:dyDescent="0.25">
      <c r="A496" s="12"/>
      <c r="B496" s="91">
        <v>43625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5.9" customHeight="1" x14ac:dyDescent="0.25">
      <c r="A497" s="12"/>
      <c r="B497" s="91">
        <v>43625</v>
      </c>
      <c r="C497" s="92">
        <v>0</v>
      </c>
      <c r="D497" s="9"/>
      <c r="E497" s="9"/>
      <c r="F497" s="25"/>
      <c r="G497" s="26" t="str">
        <f t="shared" ref="G497:G560" si="6">$C$9</f>
        <v>NA</v>
      </c>
      <c r="H497" s="26">
        <v>0</v>
      </c>
      <c r="J497" s="19"/>
      <c r="L497" s="19"/>
    </row>
    <row r="498" spans="1:12" ht="15.9" customHeight="1" x14ac:dyDescent="0.25">
      <c r="A498" s="12"/>
      <c r="B498" s="94">
        <v>43627</v>
      </c>
      <c r="C498" s="92">
        <v>0</v>
      </c>
      <c r="D498" s="9"/>
      <c r="E498" s="9"/>
      <c r="F498" s="25"/>
      <c r="G498" s="26" t="str">
        <f t="shared" si="6"/>
        <v>NA</v>
      </c>
      <c r="H498" s="26">
        <v>0</v>
      </c>
      <c r="J498" s="19"/>
      <c r="L498" s="19"/>
    </row>
    <row r="499" spans="1:12" ht="15.9" customHeight="1" x14ac:dyDescent="0.25">
      <c r="A499" s="12"/>
      <c r="B499" s="94">
        <v>43627</v>
      </c>
      <c r="C499" s="92">
        <v>0</v>
      </c>
      <c r="D499" s="9"/>
      <c r="E499" s="9"/>
      <c r="F499" s="25"/>
      <c r="G499" s="26" t="str">
        <f t="shared" si="6"/>
        <v>NA</v>
      </c>
      <c r="H499" s="26">
        <v>0</v>
      </c>
      <c r="J499" s="19"/>
      <c r="L499" s="19"/>
    </row>
    <row r="500" spans="1:12" ht="15.9" customHeight="1" x14ac:dyDescent="0.25">
      <c r="A500" s="12"/>
      <c r="B500" s="94">
        <v>43627</v>
      </c>
      <c r="C500" s="92">
        <v>0</v>
      </c>
      <c r="D500" s="9"/>
      <c r="E500" s="9"/>
      <c r="F500" s="25"/>
      <c r="G500" s="26" t="str">
        <f t="shared" si="6"/>
        <v>NA</v>
      </c>
      <c r="H500" s="26">
        <v>0</v>
      </c>
      <c r="J500" s="19"/>
      <c r="L500" s="19"/>
    </row>
    <row r="501" spans="1:12" ht="15.9" customHeight="1" x14ac:dyDescent="0.25">
      <c r="A501" s="12"/>
      <c r="B501" s="94">
        <v>43627</v>
      </c>
      <c r="C501" s="92">
        <v>0</v>
      </c>
      <c r="D501" s="9"/>
      <c r="E501" s="9"/>
      <c r="F501" s="25"/>
      <c r="G501" s="26" t="str">
        <f t="shared" si="6"/>
        <v>NA</v>
      </c>
      <c r="H501" s="26">
        <v>0</v>
      </c>
      <c r="J501" s="19"/>
      <c r="L501" s="19"/>
    </row>
    <row r="502" spans="1:12" ht="15.9" customHeight="1" x14ac:dyDescent="0.25">
      <c r="A502" s="12"/>
      <c r="B502" s="94">
        <v>43627</v>
      </c>
      <c r="C502" s="92">
        <v>0</v>
      </c>
      <c r="D502" s="9"/>
      <c r="E502" s="9"/>
      <c r="F502" s="25"/>
      <c r="G502" s="26" t="str">
        <f t="shared" si="6"/>
        <v>NA</v>
      </c>
      <c r="H502" s="26">
        <v>0</v>
      </c>
      <c r="J502" s="19"/>
      <c r="L502" s="19"/>
    </row>
    <row r="503" spans="1:12" ht="15.9" customHeight="1" x14ac:dyDescent="0.25">
      <c r="A503" s="12"/>
      <c r="B503" s="91">
        <v>43628</v>
      </c>
      <c r="C503" s="92">
        <v>0</v>
      </c>
      <c r="D503" s="9"/>
      <c r="E503" s="9"/>
      <c r="F503" s="25"/>
      <c r="G503" s="26" t="str">
        <f t="shared" si="6"/>
        <v>NA</v>
      </c>
      <c r="H503" s="26">
        <v>0</v>
      </c>
      <c r="J503" s="19"/>
      <c r="L503" s="19"/>
    </row>
    <row r="504" spans="1:12" ht="15.9" customHeight="1" x14ac:dyDescent="0.25">
      <c r="A504" s="12"/>
      <c r="B504" s="91">
        <v>43629</v>
      </c>
      <c r="C504" s="92">
        <v>0</v>
      </c>
      <c r="D504" s="9"/>
      <c r="E504" s="9"/>
      <c r="F504" s="25"/>
      <c r="G504" s="26" t="str">
        <f t="shared" si="6"/>
        <v>NA</v>
      </c>
      <c r="H504" s="26">
        <v>0</v>
      </c>
      <c r="J504" s="19"/>
      <c r="L504" s="19"/>
    </row>
    <row r="505" spans="1:12" ht="15.9" customHeight="1" x14ac:dyDescent="0.25">
      <c r="A505" s="12"/>
      <c r="B505" s="91">
        <v>43629</v>
      </c>
      <c r="C505" s="92">
        <v>0</v>
      </c>
      <c r="D505" s="9"/>
      <c r="E505" s="9"/>
      <c r="F505" s="25"/>
      <c r="G505" s="26" t="str">
        <f t="shared" si="6"/>
        <v>NA</v>
      </c>
      <c r="H505" s="26">
        <v>0</v>
      </c>
      <c r="J505" s="19"/>
      <c r="L505" s="19"/>
    </row>
    <row r="506" spans="1:12" ht="15.9" customHeight="1" x14ac:dyDescent="0.25">
      <c r="A506" s="12"/>
      <c r="B506" s="91">
        <v>43629</v>
      </c>
      <c r="C506" s="92">
        <v>0</v>
      </c>
      <c r="D506" s="9"/>
      <c r="E506" s="9"/>
      <c r="F506" s="25"/>
      <c r="G506" s="26" t="str">
        <f t="shared" si="6"/>
        <v>NA</v>
      </c>
      <c r="H506" s="26">
        <v>0</v>
      </c>
      <c r="J506" s="19"/>
      <c r="L506" s="19"/>
    </row>
    <row r="507" spans="1:12" ht="15.9" customHeight="1" x14ac:dyDescent="0.25">
      <c r="A507" s="12"/>
      <c r="B507" s="91">
        <v>43629</v>
      </c>
      <c r="C507" s="92">
        <v>0</v>
      </c>
      <c r="D507" s="9"/>
      <c r="E507" s="9"/>
      <c r="F507" s="25"/>
      <c r="G507" s="26" t="str">
        <f t="shared" si="6"/>
        <v>NA</v>
      </c>
      <c r="H507" s="26">
        <v>0</v>
      </c>
      <c r="J507" s="19"/>
      <c r="L507" s="19"/>
    </row>
    <row r="508" spans="1:12" ht="15.9" customHeight="1" x14ac:dyDescent="0.25">
      <c r="A508" s="12"/>
      <c r="B508" s="91">
        <v>43635</v>
      </c>
      <c r="C508" s="92">
        <v>0</v>
      </c>
      <c r="D508" s="9"/>
      <c r="E508" s="9"/>
      <c r="F508" s="25"/>
      <c r="G508" s="26" t="str">
        <f t="shared" si="6"/>
        <v>NA</v>
      </c>
      <c r="H508" s="26">
        <v>0</v>
      </c>
      <c r="J508" s="19"/>
      <c r="L508" s="19"/>
    </row>
    <row r="509" spans="1:12" ht="15.9" customHeight="1" x14ac:dyDescent="0.25">
      <c r="A509" s="12"/>
      <c r="B509" s="91">
        <v>43635</v>
      </c>
      <c r="C509" s="92">
        <v>0</v>
      </c>
      <c r="D509" s="9"/>
      <c r="E509" s="9"/>
      <c r="F509" s="25"/>
      <c r="G509" s="26" t="str">
        <f t="shared" si="6"/>
        <v>NA</v>
      </c>
      <c r="H509" s="26">
        <v>0</v>
      </c>
      <c r="J509" s="19"/>
      <c r="L509" s="19"/>
    </row>
    <row r="510" spans="1:12" ht="15.9" customHeight="1" x14ac:dyDescent="0.25">
      <c r="A510" s="12"/>
      <c r="B510" s="91">
        <v>43635</v>
      </c>
      <c r="C510" s="92">
        <v>0</v>
      </c>
      <c r="D510" s="9"/>
      <c r="E510" s="9"/>
      <c r="F510" s="25"/>
      <c r="G510" s="26" t="str">
        <f t="shared" si="6"/>
        <v>NA</v>
      </c>
      <c r="H510" s="26">
        <v>0</v>
      </c>
      <c r="J510" s="19"/>
      <c r="L510" s="19"/>
    </row>
    <row r="511" spans="1:12" ht="15.9" customHeight="1" x14ac:dyDescent="0.25">
      <c r="A511" s="12"/>
      <c r="B511" s="91">
        <v>43635</v>
      </c>
      <c r="C511" s="92">
        <v>0</v>
      </c>
      <c r="D511" s="9"/>
      <c r="E511" s="9"/>
      <c r="F511" s="25"/>
      <c r="G511" s="26" t="str">
        <f t="shared" si="6"/>
        <v>NA</v>
      </c>
      <c r="H511" s="26">
        <v>0</v>
      </c>
      <c r="J511" s="19"/>
      <c r="L511" s="19"/>
    </row>
    <row r="512" spans="1:12" ht="15.9" customHeight="1" x14ac:dyDescent="0.25">
      <c r="A512" s="12"/>
      <c r="B512" s="91">
        <v>43635</v>
      </c>
      <c r="C512" s="92">
        <v>0</v>
      </c>
      <c r="D512" s="9"/>
      <c r="E512" s="9"/>
      <c r="F512" s="25"/>
      <c r="G512" s="26" t="str">
        <f t="shared" si="6"/>
        <v>NA</v>
      </c>
      <c r="H512" s="26">
        <v>0</v>
      </c>
      <c r="J512" s="19"/>
      <c r="L512" s="19"/>
    </row>
    <row r="513" spans="1:12" ht="15.9" customHeight="1" x14ac:dyDescent="0.25">
      <c r="A513" s="12"/>
      <c r="B513" s="91">
        <v>43636</v>
      </c>
      <c r="C513" s="92">
        <v>0</v>
      </c>
      <c r="D513" s="9"/>
      <c r="E513" s="9"/>
      <c r="F513" s="25"/>
      <c r="G513" s="26" t="str">
        <f t="shared" si="6"/>
        <v>NA</v>
      </c>
      <c r="H513" s="26">
        <v>0</v>
      </c>
      <c r="J513" s="19"/>
      <c r="L513" s="19"/>
    </row>
    <row r="514" spans="1:12" ht="15.9" customHeight="1" x14ac:dyDescent="0.25">
      <c r="A514" s="12"/>
      <c r="B514" s="91">
        <v>43637</v>
      </c>
      <c r="C514" s="92">
        <v>0</v>
      </c>
      <c r="D514" s="9"/>
      <c r="E514" s="9"/>
      <c r="F514" s="25"/>
      <c r="G514" s="26" t="str">
        <f t="shared" si="6"/>
        <v>NA</v>
      </c>
      <c r="H514" s="26">
        <v>0</v>
      </c>
      <c r="J514" s="19"/>
      <c r="L514" s="19"/>
    </row>
    <row r="515" spans="1:12" ht="15.9" customHeight="1" x14ac:dyDescent="0.25">
      <c r="A515" s="12"/>
      <c r="B515" s="91">
        <v>43637</v>
      </c>
      <c r="C515" s="92">
        <v>0</v>
      </c>
      <c r="D515" s="9"/>
      <c r="E515" s="9"/>
      <c r="F515" s="25"/>
      <c r="G515" s="26" t="str">
        <f t="shared" si="6"/>
        <v>NA</v>
      </c>
      <c r="H515" s="26">
        <v>0</v>
      </c>
      <c r="J515" s="19"/>
      <c r="L515" s="19"/>
    </row>
    <row r="516" spans="1:12" ht="15.9" customHeight="1" x14ac:dyDescent="0.25">
      <c r="A516" s="12"/>
      <c r="B516" s="91">
        <v>43640</v>
      </c>
      <c r="C516" s="92">
        <v>0</v>
      </c>
      <c r="D516" s="9"/>
      <c r="E516" s="9"/>
      <c r="F516" s="25"/>
      <c r="G516" s="26" t="str">
        <f t="shared" si="6"/>
        <v>NA</v>
      </c>
      <c r="H516" s="26">
        <v>0</v>
      </c>
      <c r="J516" s="19"/>
      <c r="L516" s="19"/>
    </row>
    <row r="517" spans="1:12" ht="15.9" customHeight="1" x14ac:dyDescent="0.25">
      <c r="A517" s="12"/>
      <c r="B517" s="91">
        <v>43640</v>
      </c>
      <c r="C517" s="92">
        <v>0</v>
      </c>
      <c r="D517" s="9"/>
      <c r="E517" s="9"/>
      <c r="F517" s="25"/>
      <c r="G517" s="26" t="str">
        <f t="shared" si="6"/>
        <v>NA</v>
      </c>
      <c r="H517" s="26">
        <v>0</v>
      </c>
      <c r="J517" s="19"/>
      <c r="L517" s="19"/>
    </row>
    <row r="518" spans="1:12" ht="15.9" customHeight="1" x14ac:dyDescent="0.25">
      <c r="A518" s="12"/>
      <c r="B518" s="91">
        <v>43640</v>
      </c>
      <c r="C518" s="92">
        <v>0</v>
      </c>
      <c r="D518" s="9"/>
      <c r="E518" s="9"/>
      <c r="F518" s="25"/>
      <c r="G518" s="26" t="str">
        <f t="shared" si="6"/>
        <v>NA</v>
      </c>
      <c r="H518" s="26">
        <v>0</v>
      </c>
      <c r="J518" s="19"/>
      <c r="L518" s="19"/>
    </row>
    <row r="519" spans="1:12" ht="15.9" customHeight="1" x14ac:dyDescent="0.25">
      <c r="A519" s="12"/>
      <c r="B519" s="91">
        <v>43640</v>
      </c>
      <c r="C519" s="92">
        <v>0</v>
      </c>
      <c r="D519" s="9"/>
      <c r="E519" s="9"/>
      <c r="F519" s="25"/>
      <c r="G519" s="26" t="str">
        <f t="shared" si="6"/>
        <v>NA</v>
      </c>
      <c r="H519" s="26">
        <v>0</v>
      </c>
      <c r="J519" s="19"/>
      <c r="L519" s="19"/>
    </row>
    <row r="520" spans="1:12" ht="15.9" customHeight="1" x14ac:dyDescent="0.25">
      <c r="A520" s="12"/>
      <c r="B520" s="91">
        <v>43640</v>
      </c>
      <c r="C520" s="92">
        <v>0</v>
      </c>
      <c r="D520" s="9"/>
      <c r="E520" s="9"/>
      <c r="F520" s="25"/>
      <c r="G520" s="26" t="str">
        <f t="shared" si="6"/>
        <v>NA</v>
      </c>
      <c r="H520" s="26">
        <v>0</v>
      </c>
      <c r="J520" s="19"/>
      <c r="L520" s="19"/>
    </row>
    <row r="521" spans="1:12" ht="15.9" customHeight="1" x14ac:dyDescent="0.25">
      <c r="A521" s="12"/>
      <c r="B521" s="91">
        <v>43641</v>
      </c>
      <c r="C521" s="92">
        <v>0</v>
      </c>
      <c r="D521" s="9"/>
      <c r="E521" s="9"/>
      <c r="F521" s="25"/>
      <c r="G521" s="26" t="str">
        <f t="shared" si="6"/>
        <v>NA</v>
      </c>
      <c r="H521" s="26">
        <v>0</v>
      </c>
      <c r="J521" s="19"/>
      <c r="L521" s="19"/>
    </row>
    <row r="522" spans="1:12" ht="15.9" customHeight="1" x14ac:dyDescent="0.25">
      <c r="A522" s="12"/>
      <c r="B522" s="91">
        <v>43642</v>
      </c>
      <c r="C522" s="92">
        <v>0</v>
      </c>
      <c r="D522" s="9"/>
      <c r="E522" s="9"/>
      <c r="F522" s="25"/>
      <c r="G522" s="26" t="str">
        <f t="shared" si="6"/>
        <v>NA</v>
      </c>
      <c r="H522" s="26">
        <v>0</v>
      </c>
      <c r="J522" s="19"/>
      <c r="L522" s="19"/>
    </row>
    <row r="523" spans="1:12" ht="15.9" customHeight="1" x14ac:dyDescent="0.25">
      <c r="A523" s="12"/>
      <c r="B523" s="91">
        <v>43642</v>
      </c>
      <c r="C523" s="92">
        <v>0</v>
      </c>
      <c r="D523" s="9"/>
      <c r="E523" s="9"/>
      <c r="F523" s="25"/>
      <c r="G523" s="26" t="str">
        <f t="shared" si="6"/>
        <v>NA</v>
      </c>
      <c r="H523" s="26">
        <v>0</v>
      </c>
      <c r="J523" s="19"/>
      <c r="L523" s="19"/>
    </row>
    <row r="524" spans="1:12" ht="15.9" customHeight="1" x14ac:dyDescent="0.25">
      <c r="A524" s="12"/>
      <c r="B524" s="91">
        <v>43642</v>
      </c>
      <c r="C524" s="92">
        <v>0</v>
      </c>
      <c r="D524" s="9"/>
      <c r="E524" s="9"/>
      <c r="F524" s="25"/>
      <c r="G524" s="26" t="str">
        <f t="shared" si="6"/>
        <v>NA</v>
      </c>
      <c r="H524" s="26">
        <v>0</v>
      </c>
      <c r="J524" s="19"/>
      <c r="L524" s="19"/>
    </row>
    <row r="525" spans="1:12" ht="15.9" customHeight="1" x14ac:dyDescent="0.25">
      <c r="A525" s="12"/>
      <c r="B525" s="91">
        <v>43642</v>
      </c>
      <c r="C525" s="92">
        <v>0</v>
      </c>
      <c r="D525" s="9"/>
      <c r="E525" s="9"/>
      <c r="F525" s="25"/>
      <c r="G525" s="26" t="str">
        <f t="shared" si="6"/>
        <v>NA</v>
      </c>
      <c r="H525" s="26">
        <v>0</v>
      </c>
      <c r="J525" s="19"/>
      <c r="L525" s="19"/>
    </row>
    <row r="526" spans="1:12" ht="15.9" customHeight="1" x14ac:dyDescent="0.25">
      <c r="A526" s="12"/>
      <c r="B526" s="91">
        <v>43642</v>
      </c>
      <c r="C526" s="92">
        <v>0</v>
      </c>
      <c r="D526" s="9"/>
      <c r="E526" s="9"/>
      <c r="F526" s="25"/>
      <c r="G526" s="26" t="str">
        <f t="shared" si="6"/>
        <v>NA</v>
      </c>
      <c r="H526" s="26">
        <v>0</v>
      </c>
      <c r="J526" s="19"/>
      <c r="L526" s="19"/>
    </row>
    <row r="527" spans="1:12" ht="15.9" customHeight="1" x14ac:dyDescent="0.25">
      <c r="A527" s="12"/>
      <c r="B527" s="91">
        <v>43644</v>
      </c>
      <c r="C527" s="92">
        <v>0</v>
      </c>
      <c r="D527" s="9"/>
      <c r="E527" s="9"/>
      <c r="F527" s="25"/>
      <c r="G527" s="26" t="str">
        <f t="shared" si="6"/>
        <v>NA</v>
      </c>
      <c r="H527" s="26">
        <v>0</v>
      </c>
      <c r="J527" s="19"/>
      <c r="L527" s="19"/>
    </row>
    <row r="528" spans="1:12" ht="15.9" customHeight="1" x14ac:dyDescent="0.25">
      <c r="A528" s="12"/>
      <c r="B528" s="91">
        <v>43644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5.9" customHeight="1" x14ac:dyDescent="0.25">
      <c r="A529" s="12"/>
      <c r="B529" s="91">
        <v>43644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5.9" customHeight="1" x14ac:dyDescent="0.25">
      <c r="A530" s="12"/>
      <c r="B530" s="91">
        <v>43644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5.9" customHeight="1" x14ac:dyDescent="0.25">
      <c r="A531" s="12"/>
      <c r="B531" s="91">
        <v>43644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5.9" customHeight="1" x14ac:dyDescent="0.25">
      <c r="A532" s="12"/>
      <c r="B532" s="95">
        <v>43647</v>
      </c>
      <c r="C532" s="92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5.9" customHeight="1" x14ac:dyDescent="0.25">
      <c r="A533" s="12"/>
      <c r="B533" s="95">
        <v>43647</v>
      </c>
      <c r="C533" s="92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5.9" customHeight="1" x14ac:dyDescent="0.25">
      <c r="A534" s="12"/>
      <c r="B534" s="95">
        <v>43647</v>
      </c>
      <c r="C534" s="92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5.9" customHeight="1" x14ac:dyDescent="0.25">
      <c r="A535" s="12"/>
      <c r="B535" s="95">
        <v>43647</v>
      </c>
      <c r="C535" s="92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5.9" customHeight="1" x14ac:dyDescent="0.25">
      <c r="A536" s="12"/>
      <c r="B536" s="95">
        <v>43647</v>
      </c>
      <c r="C536" s="92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5.9" customHeight="1" x14ac:dyDescent="0.25">
      <c r="A537" s="12"/>
      <c r="B537" s="95">
        <v>43649</v>
      </c>
      <c r="C537" s="92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5.9" customHeight="1" x14ac:dyDescent="0.25">
      <c r="A538" s="12"/>
      <c r="B538" s="95">
        <v>43649</v>
      </c>
      <c r="C538" s="92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5.9" customHeight="1" x14ac:dyDescent="0.25">
      <c r="A539" s="12"/>
      <c r="B539" s="95">
        <v>43649</v>
      </c>
      <c r="C539" s="92">
        <v>0</v>
      </c>
      <c r="D539" s="9"/>
      <c r="E539" s="9"/>
      <c r="F539" s="25"/>
      <c r="G539" s="26" t="str">
        <f t="shared" si="6"/>
        <v>NA</v>
      </c>
      <c r="H539" s="26">
        <v>0</v>
      </c>
      <c r="J539" s="19"/>
      <c r="L539" s="19"/>
    </row>
    <row r="540" spans="1:12" ht="15.9" customHeight="1" x14ac:dyDescent="0.25">
      <c r="A540" s="12"/>
      <c r="B540" s="95">
        <v>43649</v>
      </c>
      <c r="C540" s="92">
        <v>0</v>
      </c>
      <c r="D540" s="9"/>
      <c r="E540" s="9"/>
      <c r="F540" s="25"/>
      <c r="G540" s="26" t="str">
        <f t="shared" si="6"/>
        <v>NA</v>
      </c>
      <c r="H540" s="26">
        <v>0</v>
      </c>
      <c r="J540" s="19"/>
      <c r="L540" s="19"/>
    </row>
    <row r="541" spans="1:12" ht="15.9" customHeight="1" x14ac:dyDescent="0.25">
      <c r="A541" s="12"/>
      <c r="B541" s="95">
        <v>43649</v>
      </c>
      <c r="C541" s="92">
        <v>0</v>
      </c>
      <c r="D541" s="9"/>
      <c r="E541" s="9"/>
      <c r="F541" s="25"/>
      <c r="G541" s="26" t="str">
        <f t="shared" si="6"/>
        <v>NA</v>
      </c>
      <c r="H541" s="26">
        <v>0</v>
      </c>
      <c r="J541" s="19"/>
      <c r="L541" s="19"/>
    </row>
    <row r="542" spans="1:12" ht="15.9" customHeight="1" x14ac:dyDescent="0.25">
      <c r="A542" s="12"/>
      <c r="B542" s="95">
        <v>43650</v>
      </c>
      <c r="C542" s="92">
        <v>0</v>
      </c>
      <c r="D542" s="9"/>
      <c r="E542" s="9"/>
      <c r="F542" s="25"/>
      <c r="G542" s="26" t="str">
        <f t="shared" si="6"/>
        <v>NA</v>
      </c>
      <c r="H542" s="26">
        <v>0</v>
      </c>
      <c r="J542" s="19"/>
      <c r="L542" s="19"/>
    </row>
    <row r="543" spans="1:12" ht="15.9" customHeight="1" x14ac:dyDescent="0.25">
      <c r="A543" s="12"/>
      <c r="B543" s="95">
        <v>43651</v>
      </c>
      <c r="C543" s="92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5.9" customHeight="1" x14ac:dyDescent="0.25">
      <c r="A544" s="12"/>
      <c r="B544" s="95">
        <v>43651</v>
      </c>
      <c r="C544" s="92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5.9" customHeight="1" x14ac:dyDescent="0.25">
      <c r="A545" s="12"/>
      <c r="B545" s="95">
        <v>43651</v>
      </c>
      <c r="C545" s="92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5.9" customHeight="1" x14ac:dyDescent="0.25">
      <c r="A546" s="12"/>
      <c r="B546" s="95">
        <v>43654</v>
      </c>
      <c r="C546" s="92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5.9" customHeight="1" x14ac:dyDescent="0.25">
      <c r="A547" s="12"/>
      <c r="B547" s="95">
        <v>43654</v>
      </c>
      <c r="C547" s="92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5.9" customHeight="1" x14ac:dyDescent="0.25">
      <c r="A548" s="12"/>
      <c r="B548" s="95">
        <v>43654</v>
      </c>
      <c r="C548" s="92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5.9" customHeight="1" x14ac:dyDescent="0.25">
      <c r="A549" s="12"/>
      <c r="B549" s="95">
        <v>43654</v>
      </c>
      <c r="C549" s="92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5.9" customHeight="1" x14ac:dyDescent="0.25">
      <c r="A550" s="12"/>
      <c r="B550" s="95">
        <v>43654</v>
      </c>
      <c r="C550" s="92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5.9" customHeight="1" x14ac:dyDescent="0.25">
      <c r="A551" s="12"/>
      <c r="B551" s="95">
        <v>43655</v>
      </c>
      <c r="C551" s="92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5.9" customHeight="1" x14ac:dyDescent="0.25">
      <c r="A552" s="12"/>
      <c r="B552" s="95">
        <v>43656</v>
      </c>
      <c r="C552" s="92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5.9" customHeight="1" x14ac:dyDescent="0.25">
      <c r="A553" s="12"/>
      <c r="B553" s="95">
        <v>43656</v>
      </c>
      <c r="C553" s="92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5.9" customHeight="1" x14ac:dyDescent="0.25">
      <c r="A554" s="12"/>
      <c r="B554" s="95">
        <v>43656</v>
      </c>
      <c r="C554" s="92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5.9" customHeight="1" x14ac:dyDescent="0.25">
      <c r="A555" s="12"/>
      <c r="B555" s="95">
        <v>43656</v>
      </c>
      <c r="C555" s="92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5.9" customHeight="1" x14ac:dyDescent="0.25">
      <c r="A556" s="12"/>
      <c r="B556" s="95">
        <v>43658</v>
      </c>
      <c r="C556" s="92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5.9" customHeight="1" x14ac:dyDescent="0.25">
      <c r="A557" s="12"/>
      <c r="B557" s="95">
        <v>43658</v>
      </c>
      <c r="C557" s="92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5.9" customHeight="1" x14ac:dyDescent="0.25">
      <c r="A558" s="12"/>
      <c r="B558" s="95">
        <v>43658</v>
      </c>
      <c r="C558" s="92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5.9" customHeight="1" x14ac:dyDescent="0.25">
      <c r="A559" s="12"/>
      <c r="B559" s="95">
        <v>43661</v>
      </c>
      <c r="C559" s="92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5.9" customHeight="1" x14ac:dyDescent="0.25">
      <c r="A560" s="12"/>
      <c r="B560" s="95">
        <v>43661</v>
      </c>
      <c r="C560" s="92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5.9" customHeight="1" x14ac:dyDescent="0.25">
      <c r="A561" s="12"/>
      <c r="B561" s="95">
        <v>43661</v>
      </c>
      <c r="C561" s="92">
        <v>0</v>
      </c>
      <c r="D561" s="9"/>
      <c r="E561" s="9"/>
      <c r="F561" s="25"/>
      <c r="G561" s="26" t="str">
        <f t="shared" ref="G561:G624" si="7">$C$9</f>
        <v>NA</v>
      </c>
      <c r="H561" s="26">
        <v>0</v>
      </c>
      <c r="J561" s="19"/>
      <c r="L561" s="19"/>
    </row>
    <row r="562" spans="1:12" ht="15.9" customHeight="1" x14ac:dyDescent="0.25">
      <c r="A562" s="12"/>
      <c r="B562" s="95">
        <v>43661</v>
      </c>
      <c r="C562" s="92">
        <v>0</v>
      </c>
      <c r="D562" s="9"/>
      <c r="E562" s="9"/>
      <c r="F562" s="25"/>
      <c r="G562" s="26" t="str">
        <f t="shared" si="7"/>
        <v>NA</v>
      </c>
      <c r="H562" s="26">
        <v>0</v>
      </c>
      <c r="J562" s="19"/>
      <c r="L562" s="19"/>
    </row>
    <row r="563" spans="1:12" ht="15.9" customHeight="1" x14ac:dyDescent="0.25">
      <c r="A563" s="12"/>
      <c r="B563" s="95">
        <v>43661</v>
      </c>
      <c r="C563" s="92">
        <v>0</v>
      </c>
      <c r="D563" s="9"/>
      <c r="E563" s="9"/>
      <c r="F563" s="25"/>
      <c r="G563" s="26" t="str">
        <f t="shared" si="7"/>
        <v>NA</v>
      </c>
      <c r="H563" s="26">
        <v>0</v>
      </c>
      <c r="J563" s="19"/>
      <c r="L563" s="19"/>
    </row>
    <row r="564" spans="1:12" ht="15.9" customHeight="1" x14ac:dyDescent="0.25">
      <c r="A564" s="12"/>
      <c r="B564" s="95">
        <v>43662</v>
      </c>
      <c r="C564" s="92">
        <v>0</v>
      </c>
      <c r="D564" s="9"/>
      <c r="E564" s="9"/>
      <c r="F564" s="25"/>
      <c r="G564" s="26" t="str">
        <f t="shared" si="7"/>
        <v>NA</v>
      </c>
      <c r="H564" s="26">
        <v>0</v>
      </c>
      <c r="J564" s="19"/>
      <c r="L564" s="19"/>
    </row>
    <row r="565" spans="1:12" ht="15.9" customHeight="1" x14ac:dyDescent="0.25">
      <c r="A565" s="12"/>
      <c r="B565" s="95">
        <v>43662</v>
      </c>
      <c r="C565" s="92">
        <v>0</v>
      </c>
      <c r="D565" s="9"/>
      <c r="E565" s="9"/>
      <c r="F565" s="25"/>
      <c r="G565" s="26" t="str">
        <f t="shared" si="7"/>
        <v>NA</v>
      </c>
      <c r="H565" s="26">
        <v>0</v>
      </c>
      <c r="J565" s="19"/>
      <c r="L565" s="19"/>
    </row>
    <row r="566" spans="1:12" ht="15.9" customHeight="1" x14ac:dyDescent="0.25">
      <c r="A566" s="12"/>
      <c r="B566" s="95">
        <v>43663</v>
      </c>
      <c r="C566" s="92">
        <v>0</v>
      </c>
      <c r="D566" s="9"/>
      <c r="E566" s="9"/>
      <c r="F566" s="25"/>
      <c r="G566" s="26" t="str">
        <f t="shared" si="7"/>
        <v>NA</v>
      </c>
      <c r="H566" s="26">
        <v>0</v>
      </c>
      <c r="J566" s="19"/>
      <c r="L566" s="19"/>
    </row>
    <row r="567" spans="1:12" ht="15.9" customHeight="1" x14ac:dyDescent="0.25">
      <c r="A567" s="12"/>
      <c r="B567" s="95">
        <v>43663</v>
      </c>
      <c r="C567" s="92">
        <v>0</v>
      </c>
      <c r="D567" s="9"/>
      <c r="E567" s="9"/>
      <c r="F567" s="25"/>
      <c r="G567" s="26" t="str">
        <f t="shared" si="7"/>
        <v>NA</v>
      </c>
      <c r="H567" s="26">
        <v>0</v>
      </c>
      <c r="J567" s="19"/>
      <c r="L567" s="19"/>
    </row>
    <row r="568" spans="1:12" ht="15.9" customHeight="1" x14ac:dyDescent="0.25">
      <c r="A568" s="12"/>
      <c r="B568" s="95">
        <v>43663</v>
      </c>
      <c r="C568" s="92">
        <v>0</v>
      </c>
      <c r="D568" s="9"/>
      <c r="E568" s="9"/>
      <c r="F568" s="25"/>
      <c r="G568" s="26" t="str">
        <f t="shared" si="7"/>
        <v>NA</v>
      </c>
      <c r="H568" s="26">
        <v>0</v>
      </c>
      <c r="J568" s="19"/>
      <c r="L568" s="19"/>
    </row>
    <row r="569" spans="1:12" ht="15.9" customHeight="1" x14ac:dyDescent="0.25">
      <c r="A569" s="12"/>
      <c r="B569" s="95">
        <v>43663</v>
      </c>
      <c r="C569" s="92">
        <v>0</v>
      </c>
      <c r="D569" s="9"/>
      <c r="E569" s="9"/>
      <c r="F569" s="25"/>
      <c r="G569" s="26" t="str">
        <f t="shared" si="7"/>
        <v>NA</v>
      </c>
      <c r="H569" s="26">
        <v>0</v>
      </c>
      <c r="J569" s="19"/>
      <c r="L569" s="19"/>
    </row>
    <row r="570" spans="1:12" ht="15.9" customHeight="1" x14ac:dyDescent="0.25">
      <c r="A570" s="12"/>
      <c r="B570" s="95">
        <v>43663</v>
      </c>
      <c r="C570" s="92">
        <v>0</v>
      </c>
      <c r="D570" s="9"/>
      <c r="E570" s="9"/>
      <c r="F570" s="25"/>
      <c r="G570" s="26" t="str">
        <f t="shared" si="7"/>
        <v>NA</v>
      </c>
      <c r="H570" s="26">
        <v>0</v>
      </c>
      <c r="J570" s="19"/>
      <c r="L570" s="19"/>
    </row>
    <row r="571" spans="1:12" ht="15.9" customHeight="1" x14ac:dyDescent="0.25">
      <c r="A571" s="12"/>
      <c r="B571" s="95">
        <v>43664</v>
      </c>
      <c r="C571" s="92">
        <v>0</v>
      </c>
      <c r="D571" s="9"/>
      <c r="E571" s="9"/>
      <c r="F571" s="25"/>
      <c r="G571" s="26" t="str">
        <f t="shared" si="7"/>
        <v>NA</v>
      </c>
      <c r="H571" s="26">
        <v>0</v>
      </c>
      <c r="J571" s="19"/>
      <c r="L571" s="19"/>
    </row>
    <row r="572" spans="1:12" ht="15.9" customHeight="1" x14ac:dyDescent="0.25">
      <c r="A572" s="12"/>
      <c r="B572" s="95">
        <v>43665</v>
      </c>
      <c r="C572" s="92">
        <v>0</v>
      </c>
      <c r="D572" s="9"/>
      <c r="E572" s="9"/>
      <c r="F572" s="25"/>
      <c r="G572" s="26" t="str">
        <f t="shared" si="7"/>
        <v>NA</v>
      </c>
      <c r="H572" s="26">
        <v>0</v>
      </c>
      <c r="J572" s="19"/>
      <c r="L572" s="19"/>
    </row>
    <row r="573" spans="1:12" ht="15.9" customHeight="1" x14ac:dyDescent="0.25">
      <c r="A573" s="12"/>
      <c r="B573" s="95">
        <v>43665</v>
      </c>
      <c r="C573" s="92">
        <v>0</v>
      </c>
      <c r="D573" s="9"/>
      <c r="E573" s="9"/>
      <c r="F573" s="25"/>
      <c r="G573" s="26" t="str">
        <f t="shared" si="7"/>
        <v>NA</v>
      </c>
      <c r="H573" s="26">
        <v>0</v>
      </c>
      <c r="J573" s="19"/>
      <c r="L573" s="19"/>
    </row>
    <row r="574" spans="1:12" ht="15.9" customHeight="1" x14ac:dyDescent="0.25">
      <c r="A574" s="12"/>
      <c r="B574" s="95">
        <v>43665</v>
      </c>
      <c r="C574" s="92">
        <v>0</v>
      </c>
      <c r="D574" s="9"/>
      <c r="E574" s="9"/>
      <c r="F574" s="25"/>
      <c r="G574" s="26" t="str">
        <f t="shared" si="7"/>
        <v>NA</v>
      </c>
      <c r="H574" s="26">
        <v>0</v>
      </c>
      <c r="J574" s="19"/>
      <c r="L574" s="19"/>
    </row>
    <row r="575" spans="1:12" ht="15.9" customHeight="1" x14ac:dyDescent="0.25">
      <c r="A575" s="12"/>
      <c r="B575" s="95">
        <v>43665</v>
      </c>
      <c r="C575" s="92">
        <v>0</v>
      </c>
      <c r="D575" s="9"/>
      <c r="E575" s="9"/>
      <c r="F575" s="25"/>
      <c r="G575" s="26" t="str">
        <f t="shared" si="7"/>
        <v>NA</v>
      </c>
      <c r="H575" s="26">
        <v>0</v>
      </c>
      <c r="J575" s="19"/>
      <c r="L575" s="19"/>
    </row>
    <row r="576" spans="1:12" ht="15.9" customHeight="1" x14ac:dyDescent="0.25">
      <c r="A576" s="12"/>
      <c r="B576" s="95">
        <v>43668</v>
      </c>
      <c r="C576" s="92">
        <v>0</v>
      </c>
      <c r="D576" s="9"/>
      <c r="E576" s="9"/>
      <c r="F576" s="25"/>
      <c r="G576" s="26" t="str">
        <f t="shared" si="7"/>
        <v>NA</v>
      </c>
      <c r="H576" s="26">
        <v>0</v>
      </c>
      <c r="J576" s="19"/>
      <c r="L576" s="19"/>
    </row>
    <row r="577" spans="1:12" ht="15.9" customHeight="1" x14ac:dyDescent="0.25">
      <c r="A577" s="12"/>
      <c r="B577" s="95">
        <v>43668</v>
      </c>
      <c r="C577" s="92">
        <v>0</v>
      </c>
      <c r="D577" s="9"/>
      <c r="E577" s="9"/>
      <c r="F577" s="25"/>
      <c r="G577" s="26" t="str">
        <f t="shared" si="7"/>
        <v>NA</v>
      </c>
      <c r="H577" s="26">
        <v>0</v>
      </c>
      <c r="J577" s="19"/>
      <c r="L577" s="19"/>
    </row>
    <row r="578" spans="1:12" ht="15.9" customHeight="1" x14ac:dyDescent="0.25">
      <c r="A578" s="12"/>
      <c r="B578" s="95">
        <v>43668</v>
      </c>
      <c r="C578" s="92">
        <v>0</v>
      </c>
      <c r="D578" s="9"/>
      <c r="E578" s="9"/>
      <c r="F578" s="25"/>
      <c r="G578" s="26" t="str">
        <f t="shared" si="7"/>
        <v>NA</v>
      </c>
      <c r="H578" s="26">
        <v>0</v>
      </c>
      <c r="J578" s="19"/>
      <c r="L578" s="19"/>
    </row>
    <row r="579" spans="1:12" ht="15.9" customHeight="1" x14ac:dyDescent="0.25">
      <c r="A579" s="12"/>
      <c r="B579" s="95">
        <v>43669</v>
      </c>
      <c r="C579" s="92">
        <v>0</v>
      </c>
      <c r="D579" s="9"/>
      <c r="E579" s="9"/>
      <c r="F579" s="25"/>
      <c r="G579" s="26" t="str">
        <f t="shared" si="7"/>
        <v>NA</v>
      </c>
      <c r="H579" s="26">
        <v>0</v>
      </c>
      <c r="J579" s="19"/>
      <c r="L579" s="19"/>
    </row>
    <row r="580" spans="1:12" ht="15.9" customHeight="1" x14ac:dyDescent="0.25">
      <c r="A580" s="12"/>
      <c r="B580" s="95">
        <v>43669</v>
      </c>
      <c r="C580" s="92">
        <v>0</v>
      </c>
      <c r="D580" s="9"/>
      <c r="E580" s="9"/>
      <c r="F580" s="25"/>
      <c r="G580" s="26" t="str">
        <f t="shared" si="7"/>
        <v>NA</v>
      </c>
      <c r="H580" s="26">
        <v>0</v>
      </c>
      <c r="J580" s="19"/>
      <c r="L580" s="19"/>
    </row>
    <row r="581" spans="1:12" ht="15.9" customHeight="1" x14ac:dyDescent="0.25">
      <c r="A581" s="12"/>
      <c r="B581" s="95">
        <v>43672</v>
      </c>
      <c r="C581" s="92">
        <v>0</v>
      </c>
      <c r="D581" s="9"/>
      <c r="E581" s="9"/>
      <c r="F581" s="25"/>
      <c r="G581" s="26" t="str">
        <f t="shared" si="7"/>
        <v>NA</v>
      </c>
      <c r="H581" s="26">
        <v>0</v>
      </c>
      <c r="J581" s="19"/>
      <c r="L581" s="19"/>
    </row>
    <row r="582" spans="1:12" ht="15.9" customHeight="1" x14ac:dyDescent="0.25">
      <c r="A582" s="12"/>
      <c r="B582" s="95">
        <v>43672</v>
      </c>
      <c r="C582" s="92">
        <v>0</v>
      </c>
      <c r="D582" s="9"/>
      <c r="E582" s="9"/>
      <c r="F582" s="25"/>
      <c r="G582" s="26" t="str">
        <f t="shared" si="7"/>
        <v>NA</v>
      </c>
      <c r="H582" s="26">
        <v>0</v>
      </c>
      <c r="J582" s="19"/>
      <c r="L582" s="19"/>
    </row>
    <row r="583" spans="1:12" ht="15.9" customHeight="1" x14ac:dyDescent="0.25">
      <c r="A583" s="12"/>
      <c r="B583" s="95">
        <v>43672</v>
      </c>
      <c r="C583" s="92">
        <v>0</v>
      </c>
      <c r="D583" s="9"/>
      <c r="E583" s="9"/>
      <c r="F583" s="25"/>
      <c r="G583" s="26" t="str">
        <f t="shared" si="7"/>
        <v>NA</v>
      </c>
      <c r="H583" s="26">
        <v>0</v>
      </c>
      <c r="J583" s="19"/>
      <c r="L583" s="19"/>
    </row>
    <row r="584" spans="1:12" ht="15.9" customHeight="1" x14ac:dyDescent="0.25">
      <c r="A584" s="12"/>
      <c r="B584" s="95">
        <v>43672</v>
      </c>
      <c r="C584" s="92">
        <v>0</v>
      </c>
      <c r="D584" s="9"/>
      <c r="E584" s="9"/>
      <c r="F584" s="25"/>
      <c r="G584" s="26" t="str">
        <f t="shared" si="7"/>
        <v>NA</v>
      </c>
      <c r="H584" s="26">
        <v>0</v>
      </c>
      <c r="J584" s="19"/>
      <c r="L584" s="19"/>
    </row>
    <row r="585" spans="1:12" ht="15.9" customHeight="1" x14ac:dyDescent="0.25">
      <c r="A585" s="12"/>
      <c r="B585" s="95">
        <v>43672</v>
      </c>
      <c r="C585" s="92">
        <v>0</v>
      </c>
      <c r="D585" s="9"/>
      <c r="E585" s="9"/>
      <c r="F585" s="25"/>
      <c r="G585" s="26" t="str">
        <f t="shared" si="7"/>
        <v>NA</v>
      </c>
      <c r="H585" s="26">
        <v>0</v>
      </c>
      <c r="J585" s="19"/>
      <c r="L585" s="19"/>
    </row>
    <row r="586" spans="1:12" ht="15.9" customHeight="1" x14ac:dyDescent="0.25">
      <c r="A586" s="12"/>
      <c r="B586" s="95">
        <v>43673</v>
      </c>
      <c r="C586" s="92">
        <v>0</v>
      </c>
      <c r="D586" s="9"/>
      <c r="E586" s="9"/>
      <c r="F586" s="25"/>
      <c r="G586" s="26" t="str">
        <f t="shared" si="7"/>
        <v>NA</v>
      </c>
      <c r="H586" s="26">
        <v>0</v>
      </c>
      <c r="J586" s="19"/>
      <c r="L586" s="19"/>
    </row>
    <row r="587" spans="1:12" ht="15.9" customHeight="1" x14ac:dyDescent="0.25">
      <c r="A587" s="12"/>
      <c r="B587" s="95">
        <v>43675</v>
      </c>
      <c r="C587" s="92">
        <v>0</v>
      </c>
      <c r="D587" s="9"/>
      <c r="E587" s="9"/>
      <c r="F587" s="25"/>
      <c r="G587" s="26" t="str">
        <f t="shared" si="7"/>
        <v>NA</v>
      </c>
      <c r="H587" s="26">
        <v>0</v>
      </c>
      <c r="J587" s="19"/>
      <c r="L587" s="19"/>
    </row>
    <row r="588" spans="1:12" ht="15.9" customHeight="1" x14ac:dyDescent="0.25">
      <c r="A588" s="12"/>
      <c r="B588" s="95">
        <v>43675</v>
      </c>
      <c r="C588" s="92">
        <v>0</v>
      </c>
      <c r="D588" s="9"/>
      <c r="E588" s="9"/>
      <c r="F588" s="25"/>
      <c r="G588" s="26" t="str">
        <f t="shared" si="7"/>
        <v>NA</v>
      </c>
      <c r="H588" s="26">
        <v>0</v>
      </c>
      <c r="J588" s="19"/>
      <c r="L588" s="19"/>
    </row>
    <row r="589" spans="1:12" ht="15.9" customHeight="1" x14ac:dyDescent="0.25">
      <c r="A589" s="12"/>
      <c r="B589" s="95">
        <v>43675</v>
      </c>
      <c r="C589" s="92">
        <v>0</v>
      </c>
      <c r="D589" s="9"/>
      <c r="E589" s="9"/>
      <c r="F589" s="25"/>
      <c r="G589" s="26" t="str">
        <f t="shared" si="7"/>
        <v>NA</v>
      </c>
      <c r="H589" s="26">
        <v>0</v>
      </c>
      <c r="J589" s="19"/>
      <c r="L589" s="19"/>
    </row>
    <row r="590" spans="1:12" ht="15.9" customHeight="1" x14ac:dyDescent="0.25">
      <c r="A590" s="12"/>
      <c r="B590" s="95">
        <v>43675</v>
      </c>
      <c r="C590" s="92">
        <v>0</v>
      </c>
      <c r="D590" s="9"/>
      <c r="E590" s="9"/>
      <c r="F590" s="25"/>
      <c r="G590" s="26" t="str">
        <f t="shared" si="7"/>
        <v>NA</v>
      </c>
      <c r="H590" s="26">
        <v>0</v>
      </c>
      <c r="J590" s="19"/>
      <c r="L590" s="19"/>
    </row>
    <row r="591" spans="1:12" ht="15.9" customHeight="1" x14ac:dyDescent="0.25">
      <c r="A591" s="12"/>
      <c r="B591" s="95">
        <v>43677</v>
      </c>
      <c r="C591" s="92">
        <v>0</v>
      </c>
      <c r="D591" s="9"/>
      <c r="E591" s="9"/>
      <c r="F591" s="25"/>
      <c r="G591" s="26" t="str">
        <f t="shared" si="7"/>
        <v>NA</v>
      </c>
      <c r="H591" s="26">
        <v>0</v>
      </c>
      <c r="J591" s="19"/>
      <c r="L591" s="19"/>
    </row>
    <row r="592" spans="1:12" ht="15.9" customHeight="1" x14ac:dyDescent="0.25">
      <c r="A592" s="12"/>
      <c r="B592" s="95">
        <v>43677</v>
      </c>
      <c r="C592" s="92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5.9" customHeight="1" x14ac:dyDescent="0.25">
      <c r="A593" s="12"/>
      <c r="B593" s="95">
        <v>43677</v>
      </c>
      <c r="C593" s="92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5.9" customHeight="1" x14ac:dyDescent="0.25">
      <c r="A594" s="12"/>
      <c r="B594" s="95">
        <v>43677</v>
      </c>
      <c r="C594" s="92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5.9" customHeight="1" x14ac:dyDescent="0.25">
      <c r="A595" s="12"/>
      <c r="B595" s="95">
        <v>43677</v>
      </c>
      <c r="C595" s="92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5.9" customHeight="1" x14ac:dyDescent="0.25">
      <c r="A596" s="12"/>
      <c r="B596" s="95">
        <v>43678</v>
      </c>
      <c r="C596" s="92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5.9" customHeight="1" x14ac:dyDescent="0.25">
      <c r="A597" s="12"/>
      <c r="B597" s="95">
        <v>43679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5.9" customHeight="1" x14ac:dyDescent="0.25">
      <c r="A598" s="12"/>
      <c r="B598" s="95">
        <v>43679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5.9" customHeight="1" x14ac:dyDescent="0.25">
      <c r="A599" s="12"/>
      <c r="B599" s="95">
        <v>43679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5.9" customHeight="1" x14ac:dyDescent="0.25">
      <c r="A600" s="12"/>
      <c r="B600" s="95">
        <v>43682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5.9" customHeight="1" x14ac:dyDescent="0.25">
      <c r="A601" s="12"/>
      <c r="B601" s="95">
        <v>43682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5.9" customHeight="1" x14ac:dyDescent="0.25">
      <c r="A602" s="12"/>
      <c r="B602" s="95">
        <v>43682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5.9" customHeight="1" x14ac:dyDescent="0.25">
      <c r="A603" s="12"/>
      <c r="B603" s="95">
        <v>43684</v>
      </c>
      <c r="C603" s="92">
        <v>0</v>
      </c>
      <c r="D603" s="9"/>
      <c r="E603" s="9"/>
      <c r="F603" s="25"/>
      <c r="G603" s="26" t="str">
        <f t="shared" si="7"/>
        <v>NA</v>
      </c>
      <c r="H603" s="26">
        <v>0</v>
      </c>
      <c r="J603" s="19"/>
      <c r="L603" s="19"/>
    </row>
    <row r="604" spans="1:12" ht="15.9" customHeight="1" x14ac:dyDescent="0.25">
      <c r="A604" s="12"/>
      <c r="B604" s="95">
        <v>43684</v>
      </c>
      <c r="C604" s="92">
        <v>0</v>
      </c>
      <c r="D604" s="9"/>
      <c r="E604" s="9"/>
      <c r="F604" s="25"/>
      <c r="G604" s="26" t="str">
        <f t="shared" si="7"/>
        <v>NA</v>
      </c>
      <c r="H604" s="26">
        <v>0</v>
      </c>
      <c r="J604" s="19"/>
      <c r="L604" s="19"/>
    </row>
    <row r="605" spans="1:12" ht="15.9" customHeight="1" x14ac:dyDescent="0.25">
      <c r="A605" s="12"/>
      <c r="B605" s="95">
        <v>43684</v>
      </c>
      <c r="C605" s="92">
        <v>0</v>
      </c>
      <c r="D605" s="9"/>
      <c r="E605" s="9"/>
      <c r="F605" s="25"/>
      <c r="G605" s="26" t="str">
        <f t="shared" si="7"/>
        <v>NA</v>
      </c>
      <c r="H605" s="26">
        <v>0</v>
      </c>
      <c r="J605" s="19"/>
      <c r="L605" s="19"/>
    </row>
    <row r="606" spans="1:12" ht="15.9" customHeight="1" x14ac:dyDescent="0.25">
      <c r="A606" s="12"/>
      <c r="B606" s="95">
        <v>43684</v>
      </c>
      <c r="C606" s="92">
        <v>0</v>
      </c>
      <c r="D606" s="9"/>
      <c r="E606" s="9"/>
      <c r="F606" s="25"/>
      <c r="G606" s="26" t="str">
        <f t="shared" si="7"/>
        <v>NA</v>
      </c>
      <c r="H606" s="26">
        <v>0</v>
      </c>
      <c r="J606" s="19"/>
      <c r="L606" s="19"/>
    </row>
    <row r="607" spans="1:12" ht="15.9" customHeight="1" x14ac:dyDescent="0.25">
      <c r="A607" s="12"/>
      <c r="B607" s="95">
        <v>43684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5.9" customHeight="1" x14ac:dyDescent="0.25">
      <c r="A608" s="12"/>
      <c r="B608" s="95">
        <v>43685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5.9" customHeight="1" x14ac:dyDescent="0.25">
      <c r="A609" s="12"/>
      <c r="B609" s="95">
        <v>43685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5.9" customHeight="1" x14ac:dyDescent="0.25">
      <c r="A610" s="12"/>
      <c r="B610" s="95">
        <v>43686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5.9" customHeight="1" x14ac:dyDescent="0.25">
      <c r="A611" s="12"/>
      <c r="B611" s="95">
        <v>43686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5.9" customHeight="1" x14ac:dyDescent="0.25">
      <c r="A612" s="12"/>
      <c r="B612" s="95">
        <v>43686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5.9" customHeight="1" x14ac:dyDescent="0.25">
      <c r="A613" s="12"/>
      <c r="B613" s="95">
        <v>43686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5.9" customHeight="1" x14ac:dyDescent="0.25">
      <c r="A614" s="12"/>
      <c r="B614" s="95">
        <v>43686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5.9" customHeight="1" x14ac:dyDescent="0.25">
      <c r="A615" s="12"/>
      <c r="B615" s="95">
        <v>43687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5.9" customHeight="1" x14ac:dyDescent="0.25">
      <c r="A616" s="12"/>
      <c r="B616" s="95">
        <v>43689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5.9" customHeight="1" x14ac:dyDescent="0.25">
      <c r="A617" s="12"/>
      <c r="B617" s="95">
        <v>43689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5.9" customHeight="1" x14ac:dyDescent="0.25">
      <c r="A618" s="12"/>
      <c r="B618" s="95">
        <v>43689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5.9" customHeight="1" x14ac:dyDescent="0.25">
      <c r="A619" s="12"/>
      <c r="B619" s="95">
        <v>43689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5.9" customHeight="1" x14ac:dyDescent="0.25">
      <c r="A620" s="12"/>
      <c r="B620" s="95">
        <v>43689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5.9" customHeight="1" x14ac:dyDescent="0.25">
      <c r="A621" s="12"/>
      <c r="B621" s="95">
        <v>43690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5.9" customHeight="1" x14ac:dyDescent="0.25">
      <c r="A622" s="12"/>
      <c r="B622" s="95">
        <v>43691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5.9" customHeight="1" x14ac:dyDescent="0.25">
      <c r="A623" s="12"/>
      <c r="B623" s="95">
        <v>43691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5.9" customHeight="1" x14ac:dyDescent="0.25">
      <c r="A624" s="12"/>
      <c r="B624" s="95">
        <v>43691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5.9" customHeight="1" x14ac:dyDescent="0.25">
      <c r="A625" s="12"/>
      <c r="B625" s="95">
        <v>43691</v>
      </c>
      <c r="C625" s="92">
        <v>0</v>
      </c>
      <c r="D625" s="9"/>
      <c r="E625" s="9"/>
      <c r="F625" s="25"/>
      <c r="G625" s="26" t="str">
        <f t="shared" ref="G625:G688" si="8">$C$9</f>
        <v>NA</v>
      </c>
      <c r="H625" s="26">
        <v>0</v>
      </c>
      <c r="J625" s="19"/>
      <c r="L625" s="19"/>
    </row>
    <row r="626" spans="1:12" ht="15.9" customHeight="1" x14ac:dyDescent="0.25">
      <c r="A626" s="12"/>
      <c r="B626" s="95">
        <v>43691</v>
      </c>
      <c r="C626" s="92">
        <v>0</v>
      </c>
      <c r="D626" s="9"/>
      <c r="E626" s="9"/>
      <c r="F626" s="25"/>
      <c r="G626" s="26" t="str">
        <f t="shared" si="8"/>
        <v>NA</v>
      </c>
      <c r="H626" s="26">
        <v>0</v>
      </c>
      <c r="J626" s="19"/>
      <c r="L626" s="19"/>
    </row>
    <row r="627" spans="1:12" ht="15.9" customHeight="1" x14ac:dyDescent="0.25">
      <c r="A627" s="12"/>
      <c r="B627" s="95">
        <v>43692</v>
      </c>
      <c r="C627" s="92">
        <v>0</v>
      </c>
      <c r="D627" s="9"/>
      <c r="E627" s="9"/>
      <c r="F627" s="25"/>
      <c r="G627" s="26" t="str">
        <f t="shared" si="8"/>
        <v>NA</v>
      </c>
      <c r="H627" s="26">
        <v>0</v>
      </c>
      <c r="J627" s="19"/>
      <c r="L627" s="19"/>
    </row>
    <row r="628" spans="1:12" ht="15.9" customHeight="1" x14ac:dyDescent="0.25">
      <c r="A628" s="12"/>
      <c r="B628" s="95">
        <v>43693</v>
      </c>
      <c r="C628" s="92">
        <v>0</v>
      </c>
      <c r="D628" s="9"/>
      <c r="E628" s="9"/>
      <c r="F628" s="25"/>
      <c r="G628" s="26" t="str">
        <f t="shared" si="8"/>
        <v>NA</v>
      </c>
      <c r="H628" s="26">
        <v>0</v>
      </c>
      <c r="J628" s="19"/>
      <c r="L628" s="19"/>
    </row>
    <row r="629" spans="1:12" ht="15.9" customHeight="1" x14ac:dyDescent="0.25">
      <c r="A629" s="12"/>
      <c r="B629" s="95">
        <v>43693</v>
      </c>
      <c r="C629" s="92">
        <v>0</v>
      </c>
      <c r="D629" s="9"/>
      <c r="E629" s="9"/>
      <c r="F629" s="25"/>
      <c r="G629" s="26" t="str">
        <f t="shared" si="8"/>
        <v>NA</v>
      </c>
      <c r="H629" s="26">
        <v>0</v>
      </c>
      <c r="J629" s="19"/>
      <c r="L629" s="19"/>
    </row>
    <row r="630" spans="1:12" ht="15.9" customHeight="1" x14ac:dyDescent="0.25">
      <c r="A630" s="12"/>
      <c r="B630" s="95">
        <v>43693</v>
      </c>
      <c r="C630" s="92">
        <v>0</v>
      </c>
      <c r="D630" s="9"/>
      <c r="E630" s="9"/>
      <c r="F630" s="25"/>
      <c r="G630" s="26" t="str">
        <f t="shared" si="8"/>
        <v>NA</v>
      </c>
      <c r="H630" s="26">
        <v>0</v>
      </c>
      <c r="J630" s="19"/>
      <c r="L630" s="19"/>
    </row>
    <row r="631" spans="1:12" ht="15.9" customHeight="1" x14ac:dyDescent="0.25">
      <c r="A631" s="12"/>
      <c r="B631" s="95">
        <v>43693</v>
      </c>
      <c r="C631" s="92">
        <v>0</v>
      </c>
      <c r="D631" s="9"/>
      <c r="E631" s="9"/>
      <c r="F631" s="25"/>
      <c r="G631" s="26" t="str">
        <f t="shared" si="8"/>
        <v>NA</v>
      </c>
      <c r="H631" s="26">
        <v>0</v>
      </c>
      <c r="J631" s="19"/>
      <c r="L631" s="19"/>
    </row>
    <row r="632" spans="1:12" ht="15.9" customHeight="1" x14ac:dyDescent="0.25">
      <c r="A632" s="12"/>
      <c r="B632" s="95">
        <v>43693</v>
      </c>
      <c r="C632" s="92">
        <v>0</v>
      </c>
      <c r="D632" s="9"/>
      <c r="E632" s="9"/>
      <c r="F632" s="25"/>
      <c r="G632" s="26" t="str">
        <f t="shared" si="8"/>
        <v>NA</v>
      </c>
      <c r="H632" s="26">
        <v>0</v>
      </c>
      <c r="J632" s="19"/>
      <c r="L632" s="19"/>
    </row>
    <row r="633" spans="1:12" ht="15.9" customHeight="1" x14ac:dyDescent="0.25">
      <c r="A633" s="12"/>
      <c r="B633" s="95">
        <v>43696</v>
      </c>
      <c r="C633" s="92">
        <v>0</v>
      </c>
      <c r="D633" s="9"/>
      <c r="E633" s="9"/>
      <c r="F633" s="25"/>
      <c r="G633" s="26" t="str">
        <f t="shared" si="8"/>
        <v>NA</v>
      </c>
      <c r="H633" s="26">
        <v>0</v>
      </c>
      <c r="J633" s="19"/>
      <c r="L633" s="19"/>
    </row>
    <row r="634" spans="1:12" ht="15.9" customHeight="1" x14ac:dyDescent="0.25">
      <c r="A634" s="12"/>
      <c r="B634" s="95">
        <v>43696</v>
      </c>
      <c r="C634" s="92">
        <v>0</v>
      </c>
      <c r="D634" s="9"/>
      <c r="E634" s="9"/>
      <c r="F634" s="25"/>
      <c r="G634" s="26" t="str">
        <f t="shared" si="8"/>
        <v>NA</v>
      </c>
      <c r="H634" s="26">
        <v>0</v>
      </c>
      <c r="J634" s="19"/>
      <c r="L634" s="19"/>
    </row>
    <row r="635" spans="1:12" ht="15.9" customHeight="1" x14ac:dyDescent="0.25">
      <c r="A635" s="12"/>
      <c r="B635" s="95">
        <v>43696</v>
      </c>
      <c r="C635" s="92">
        <v>0</v>
      </c>
      <c r="D635" s="9"/>
      <c r="E635" s="9"/>
      <c r="F635" s="25"/>
      <c r="G635" s="26" t="str">
        <f t="shared" si="8"/>
        <v>NA</v>
      </c>
      <c r="H635" s="26">
        <v>0</v>
      </c>
      <c r="J635" s="19"/>
      <c r="L635" s="19"/>
    </row>
    <row r="636" spans="1:12" ht="15.9" customHeight="1" x14ac:dyDescent="0.25">
      <c r="A636" s="12"/>
      <c r="B636" s="95">
        <v>43696</v>
      </c>
      <c r="C636" s="92">
        <v>0</v>
      </c>
      <c r="D636" s="9"/>
      <c r="E636" s="9"/>
      <c r="F636" s="25"/>
      <c r="G636" s="26" t="str">
        <f t="shared" si="8"/>
        <v>NA</v>
      </c>
      <c r="H636" s="26">
        <v>0</v>
      </c>
      <c r="J636" s="19"/>
      <c r="L636" s="19"/>
    </row>
    <row r="637" spans="1:12" ht="15.9" customHeight="1" x14ac:dyDescent="0.25">
      <c r="A637" s="12"/>
      <c r="B637" s="95">
        <v>43696</v>
      </c>
      <c r="C637" s="92">
        <v>0</v>
      </c>
      <c r="D637" s="9"/>
      <c r="E637" s="9"/>
      <c r="F637" s="25"/>
      <c r="G637" s="26" t="str">
        <f t="shared" si="8"/>
        <v>NA</v>
      </c>
      <c r="H637" s="26">
        <v>0</v>
      </c>
      <c r="J637" s="19"/>
      <c r="L637" s="19"/>
    </row>
    <row r="638" spans="1:12" ht="15.9" customHeight="1" x14ac:dyDescent="0.25">
      <c r="A638" s="12"/>
      <c r="B638" s="95">
        <v>43697</v>
      </c>
      <c r="C638" s="92">
        <v>0</v>
      </c>
      <c r="D638" s="9"/>
      <c r="E638" s="9"/>
      <c r="F638" s="25"/>
      <c r="G638" s="26" t="str">
        <f t="shared" si="8"/>
        <v>NA</v>
      </c>
      <c r="H638" s="26">
        <v>0</v>
      </c>
      <c r="J638" s="19"/>
      <c r="L638" s="19"/>
    </row>
    <row r="639" spans="1:12" ht="15.9" customHeight="1" x14ac:dyDescent="0.25">
      <c r="A639" s="12"/>
      <c r="B639" s="95">
        <v>43697</v>
      </c>
      <c r="C639" s="92">
        <v>0</v>
      </c>
      <c r="D639" s="9"/>
      <c r="E639" s="9"/>
      <c r="F639" s="25"/>
      <c r="G639" s="26" t="str">
        <f t="shared" si="8"/>
        <v>NA</v>
      </c>
      <c r="H639" s="26">
        <v>0</v>
      </c>
      <c r="J639" s="19"/>
      <c r="L639" s="19"/>
    </row>
    <row r="640" spans="1:12" ht="15.9" customHeight="1" x14ac:dyDescent="0.25">
      <c r="A640" s="12"/>
      <c r="B640" s="95">
        <v>43698</v>
      </c>
      <c r="C640" s="92">
        <v>0</v>
      </c>
      <c r="D640" s="9"/>
      <c r="E640" s="9"/>
      <c r="F640" s="25"/>
      <c r="G640" s="26" t="str">
        <f t="shared" si="8"/>
        <v>NA</v>
      </c>
      <c r="H640" s="26">
        <v>0</v>
      </c>
      <c r="J640" s="19"/>
      <c r="L640" s="19"/>
    </row>
    <row r="641" spans="1:12" ht="15.9" customHeight="1" x14ac:dyDescent="0.25">
      <c r="A641" s="12"/>
      <c r="B641" s="95">
        <v>43698</v>
      </c>
      <c r="C641" s="92">
        <v>0</v>
      </c>
      <c r="D641" s="9"/>
      <c r="E641" s="9"/>
      <c r="F641" s="25"/>
      <c r="G641" s="26" t="str">
        <f t="shared" si="8"/>
        <v>NA</v>
      </c>
      <c r="H641" s="26">
        <v>0</v>
      </c>
      <c r="J641" s="19"/>
      <c r="L641" s="19"/>
    </row>
    <row r="642" spans="1:12" ht="15.9" customHeight="1" x14ac:dyDescent="0.25">
      <c r="A642" s="12"/>
      <c r="B642" s="95">
        <v>43698</v>
      </c>
      <c r="C642" s="92">
        <v>0</v>
      </c>
      <c r="D642" s="9"/>
      <c r="E642" s="9"/>
      <c r="F642" s="25"/>
      <c r="G642" s="26" t="str">
        <f t="shared" si="8"/>
        <v>NA</v>
      </c>
      <c r="H642" s="26">
        <v>0</v>
      </c>
      <c r="J642" s="19"/>
      <c r="L642" s="19"/>
    </row>
    <row r="643" spans="1:12" ht="15.9" customHeight="1" x14ac:dyDescent="0.25">
      <c r="A643" s="12"/>
      <c r="B643" s="95">
        <v>43698</v>
      </c>
      <c r="C643" s="92">
        <v>0</v>
      </c>
      <c r="D643" s="9"/>
      <c r="E643" s="9"/>
      <c r="F643" s="25"/>
      <c r="G643" s="26" t="str">
        <f t="shared" si="8"/>
        <v>NA</v>
      </c>
      <c r="H643" s="26">
        <v>0</v>
      </c>
      <c r="J643" s="19"/>
      <c r="L643" s="19"/>
    </row>
    <row r="644" spans="1:12" ht="15.9" customHeight="1" x14ac:dyDescent="0.25">
      <c r="A644" s="12"/>
      <c r="B644" s="95">
        <v>43700</v>
      </c>
      <c r="C644" s="92">
        <v>0</v>
      </c>
      <c r="D644" s="9"/>
      <c r="E644" s="9"/>
      <c r="F644" s="25"/>
      <c r="G644" s="26" t="str">
        <f t="shared" si="8"/>
        <v>NA</v>
      </c>
      <c r="H644" s="26">
        <v>0</v>
      </c>
      <c r="J644" s="19"/>
      <c r="L644" s="19"/>
    </row>
    <row r="645" spans="1:12" ht="15.9" customHeight="1" x14ac:dyDescent="0.25">
      <c r="A645" s="12"/>
      <c r="B645" s="95">
        <v>43700</v>
      </c>
      <c r="C645" s="92">
        <v>0</v>
      </c>
      <c r="D645" s="9"/>
      <c r="E645" s="9"/>
      <c r="F645" s="25"/>
      <c r="G645" s="26" t="str">
        <f t="shared" si="8"/>
        <v>NA</v>
      </c>
      <c r="H645" s="26">
        <v>0</v>
      </c>
      <c r="J645" s="19"/>
      <c r="L645" s="19"/>
    </row>
    <row r="646" spans="1:12" ht="15.9" customHeight="1" x14ac:dyDescent="0.25">
      <c r="A646" s="12"/>
      <c r="B646" s="95">
        <v>43700</v>
      </c>
      <c r="C646" s="92">
        <v>0</v>
      </c>
      <c r="D646" s="9"/>
      <c r="E646" s="9"/>
      <c r="F646" s="25"/>
      <c r="G646" s="26" t="str">
        <f t="shared" si="8"/>
        <v>NA</v>
      </c>
      <c r="H646" s="26">
        <v>0</v>
      </c>
      <c r="J646" s="19"/>
      <c r="L646" s="19"/>
    </row>
    <row r="647" spans="1:12" ht="15.9" customHeight="1" x14ac:dyDescent="0.25">
      <c r="A647" s="12"/>
      <c r="B647" s="95">
        <v>43700</v>
      </c>
      <c r="C647" s="92">
        <v>0</v>
      </c>
      <c r="D647" s="9"/>
      <c r="E647" s="9"/>
      <c r="F647" s="25"/>
      <c r="G647" s="26" t="str">
        <f t="shared" si="8"/>
        <v>NA</v>
      </c>
      <c r="H647" s="26">
        <v>0</v>
      </c>
      <c r="J647" s="19"/>
      <c r="L647" s="19"/>
    </row>
    <row r="648" spans="1:12" ht="15.9" customHeight="1" x14ac:dyDescent="0.25">
      <c r="A648" s="12"/>
      <c r="B648" s="95">
        <v>43703</v>
      </c>
      <c r="C648" s="92">
        <v>0</v>
      </c>
      <c r="D648" s="9"/>
      <c r="E648" s="9"/>
      <c r="F648" s="25"/>
      <c r="G648" s="26" t="str">
        <f t="shared" si="8"/>
        <v>NA</v>
      </c>
      <c r="H648" s="26">
        <v>0</v>
      </c>
      <c r="J648" s="19"/>
      <c r="L648" s="19"/>
    </row>
    <row r="649" spans="1:12" ht="15.9" customHeight="1" x14ac:dyDescent="0.25">
      <c r="A649" s="12"/>
      <c r="B649" s="95">
        <v>43703</v>
      </c>
      <c r="C649" s="92">
        <v>0</v>
      </c>
      <c r="D649" s="9"/>
      <c r="E649" s="9"/>
      <c r="F649" s="25"/>
      <c r="G649" s="26" t="str">
        <f t="shared" si="8"/>
        <v>NA</v>
      </c>
      <c r="H649" s="26">
        <v>0</v>
      </c>
      <c r="J649" s="19"/>
      <c r="L649" s="19"/>
    </row>
    <row r="650" spans="1:12" ht="15.9" customHeight="1" x14ac:dyDescent="0.25">
      <c r="A650" s="12"/>
      <c r="B650" s="95">
        <v>43703</v>
      </c>
      <c r="C650" s="92">
        <v>0</v>
      </c>
      <c r="D650" s="9"/>
      <c r="E650" s="9"/>
      <c r="F650" s="25"/>
      <c r="G650" s="26" t="str">
        <f t="shared" si="8"/>
        <v>NA</v>
      </c>
      <c r="H650" s="26">
        <v>0</v>
      </c>
      <c r="J650" s="19"/>
      <c r="L650" s="19"/>
    </row>
    <row r="651" spans="1:12" ht="15.9" customHeight="1" x14ac:dyDescent="0.25">
      <c r="A651" s="12"/>
      <c r="B651" s="95">
        <v>43703</v>
      </c>
      <c r="C651" s="92">
        <v>0</v>
      </c>
      <c r="D651" s="9"/>
      <c r="E651" s="9"/>
      <c r="F651" s="25"/>
      <c r="G651" s="26" t="str">
        <f t="shared" si="8"/>
        <v>NA</v>
      </c>
      <c r="H651" s="26">
        <v>0</v>
      </c>
      <c r="J651" s="19"/>
      <c r="L651" s="19"/>
    </row>
    <row r="652" spans="1:12" ht="15.9" customHeight="1" x14ac:dyDescent="0.25">
      <c r="A652" s="12"/>
      <c r="B652" s="95">
        <v>43703</v>
      </c>
      <c r="C652" s="92">
        <v>0</v>
      </c>
      <c r="D652" s="9"/>
      <c r="E652" s="9"/>
      <c r="F652" s="25"/>
      <c r="G652" s="26" t="str">
        <f t="shared" si="8"/>
        <v>NA</v>
      </c>
      <c r="H652" s="26">
        <v>0</v>
      </c>
      <c r="J652" s="19"/>
      <c r="L652" s="19"/>
    </row>
    <row r="653" spans="1:12" ht="15.9" customHeight="1" x14ac:dyDescent="0.25">
      <c r="A653" s="12"/>
      <c r="B653" s="95">
        <v>43704</v>
      </c>
      <c r="C653" s="92">
        <v>0</v>
      </c>
      <c r="D653" s="9"/>
      <c r="E653" s="9"/>
      <c r="F653" s="25"/>
      <c r="G653" s="26" t="str">
        <f t="shared" si="8"/>
        <v>NA</v>
      </c>
      <c r="H653" s="26">
        <v>0</v>
      </c>
      <c r="J653" s="19"/>
      <c r="L653" s="19"/>
    </row>
    <row r="654" spans="1:12" ht="15.9" customHeight="1" x14ac:dyDescent="0.25">
      <c r="A654" s="12"/>
      <c r="B654" s="95">
        <v>43704</v>
      </c>
      <c r="C654" s="92">
        <v>0</v>
      </c>
      <c r="D654" s="9"/>
      <c r="E654" s="9"/>
      <c r="F654" s="25"/>
      <c r="G654" s="26" t="str">
        <f t="shared" si="8"/>
        <v>NA</v>
      </c>
      <c r="H654" s="26">
        <v>0</v>
      </c>
      <c r="J654" s="19"/>
      <c r="L654" s="19"/>
    </row>
    <row r="655" spans="1:12" ht="15.9" customHeight="1" x14ac:dyDescent="0.25">
      <c r="A655" s="12"/>
      <c r="B655" s="95">
        <v>43705</v>
      </c>
      <c r="C655" s="92">
        <v>0</v>
      </c>
      <c r="D655" s="9"/>
      <c r="E655" s="9"/>
      <c r="F655" s="25"/>
      <c r="G655" s="26" t="str">
        <f t="shared" si="8"/>
        <v>NA</v>
      </c>
      <c r="H655" s="26">
        <v>0</v>
      </c>
      <c r="J655" s="19"/>
      <c r="L655" s="19"/>
    </row>
    <row r="656" spans="1:12" ht="15.9" customHeight="1" x14ac:dyDescent="0.25">
      <c r="A656" s="12"/>
      <c r="B656" s="95">
        <v>43705</v>
      </c>
      <c r="C656" s="9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5.9" customHeight="1" x14ac:dyDescent="0.25">
      <c r="A657" s="12"/>
      <c r="B657" s="95">
        <v>43705</v>
      </c>
      <c r="C657" s="9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5.9" customHeight="1" x14ac:dyDescent="0.25">
      <c r="A658" s="12"/>
      <c r="B658" s="95">
        <v>43705</v>
      </c>
      <c r="C658" s="9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5.9" customHeight="1" x14ac:dyDescent="0.25">
      <c r="A659" s="12"/>
      <c r="B659" s="95">
        <v>43705</v>
      </c>
      <c r="C659" s="9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5.9" customHeight="1" x14ac:dyDescent="0.25">
      <c r="A660" s="12"/>
      <c r="B660" s="95">
        <v>43706</v>
      </c>
      <c r="C660" s="92">
        <v>0</v>
      </c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5.9" customHeight="1" x14ac:dyDescent="0.25">
      <c r="A661" s="12"/>
      <c r="B661" s="95">
        <v>43706</v>
      </c>
      <c r="C661" s="92">
        <v>0</v>
      </c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5.9" customHeight="1" x14ac:dyDescent="0.25">
      <c r="A662" s="12"/>
      <c r="B662" s="95">
        <v>43707</v>
      </c>
      <c r="C662" s="9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5.9" customHeight="1" x14ac:dyDescent="0.25">
      <c r="A663" s="12"/>
      <c r="B663" s="95">
        <v>43707</v>
      </c>
      <c r="C663" s="9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5.9" customHeight="1" x14ac:dyDescent="0.25">
      <c r="A664" s="12"/>
      <c r="B664" s="95">
        <v>43707</v>
      </c>
      <c r="C664" s="9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5.9" customHeight="1" x14ac:dyDescent="0.25">
      <c r="A665" s="12"/>
      <c r="B665" s="95">
        <v>43707</v>
      </c>
      <c r="C665" s="9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5.9" customHeight="1" x14ac:dyDescent="0.25">
      <c r="A666" s="12"/>
      <c r="B666" s="96">
        <v>43709</v>
      </c>
      <c r="C666" s="9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5.9" customHeight="1" x14ac:dyDescent="0.25">
      <c r="A667" s="12"/>
      <c r="B667" s="96">
        <v>43709</v>
      </c>
      <c r="C667" s="92">
        <v>0</v>
      </c>
      <c r="D667" s="9"/>
      <c r="E667" s="9"/>
      <c r="F667" s="25"/>
      <c r="G667" s="26" t="str">
        <f t="shared" si="8"/>
        <v>NA</v>
      </c>
      <c r="H667" s="26">
        <v>0</v>
      </c>
      <c r="J667" s="19"/>
      <c r="L667" s="19"/>
    </row>
    <row r="668" spans="1:12" ht="15.9" customHeight="1" x14ac:dyDescent="0.25">
      <c r="A668" s="12"/>
      <c r="B668" s="96">
        <v>43709</v>
      </c>
      <c r="C668" s="92">
        <v>0</v>
      </c>
      <c r="D668" s="9"/>
      <c r="E668" s="9"/>
      <c r="F668" s="25"/>
      <c r="G668" s="26" t="str">
        <f t="shared" si="8"/>
        <v>NA</v>
      </c>
      <c r="H668" s="26">
        <v>0</v>
      </c>
      <c r="J668" s="19"/>
      <c r="L668" s="19"/>
    </row>
    <row r="669" spans="1:12" ht="15.9" customHeight="1" x14ac:dyDescent="0.25">
      <c r="A669" s="12"/>
      <c r="B669" s="96">
        <v>43709</v>
      </c>
      <c r="C669" s="92">
        <v>0</v>
      </c>
      <c r="D669" s="9"/>
      <c r="E669" s="9"/>
      <c r="F669" s="25"/>
      <c r="G669" s="26" t="str">
        <f t="shared" si="8"/>
        <v>NA</v>
      </c>
      <c r="H669" s="26">
        <v>0</v>
      </c>
      <c r="J669" s="19"/>
      <c r="L669" s="19"/>
    </row>
    <row r="670" spans="1:12" ht="15.9" customHeight="1" x14ac:dyDescent="0.25">
      <c r="A670" s="12"/>
      <c r="B670" s="96">
        <v>43709</v>
      </c>
      <c r="C670" s="92">
        <v>0</v>
      </c>
      <c r="D670" s="9"/>
      <c r="E670" s="9"/>
      <c r="F670" s="25"/>
      <c r="G670" s="26" t="str">
        <f t="shared" si="8"/>
        <v>NA</v>
      </c>
      <c r="H670" s="26">
        <v>0</v>
      </c>
      <c r="J670" s="19"/>
      <c r="L670" s="19"/>
    </row>
    <row r="671" spans="1:12" ht="15.9" customHeight="1" x14ac:dyDescent="0.25">
      <c r="A671" s="12"/>
      <c r="B671" s="96">
        <v>43712</v>
      </c>
      <c r="C671" s="9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5.9" customHeight="1" x14ac:dyDescent="0.25">
      <c r="A672" s="12"/>
      <c r="B672" s="96">
        <v>43712</v>
      </c>
      <c r="C672" s="9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5.9" customHeight="1" x14ac:dyDescent="0.25">
      <c r="A673" s="12"/>
      <c r="B673" s="96">
        <v>43712</v>
      </c>
      <c r="C673" s="9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5.9" customHeight="1" x14ac:dyDescent="0.25">
      <c r="A674" s="12"/>
      <c r="B674" s="96">
        <v>43712</v>
      </c>
      <c r="C674" s="9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5.9" customHeight="1" x14ac:dyDescent="0.25">
      <c r="A675" s="12"/>
      <c r="B675" s="96">
        <v>43712</v>
      </c>
      <c r="C675" s="9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5.9" customHeight="1" x14ac:dyDescent="0.25">
      <c r="A676" s="12"/>
      <c r="B676" s="96">
        <v>43713</v>
      </c>
      <c r="C676" s="92">
        <v>0</v>
      </c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5.9" customHeight="1" x14ac:dyDescent="0.25">
      <c r="A677" s="12"/>
      <c r="B677" s="96">
        <v>43714</v>
      </c>
      <c r="C677" s="92">
        <v>0</v>
      </c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5.9" customHeight="1" x14ac:dyDescent="0.25">
      <c r="A678" s="12"/>
      <c r="B678" s="96">
        <v>43714</v>
      </c>
      <c r="C678" s="9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5.9" customHeight="1" x14ac:dyDescent="0.25">
      <c r="A679" s="12"/>
      <c r="B679" s="96">
        <v>43714</v>
      </c>
      <c r="C679" s="9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5.9" customHeight="1" x14ac:dyDescent="0.25">
      <c r="A680" s="12"/>
      <c r="B680" s="96">
        <v>43714</v>
      </c>
      <c r="C680" s="9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5.9" customHeight="1" x14ac:dyDescent="0.25">
      <c r="A681" s="12"/>
      <c r="B681" s="96">
        <v>43714</v>
      </c>
      <c r="C681" s="9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5.9" customHeight="1" x14ac:dyDescent="0.25">
      <c r="A682" s="12"/>
      <c r="B682" s="96">
        <v>43715</v>
      </c>
      <c r="C682" s="9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5.9" customHeight="1" x14ac:dyDescent="0.25">
      <c r="A683" s="12"/>
      <c r="B683" s="96">
        <v>43716</v>
      </c>
      <c r="C683" s="9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5.9" customHeight="1" x14ac:dyDescent="0.25">
      <c r="A684" s="12"/>
      <c r="B684" s="96">
        <v>43716</v>
      </c>
      <c r="C684" s="92">
        <v>0</v>
      </c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5.9" customHeight="1" x14ac:dyDescent="0.25">
      <c r="A685" s="12"/>
      <c r="B685" s="96">
        <v>43716</v>
      </c>
      <c r="C685" s="92">
        <v>0</v>
      </c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5.9" customHeight="1" x14ac:dyDescent="0.25">
      <c r="A686" s="12"/>
      <c r="B686" s="96">
        <v>43718</v>
      </c>
      <c r="C686" s="9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5.9" customHeight="1" x14ac:dyDescent="0.25">
      <c r="A687" s="12"/>
      <c r="B687" s="96">
        <v>43718</v>
      </c>
      <c r="C687" s="9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5.9" customHeight="1" x14ac:dyDescent="0.25">
      <c r="A688" s="12"/>
      <c r="B688" s="96">
        <v>43718</v>
      </c>
      <c r="C688" s="9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5.9" customHeight="1" x14ac:dyDescent="0.25">
      <c r="A689" s="12"/>
      <c r="B689" s="96">
        <v>43718</v>
      </c>
      <c r="C689" s="92">
        <v>0</v>
      </c>
      <c r="D689" s="9"/>
      <c r="E689" s="9"/>
      <c r="F689" s="25"/>
      <c r="G689" s="26" t="str">
        <f t="shared" ref="G689:G752" si="9">$C$9</f>
        <v>NA</v>
      </c>
      <c r="H689" s="26">
        <v>0</v>
      </c>
      <c r="J689" s="19"/>
      <c r="L689" s="19"/>
    </row>
    <row r="690" spans="1:12" ht="15.9" customHeight="1" x14ac:dyDescent="0.25">
      <c r="A690" s="12"/>
      <c r="B690" s="96">
        <v>43718</v>
      </c>
      <c r="C690" s="92">
        <v>0</v>
      </c>
      <c r="D690" s="9"/>
      <c r="E690" s="9"/>
      <c r="F690" s="25"/>
      <c r="G690" s="26" t="str">
        <f t="shared" si="9"/>
        <v>NA</v>
      </c>
      <c r="H690" s="26">
        <v>0</v>
      </c>
      <c r="J690" s="19"/>
      <c r="L690" s="19"/>
    </row>
    <row r="691" spans="1:12" ht="15.9" customHeight="1" x14ac:dyDescent="0.25">
      <c r="A691" s="12"/>
      <c r="B691" s="96">
        <v>43719</v>
      </c>
      <c r="C691" s="92">
        <v>0</v>
      </c>
      <c r="D691" s="9"/>
      <c r="E691" s="9"/>
      <c r="F691" s="25"/>
      <c r="G691" s="26" t="str">
        <f t="shared" si="9"/>
        <v>NA</v>
      </c>
      <c r="H691" s="26">
        <v>0</v>
      </c>
      <c r="J691" s="19"/>
      <c r="L691" s="19"/>
    </row>
    <row r="692" spans="1:12" ht="15.9" customHeight="1" x14ac:dyDescent="0.25">
      <c r="A692" s="12"/>
      <c r="B692" s="96">
        <v>43720</v>
      </c>
      <c r="C692" s="92">
        <v>0</v>
      </c>
      <c r="D692" s="9"/>
      <c r="E692" s="9"/>
      <c r="F692" s="25"/>
      <c r="G692" s="26" t="str">
        <f t="shared" si="9"/>
        <v>NA</v>
      </c>
      <c r="H692" s="26">
        <v>0</v>
      </c>
      <c r="J692" s="19"/>
      <c r="L692" s="19"/>
    </row>
    <row r="693" spans="1:12" ht="15.9" customHeight="1" x14ac:dyDescent="0.25">
      <c r="A693" s="12"/>
      <c r="B693" s="96">
        <v>43720</v>
      </c>
      <c r="C693" s="92">
        <v>0</v>
      </c>
      <c r="D693" s="9"/>
      <c r="E693" s="9"/>
      <c r="F693" s="25"/>
      <c r="G693" s="26" t="str">
        <f t="shared" si="9"/>
        <v>NA</v>
      </c>
      <c r="H693" s="26">
        <v>0</v>
      </c>
      <c r="J693" s="19"/>
      <c r="L693" s="19"/>
    </row>
    <row r="694" spans="1:12" ht="15.9" customHeight="1" x14ac:dyDescent="0.25">
      <c r="A694" s="12"/>
      <c r="B694" s="96">
        <v>43720</v>
      </c>
      <c r="C694" s="92">
        <v>0</v>
      </c>
      <c r="D694" s="9"/>
      <c r="E694" s="9"/>
      <c r="F694" s="25"/>
      <c r="G694" s="26" t="str">
        <f t="shared" si="9"/>
        <v>NA</v>
      </c>
      <c r="H694" s="26">
        <v>0</v>
      </c>
      <c r="J694" s="19"/>
      <c r="L694" s="19"/>
    </row>
    <row r="695" spans="1:12" ht="15.9" customHeight="1" x14ac:dyDescent="0.25">
      <c r="A695" s="12"/>
      <c r="B695" s="96">
        <v>43720</v>
      </c>
      <c r="C695" s="92">
        <v>0</v>
      </c>
      <c r="D695" s="9"/>
      <c r="E695" s="9"/>
      <c r="F695" s="25"/>
      <c r="G695" s="26" t="str">
        <f t="shared" si="9"/>
        <v>NA</v>
      </c>
      <c r="H695" s="26">
        <v>0</v>
      </c>
      <c r="J695" s="19"/>
      <c r="L695" s="19"/>
    </row>
    <row r="696" spans="1:12" ht="15.9" customHeight="1" x14ac:dyDescent="0.25">
      <c r="A696" s="12"/>
      <c r="B696" s="96">
        <v>43720</v>
      </c>
      <c r="C696" s="92">
        <v>0</v>
      </c>
      <c r="D696" s="9"/>
      <c r="E696" s="9"/>
      <c r="F696" s="25"/>
      <c r="G696" s="26" t="str">
        <f t="shared" si="9"/>
        <v>NA</v>
      </c>
      <c r="H696" s="26">
        <v>0</v>
      </c>
      <c r="J696" s="19"/>
      <c r="L696" s="19"/>
    </row>
    <row r="697" spans="1:12" ht="15.9" customHeight="1" x14ac:dyDescent="0.25">
      <c r="A697" s="12"/>
      <c r="B697" s="96">
        <v>43721</v>
      </c>
      <c r="C697" s="92">
        <v>0</v>
      </c>
      <c r="D697" s="9"/>
      <c r="E697" s="9"/>
      <c r="F697" s="25"/>
      <c r="G697" s="26" t="str">
        <f t="shared" si="9"/>
        <v>NA</v>
      </c>
      <c r="H697" s="26">
        <v>0</v>
      </c>
      <c r="J697" s="19"/>
      <c r="L697" s="19"/>
    </row>
    <row r="698" spans="1:12" ht="15.9" customHeight="1" x14ac:dyDescent="0.25">
      <c r="A698" s="12"/>
      <c r="B698" s="96">
        <v>43721</v>
      </c>
      <c r="C698" s="92">
        <v>0</v>
      </c>
      <c r="D698" s="9"/>
      <c r="E698" s="9"/>
      <c r="F698" s="25"/>
      <c r="G698" s="26" t="str">
        <f t="shared" si="9"/>
        <v>NA</v>
      </c>
      <c r="H698" s="26">
        <v>0</v>
      </c>
      <c r="J698" s="19"/>
      <c r="L698" s="19"/>
    </row>
    <row r="699" spans="1:12" ht="15.9" customHeight="1" x14ac:dyDescent="0.25">
      <c r="A699" s="12"/>
      <c r="B699" s="96">
        <v>43722</v>
      </c>
      <c r="C699" s="92">
        <v>0</v>
      </c>
      <c r="D699" s="9"/>
      <c r="E699" s="9"/>
      <c r="F699" s="25"/>
      <c r="G699" s="26" t="str">
        <f t="shared" si="9"/>
        <v>NA</v>
      </c>
      <c r="H699" s="26">
        <v>0</v>
      </c>
      <c r="J699" s="19"/>
      <c r="L699" s="19"/>
    </row>
    <row r="700" spans="1:12" ht="15.9" customHeight="1" x14ac:dyDescent="0.25">
      <c r="A700" s="12"/>
      <c r="B700" s="96">
        <v>43722</v>
      </c>
      <c r="C700" s="92">
        <v>0</v>
      </c>
      <c r="D700" s="9"/>
      <c r="E700" s="9"/>
      <c r="F700" s="25"/>
      <c r="G700" s="26" t="str">
        <f t="shared" si="9"/>
        <v>NA</v>
      </c>
      <c r="H700" s="26">
        <v>0</v>
      </c>
      <c r="J700" s="19"/>
      <c r="L700" s="19"/>
    </row>
    <row r="701" spans="1:12" ht="15.9" customHeight="1" x14ac:dyDescent="0.25">
      <c r="A701" s="12"/>
      <c r="B701" s="96">
        <v>43722</v>
      </c>
      <c r="C701" s="92">
        <v>0</v>
      </c>
      <c r="D701" s="9"/>
      <c r="E701" s="9"/>
      <c r="F701" s="25"/>
      <c r="G701" s="26" t="str">
        <f t="shared" si="9"/>
        <v>NA</v>
      </c>
      <c r="H701" s="26">
        <v>0</v>
      </c>
      <c r="J701" s="19"/>
      <c r="L701" s="19"/>
    </row>
    <row r="702" spans="1:12" ht="15.9" customHeight="1" x14ac:dyDescent="0.25">
      <c r="A702" s="12"/>
      <c r="B702" s="96">
        <v>43722</v>
      </c>
      <c r="C702" s="92">
        <v>0</v>
      </c>
      <c r="D702" s="9"/>
      <c r="E702" s="9"/>
      <c r="F702" s="25"/>
      <c r="G702" s="26" t="str">
        <f t="shared" si="9"/>
        <v>NA</v>
      </c>
      <c r="H702" s="26">
        <v>0</v>
      </c>
      <c r="J702" s="19"/>
      <c r="L702" s="19"/>
    </row>
    <row r="703" spans="1:12" ht="15.9" customHeight="1" x14ac:dyDescent="0.25">
      <c r="A703" s="12"/>
      <c r="B703" s="96">
        <v>43722</v>
      </c>
      <c r="C703" s="92">
        <v>0</v>
      </c>
      <c r="D703" s="9"/>
      <c r="E703" s="9"/>
      <c r="F703" s="25"/>
      <c r="G703" s="26" t="str">
        <f t="shared" si="9"/>
        <v>NA</v>
      </c>
      <c r="H703" s="26">
        <v>0</v>
      </c>
      <c r="J703" s="19"/>
      <c r="L703" s="19"/>
    </row>
    <row r="704" spans="1:12" ht="15.9" customHeight="1" x14ac:dyDescent="0.25">
      <c r="A704" s="12"/>
      <c r="B704" s="96">
        <v>43723</v>
      </c>
      <c r="C704" s="92">
        <v>0</v>
      </c>
      <c r="D704" s="9"/>
      <c r="E704" s="9"/>
      <c r="F704" s="25"/>
      <c r="G704" s="26" t="str">
        <f t="shared" si="9"/>
        <v>NA</v>
      </c>
      <c r="H704" s="26">
        <v>0</v>
      </c>
      <c r="J704" s="19"/>
      <c r="L704" s="19"/>
    </row>
    <row r="705" spans="1:12" ht="15.9" customHeight="1" x14ac:dyDescent="0.25">
      <c r="A705" s="12"/>
      <c r="B705" s="96">
        <v>43723</v>
      </c>
      <c r="C705" s="92">
        <v>0</v>
      </c>
      <c r="D705" s="9"/>
      <c r="E705" s="9"/>
      <c r="F705" s="25"/>
      <c r="G705" s="26" t="str">
        <f t="shared" si="9"/>
        <v>NA</v>
      </c>
      <c r="H705" s="26">
        <v>0</v>
      </c>
      <c r="J705" s="19"/>
      <c r="L705" s="19"/>
    </row>
    <row r="706" spans="1:12" ht="15.9" customHeight="1" x14ac:dyDescent="0.25">
      <c r="A706" s="12"/>
      <c r="B706" s="96">
        <v>43730</v>
      </c>
      <c r="C706" s="92">
        <v>0</v>
      </c>
      <c r="D706" s="9"/>
      <c r="E706" s="9"/>
      <c r="F706" s="25"/>
      <c r="G706" s="26" t="str">
        <f t="shared" si="9"/>
        <v>NA</v>
      </c>
      <c r="H706" s="26">
        <v>0</v>
      </c>
      <c r="J706" s="19"/>
      <c r="L706" s="19"/>
    </row>
    <row r="707" spans="1:12" ht="15.9" customHeight="1" x14ac:dyDescent="0.25">
      <c r="A707" s="12"/>
      <c r="B707" s="96">
        <v>43737</v>
      </c>
      <c r="C707" s="92">
        <v>0</v>
      </c>
      <c r="D707" s="9"/>
      <c r="E707" s="9"/>
      <c r="F707" s="25"/>
      <c r="G707" s="26" t="str">
        <f t="shared" si="9"/>
        <v>NA</v>
      </c>
      <c r="H707" s="26">
        <v>0</v>
      </c>
      <c r="J707" s="19"/>
      <c r="L707" s="19"/>
    </row>
    <row r="708" spans="1:12" ht="15.9" customHeight="1" x14ac:dyDescent="0.25">
      <c r="A708" s="12"/>
      <c r="B708" s="101">
        <v>43740</v>
      </c>
      <c r="C708" s="102">
        <v>0</v>
      </c>
      <c r="D708" s="9"/>
      <c r="E708" s="9"/>
      <c r="F708" s="25"/>
      <c r="G708" s="26" t="str">
        <f t="shared" si="9"/>
        <v>NA</v>
      </c>
      <c r="H708" s="26">
        <v>0</v>
      </c>
      <c r="J708" s="19"/>
      <c r="L708" s="19"/>
    </row>
    <row r="709" spans="1:12" ht="15.9" customHeight="1" x14ac:dyDescent="0.25">
      <c r="A709" s="12"/>
      <c r="B709" s="101">
        <v>43750</v>
      </c>
      <c r="C709" s="102">
        <v>0</v>
      </c>
      <c r="D709" s="9"/>
      <c r="E709" s="9"/>
      <c r="F709" s="25"/>
      <c r="G709" s="26" t="str">
        <f t="shared" si="9"/>
        <v>NA</v>
      </c>
      <c r="H709" s="26">
        <v>0</v>
      </c>
      <c r="J709" s="19"/>
      <c r="L709" s="19"/>
    </row>
    <row r="710" spans="1:12" ht="15.9" customHeight="1" x14ac:dyDescent="0.25">
      <c r="A710" s="12"/>
      <c r="B710" s="101">
        <v>43752</v>
      </c>
      <c r="C710" s="102">
        <v>0</v>
      </c>
      <c r="D710" s="9"/>
      <c r="E710" s="9"/>
      <c r="F710" s="25"/>
      <c r="G710" s="26" t="str">
        <f t="shared" si="9"/>
        <v>NA</v>
      </c>
      <c r="H710" s="26">
        <v>0</v>
      </c>
      <c r="J710" s="19"/>
      <c r="L710" s="19"/>
    </row>
    <row r="711" spans="1:12" ht="15.9" customHeight="1" x14ac:dyDescent="0.25">
      <c r="A711" s="12"/>
      <c r="B711" s="101">
        <v>43752</v>
      </c>
      <c r="C711" s="102">
        <v>0</v>
      </c>
      <c r="D711" s="9"/>
      <c r="E711" s="9"/>
      <c r="F711" s="25"/>
      <c r="G711" s="26" t="str">
        <f t="shared" si="9"/>
        <v>NA</v>
      </c>
      <c r="H711" s="26">
        <v>0</v>
      </c>
      <c r="J711" s="19"/>
      <c r="L711" s="19"/>
    </row>
    <row r="712" spans="1:12" ht="15.9" customHeight="1" x14ac:dyDescent="0.25">
      <c r="A712" s="12"/>
      <c r="B712" s="101">
        <v>43752</v>
      </c>
      <c r="C712" s="102">
        <v>0</v>
      </c>
      <c r="D712" s="9"/>
      <c r="E712" s="9"/>
      <c r="F712" s="25"/>
      <c r="G712" s="26" t="str">
        <f t="shared" si="9"/>
        <v>NA</v>
      </c>
      <c r="H712" s="26">
        <v>0</v>
      </c>
      <c r="J712" s="19"/>
      <c r="L712" s="19"/>
    </row>
    <row r="713" spans="1:12" ht="15.9" customHeight="1" x14ac:dyDescent="0.25">
      <c r="A713" s="12"/>
      <c r="B713" s="101">
        <v>43752</v>
      </c>
      <c r="C713" s="102">
        <v>0</v>
      </c>
      <c r="D713" s="9"/>
      <c r="E713" s="9"/>
      <c r="F713" s="25"/>
      <c r="G713" s="26" t="str">
        <f t="shared" si="9"/>
        <v>NA</v>
      </c>
      <c r="H713" s="26">
        <v>0</v>
      </c>
      <c r="J713" s="19"/>
      <c r="L713" s="19"/>
    </row>
    <row r="714" spans="1:12" ht="15.9" customHeight="1" x14ac:dyDescent="0.25">
      <c r="A714" s="12"/>
      <c r="B714" s="101">
        <v>43752</v>
      </c>
      <c r="C714" s="102">
        <v>0</v>
      </c>
      <c r="D714" s="9"/>
      <c r="E714" s="9"/>
      <c r="F714" s="25"/>
      <c r="G714" s="26" t="str">
        <f t="shared" si="9"/>
        <v>NA</v>
      </c>
      <c r="H714" s="26">
        <v>0</v>
      </c>
      <c r="J714" s="19"/>
      <c r="L714" s="19"/>
    </row>
    <row r="715" spans="1:12" ht="15.9" customHeight="1" x14ac:dyDescent="0.25">
      <c r="A715" s="12"/>
      <c r="B715" s="101">
        <v>43755</v>
      </c>
      <c r="C715" s="102">
        <v>0</v>
      </c>
      <c r="D715" s="9"/>
      <c r="E715" s="9"/>
      <c r="F715" s="25"/>
      <c r="G715" s="26" t="str">
        <f t="shared" si="9"/>
        <v>NA</v>
      </c>
      <c r="H715" s="26">
        <v>0</v>
      </c>
      <c r="J715" s="19"/>
      <c r="L715" s="19"/>
    </row>
    <row r="716" spans="1:12" ht="15.9" customHeight="1" x14ac:dyDescent="0.25">
      <c r="A716" s="12"/>
      <c r="B716" s="101">
        <v>43755</v>
      </c>
      <c r="C716" s="102">
        <v>0</v>
      </c>
      <c r="D716" s="9"/>
      <c r="E716" s="9"/>
      <c r="F716" s="25"/>
      <c r="G716" s="26" t="str">
        <f t="shared" si="9"/>
        <v>NA</v>
      </c>
      <c r="H716" s="26">
        <v>0</v>
      </c>
      <c r="J716" s="19"/>
      <c r="L716" s="19"/>
    </row>
    <row r="717" spans="1:12" ht="15.9" customHeight="1" x14ac:dyDescent="0.25">
      <c r="A717" s="12"/>
      <c r="B717" s="101">
        <v>43755</v>
      </c>
      <c r="C717" s="102">
        <v>0</v>
      </c>
      <c r="D717" s="9"/>
      <c r="E717" s="9"/>
      <c r="F717" s="25"/>
      <c r="G717" s="26" t="str">
        <f t="shared" si="9"/>
        <v>NA</v>
      </c>
      <c r="H717" s="26">
        <v>0</v>
      </c>
      <c r="J717" s="19"/>
      <c r="L717" s="19"/>
    </row>
    <row r="718" spans="1:12" ht="15.9" customHeight="1" x14ac:dyDescent="0.25">
      <c r="A718" s="12"/>
      <c r="B718" s="101">
        <v>43755</v>
      </c>
      <c r="C718" s="102">
        <v>0</v>
      </c>
      <c r="D718" s="9"/>
      <c r="E718" s="9"/>
      <c r="F718" s="25"/>
      <c r="G718" s="26" t="str">
        <f t="shared" si="9"/>
        <v>NA</v>
      </c>
      <c r="H718" s="26">
        <v>0</v>
      </c>
      <c r="J718" s="19"/>
      <c r="L718" s="19"/>
    </row>
    <row r="719" spans="1:12" ht="15.9" customHeight="1" x14ac:dyDescent="0.25">
      <c r="A719" s="12"/>
      <c r="B719" s="101">
        <v>43755</v>
      </c>
      <c r="C719" s="102">
        <v>0</v>
      </c>
      <c r="D719" s="9"/>
      <c r="E719" s="9"/>
      <c r="F719" s="25"/>
      <c r="G719" s="26" t="str">
        <f t="shared" si="9"/>
        <v>NA</v>
      </c>
      <c r="H719" s="26">
        <v>0</v>
      </c>
      <c r="J719" s="19"/>
      <c r="L719" s="19"/>
    </row>
    <row r="720" spans="1:12" ht="15.9" customHeight="1" x14ac:dyDescent="0.25">
      <c r="A720" s="12"/>
      <c r="B720" s="101">
        <v>43756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5.9" customHeight="1" x14ac:dyDescent="0.25">
      <c r="A721" s="12"/>
      <c r="B721" s="101">
        <v>43756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5.9" customHeight="1" x14ac:dyDescent="0.25">
      <c r="A722" s="12"/>
      <c r="B722" s="101">
        <v>43757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5.9" customHeight="1" x14ac:dyDescent="0.25">
      <c r="A723" s="12"/>
      <c r="B723" s="101">
        <v>43757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5.9" customHeight="1" x14ac:dyDescent="0.25">
      <c r="A724" s="12"/>
      <c r="B724" s="101">
        <v>43757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5.9" customHeight="1" x14ac:dyDescent="0.25">
      <c r="A725" s="12"/>
      <c r="B725" s="101">
        <v>43757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5.9" customHeight="1" x14ac:dyDescent="0.25">
      <c r="A726" s="12"/>
      <c r="B726" s="101">
        <v>43757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5.9" customHeight="1" x14ac:dyDescent="0.25">
      <c r="A727" s="12"/>
      <c r="B727" s="101">
        <v>43758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5.9" customHeight="1" x14ac:dyDescent="0.25">
      <c r="A728" s="12"/>
      <c r="B728" s="101">
        <v>43758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5.9" customHeight="1" x14ac:dyDescent="0.25">
      <c r="A729" s="12"/>
      <c r="B729" s="101">
        <v>43758</v>
      </c>
      <c r="C729" s="102"/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5.9" customHeight="1" x14ac:dyDescent="0.25">
      <c r="A730" s="12"/>
      <c r="B730" s="101">
        <v>43761</v>
      </c>
      <c r="C730" s="102">
        <v>0</v>
      </c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5.9" customHeight="1" x14ac:dyDescent="0.25">
      <c r="A731" s="12"/>
      <c r="B731" s="101">
        <v>43767</v>
      </c>
      <c r="C731" s="102">
        <v>0</v>
      </c>
      <c r="D731" s="9"/>
      <c r="E731" s="9"/>
      <c r="F731" s="25"/>
      <c r="G731" s="26" t="str">
        <f t="shared" si="9"/>
        <v>NA</v>
      </c>
      <c r="H731" s="26">
        <v>0</v>
      </c>
      <c r="J731" s="19"/>
      <c r="L731" s="19"/>
    </row>
    <row r="732" spans="1:12" ht="15.9" customHeight="1" x14ac:dyDescent="0.25">
      <c r="A732" s="12"/>
      <c r="B732" s="101">
        <v>43767</v>
      </c>
      <c r="C732" s="102">
        <v>0</v>
      </c>
      <c r="D732" s="9"/>
      <c r="E732" s="9"/>
      <c r="F732" s="25"/>
      <c r="G732" s="26" t="str">
        <f t="shared" si="9"/>
        <v>NA</v>
      </c>
      <c r="H732" s="26">
        <v>0</v>
      </c>
      <c r="J732" s="19"/>
      <c r="L732" s="19"/>
    </row>
    <row r="733" spans="1:12" ht="15.9" customHeight="1" x14ac:dyDescent="0.25">
      <c r="A733" s="12"/>
      <c r="B733" s="101">
        <v>43767</v>
      </c>
      <c r="C733" s="102">
        <v>0</v>
      </c>
      <c r="D733" s="9"/>
      <c r="E733" s="9"/>
      <c r="F733" s="25"/>
      <c r="G733" s="26" t="str">
        <f t="shared" si="9"/>
        <v>NA</v>
      </c>
      <c r="H733" s="26">
        <v>0</v>
      </c>
      <c r="J733" s="19"/>
      <c r="L733" s="19"/>
    </row>
    <row r="734" spans="1:12" ht="15.9" customHeight="1" x14ac:dyDescent="0.25">
      <c r="A734" s="12"/>
      <c r="B734" s="101">
        <v>43767</v>
      </c>
      <c r="C734" s="102">
        <v>0</v>
      </c>
      <c r="D734" s="9"/>
      <c r="E734" s="9"/>
      <c r="F734" s="25"/>
      <c r="G734" s="26" t="str">
        <f t="shared" si="9"/>
        <v>NA</v>
      </c>
      <c r="H734" s="26">
        <v>0</v>
      </c>
      <c r="J734" s="19"/>
      <c r="L734" s="19"/>
    </row>
    <row r="735" spans="1:12" ht="15.9" customHeight="1" x14ac:dyDescent="0.25">
      <c r="A735" s="12"/>
      <c r="B735" s="101">
        <v>43767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5.9" customHeight="1" x14ac:dyDescent="0.25">
      <c r="A736" s="12"/>
      <c r="B736" s="101">
        <v>43768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5.9" customHeight="1" x14ac:dyDescent="0.25">
      <c r="A737" s="12"/>
      <c r="B737" s="101">
        <v>43768</v>
      </c>
      <c r="C737" s="102">
        <v>0</v>
      </c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5.9" customHeight="1" x14ac:dyDescent="0.25">
      <c r="A738" s="12"/>
      <c r="B738" s="101">
        <v>43768</v>
      </c>
      <c r="C738" s="102">
        <v>0</v>
      </c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5.9" customHeight="1" x14ac:dyDescent="0.25">
      <c r="A739" s="12"/>
      <c r="B739" s="101">
        <v>43770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5.9" customHeight="1" x14ac:dyDescent="0.25">
      <c r="A740" s="12"/>
      <c r="B740" s="101">
        <v>43770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5.9" customHeight="1" x14ac:dyDescent="0.25">
      <c r="A741" s="12"/>
      <c r="B741" s="101">
        <v>43770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5.9" customHeight="1" x14ac:dyDescent="0.25">
      <c r="A742" s="12"/>
      <c r="B742" s="101">
        <v>43770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5.9" customHeight="1" x14ac:dyDescent="0.25">
      <c r="A743" s="12"/>
      <c r="B743" s="101">
        <v>43770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5.9" customHeight="1" x14ac:dyDescent="0.25">
      <c r="A744" s="12"/>
      <c r="B744" s="101">
        <v>43771</v>
      </c>
      <c r="C744" s="102">
        <v>0</v>
      </c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5.9" customHeight="1" x14ac:dyDescent="0.25">
      <c r="A745" s="12"/>
      <c r="B745" s="101">
        <v>43771</v>
      </c>
      <c r="C745" s="102">
        <v>0</v>
      </c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5.9" customHeight="1" x14ac:dyDescent="0.25">
      <c r="A746" s="12"/>
      <c r="B746" s="101">
        <v>43773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5.9" customHeight="1" x14ac:dyDescent="0.25">
      <c r="A747" s="12"/>
      <c r="B747" s="101">
        <v>43773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5.9" customHeight="1" x14ac:dyDescent="0.25">
      <c r="A748" s="12"/>
      <c r="B748" s="101">
        <v>43773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5.9" customHeight="1" x14ac:dyDescent="0.25">
      <c r="A749" s="12"/>
      <c r="B749" s="101">
        <v>43773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5.9" customHeight="1" x14ac:dyDescent="0.25">
      <c r="A750" s="12"/>
      <c r="B750" s="101">
        <v>43773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5.9" customHeight="1" x14ac:dyDescent="0.25">
      <c r="A751" s="12"/>
      <c r="B751" s="101">
        <v>43774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5.9" customHeight="1" x14ac:dyDescent="0.25">
      <c r="A752" s="12"/>
      <c r="B752" s="101">
        <v>43774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5.9" customHeight="1" x14ac:dyDescent="0.25">
      <c r="A753" s="12"/>
      <c r="B753" s="101">
        <v>43774</v>
      </c>
      <c r="C753" s="102"/>
      <c r="D753" s="9"/>
      <c r="E753" s="9"/>
      <c r="F753" s="25"/>
      <c r="G753" s="26" t="str">
        <f t="shared" ref="G753:G816" si="10">$C$9</f>
        <v>NA</v>
      </c>
      <c r="H753" s="26">
        <v>0</v>
      </c>
      <c r="J753" s="19"/>
      <c r="L753" s="19"/>
    </row>
    <row r="754" spans="1:12" ht="15.9" customHeight="1" x14ac:dyDescent="0.25">
      <c r="A754" s="12"/>
      <c r="B754" s="101">
        <v>43775</v>
      </c>
      <c r="C754" s="102">
        <v>0</v>
      </c>
      <c r="D754" s="9"/>
      <c r="E754" s="9"/>
      <c r="F754" s="25"/>
      <c r="G754" s="26" t="str">
        <f t="shared" si="10"/>
        <v>NA</v>
      </c>
      <c r="H754" s="26">
        <v>0</v>
      </c>
      <c r="J754" s="19"/>
      <c r="L754" s="19"/>
    </row>
    <row r="755" spans="1:12" ht="15.9" customHeight="1" x14ac:dyDescent="0.25">
      <c r="A755" s="12"/>
      <c r="B755" s="101">
        <v>43775</v>
      </c>
      <c r="C755" s="102">
        <v>0</v>
      </c>
      <c r="D755" s="9"/>
      <c r="E755" s="9"/>
      <c r="F755" s="25"/>
      <c r="G755" s="26" t="str">
        <f t="shared" si="10"/>
        <v>NA</v>
      </c>
      <c r="H755" s="26">
        <v>0</v>
      </c>
      <c r="J755" s="19"/>
      <c r="L755" s="19"/>
    </row>
    <row r="756" spans="1:12" ht="15.9" customHeight="1" x14ac:dyDescent="0.25">
      <c r="A756" s="12"/>
      <c r="B756" s="101">
        <v>43775</v>
      </c>
      <c r="C756" s="102">
        <v>0</v>
      </c>
      <c r="D756" s="9"/>
      <c r="E756" s="9"/>
      <c r="F756" s="25"/>
      <c r="G756" s="26" t="str">
        <f t="shared" si="10"/>
        <v>NA</v>
      </c>
      <c r="H756" s="26">
        <v>0</v>
      </c>
      <c r="J756" s="19"/>
      <c r="L756" s="19"/>
    </row>
    <row r="757" spans="1:12" ht="15.9" customHeight="1" x14ac:dyDescent="0.25">
      <c r="A757" s="12"/>
      <c r="B757" s="101">
        <v>43775</v>
      </c>
      <c r="C757" s="102">
        <v>0</v>
      </c>
      <c r="D757" s="9"/>
      <c r="E757" s="9"/>
      <c r="F757" s="25"/>
      <c r="G757" s="26" t="str">
        <f t="shared" si="10"/>
        <v>NA</v>
      </c>
      <c r="H757" s="26">
        <v>0</v>
      </c>
      <c r="J757" s="19"/>
      <c r="L757" s="19"/>
    </row>
    <row r="758" spans="1:12" ht="15.9" customHeight="1" x14ac:dyDescent="0.25">
      <c r="A758" s="12"/>
      <c r="B758" s="101">
        <v>43775</v>
      </c>
      <c r="C758" s="102">
        <v>0</v>
      </c>
      <c r="D758" s="9"/>
      <c r="E758" s="9"/>
      <c r="F758" s="25"/>
      <c r="G758" s="26" t="str">
        <f t="shared" si="10"/>
        <v>NA</v>
      </c>
      <c r="H758" s="26">
        <v>0</v>
      </c>
      <c r="J758" s="19"/>
      <c r="L758" s="19"/>
    </row>
    <row r="759" spans="1:12" ht="15.9" customHeight="1" x14ac:dyDescent="0.25">
      <c r="A759" s="12"/>
      <c r="B759" s="101">
        <v>43776</v>
      </c>
      <c r="C759" s="102">
        <v>0</v>
      </c>
      <c r="D759" s="9"/>
      <c r="E759" s="9"/>
      <c r="F759" s="25"/>
      <c r="G759" s="26" t="str">
        <f t="shared" si="10"/>
        <v>NA</v>
      </c>
      <c r="H759" s="26">
        <v>0</v>
      </c>
      <c r="J759" s="19"/>
      <c r="L759" s="19"/>
    </row>
    <row r="760" spans="1:12" ht="15.9" customHeight="1" x14ac:dyDescent="0.25">
      <c r="A760" s="12"/>
      <c r="B760" s="101">
        <v>43777</v>
      </c>
      <c r="C760" s="102">
        <v>0</v>
      </c>
      <c r="D760" s="9"/>
      <c r="E760" s="9"/>
      <c r="F760" s="25"/>
      <c r="G760" s="26" t="str">
        <f t="shared" si="10"/>
        <v>NA</v>
      </c>
      <c r="H760" s="26">
        <v>0</v>
      </c>
      <c r="J760" s="19"/>
      <c r="L760" s="19"/>
    </row>
    <row r="761" spans="1:12" ht="15.9" customHeight="1" x14ac:dyDescent="0.25">
      <c r="A761" s="12"/>
      <c r="B761" s="101">
        <v>43777</v>
      </c>
      <c r="C761" s="102">
        <v>0</v>
      </c>
      <c r="D761" s="9"/>
      <c r="E761" s="9"/>
      <c r="F761" s="25"/>
      <c r="G761" s="26" t="str">
        <f t="shared" si="10"/>
        <v>NA</v>
      </c>
      <c r="H761" s="26">
        <v>0</v>
      </c>
      <c r="J761" s="19"/>
      <c r="L761" s="19"/>
    </row>
    <row r="762" spans="1:12" ht="15.9" customHeight="1" x14ac:dyDescent="0.25">
      <c r="A762" s="12"/>
      <c r="B762" s="101">
        <v>43777</v>
      </c>
      <c r="C762" s="102">
        <v>0</v>
      </c>
      <c r="D762" s="9"/>
      <c r="E762" s="9"/>
      <c r="F762" s="25"/>
      <c r="G762" s="26" t="str">
        <f t="shared" si="10"/>
        <v>NA</v>
      </c>
      <c r="H762" s="26">
        <v>0</v>
      </c>
      <c r="J762" s="19"/>
      <c r="L762" s="19"/>
    </row>
    <row r="763" spans="1:12" ht="15.9" customHeight="1" x14ac:dyDescent="0.25">
      <c r="A763" s="12"/>
      <c r="B763" s="101">
        <v>43777</v>
      </c>
      <c r="C763" s="102">
        <v>0</v>
      </c>
      <c r="D763" s="9"/>
      <c r="E763" s="9"/>
      <c r="F763" s="25"/>
      <c r="G763" s="26" t="str">
        <f t="shared" si="10"/>
        <v>NA</v>
      </c>
      <c r="H763" s="26">
        <v>0</v>
      </c>
      <c r="J763" s="19"/>
      <c r="L763" s="19"/>
    </row>
    <row r="764" spans="1:12" ht="15.9" customHeight="1" x14ac:dyDescent="0.25">
      <c r="A764" s="12"/>
      <c r="B764" s="101">
        <v>43781</v>
      </c>
      <c r="C764" s="102">
        <v>0</v>
      </c>
      <c r="D764" s="9"/>
      <c r="E764" s="9"/>
      <c r="F764" s="25"/>
      <c r="G764" s="26" t="str">
        <f t="shared" si="10"/>
        <v>NA</v>
      </c>
      <c r="H764" s="26">
        <v>0</v>
      </c>
      <c r="J764" s="19"/>
      <c r="L764" s="19"/>
    </row>
    <row r="765" spans="1:12" ht="15.9" customHeight="1" x14ac:dyDescent="0.25">
      <c r="A765" s="12"/>
      <c r="B765" s="101">
        <v>43781</v>
      </c>
      <c r="C765" s="102">
        <v>0</v>
      </c>
      <c r="D765" s="9"/>
      <c r="E765" s="9"/>
      <c r="F765" s="25"/>
      <c r="G765" s="26" t="str">
        <f t="shared" si="10"/>
        <v>NA</v>
      </c>
      <c r="H765" s="26">
        <v>0</v>
      </c>
      <c r="J765" s="19"/>
      <c r="L765" s="19"/>
    </row>
    <row r="766" spans="1:12" ht="15.9" customHeight="1" x14ac:dyDescent="0.25">
      <c r="A766" s="12"/>
      <c r="B766" s="101">
        <v>43781</v>
      </c>
      <c r="C766" s="102">
        <v>0</v>
      </c>
      <c r="D766" s="9"/>
      <c r="E766" s="9"/>
      <c r="F766" s="25"/>
      <c r="G766" s="26" t="str">
        <f t="shared" si="10"/>
        <v>NA</v>
      </c>
      <c r="H766" s="26">
        <v>0</v>
      </c>
      <c r="J766" s="19"/>
      <c r="L766" s="19"/>
    </row>
    <row r="767" spans="1:12" ht="15.9" customHeight="1" x14ac:dyDescent="0.25">
      <c r="A767" s="12"/>
      <c r="B767" s="101">
        <v>43781</v>
      </c>
      <c r="C767" s="102">
        <v>0</v>
      </c>
      <c r="D767" s="9"/>
      <c r="E767" s="9"/>
      <c r="F767" s="25"/>
      <c r="G767" s="26" t="str">
        <f t="shared" si="10"/>
        <v>NA</v>
      </c>
      <c r="H767" s="26">
        <v>0</v>
      </c>
      <c r="J767" s="19"/>
      <c r="L767" s="19"/>
    </row>
    <row r="768" spans="1:12" ht="15.9" customHeight="1" x14ac:dyDescent="0.25">
      <c r="A768" s="12"/>
      <c r="B768" s="101">
        <v>43781</v>
      </c>
      <c r="C768" s="102">
        <v>0</v>
      </c>
      <c r="D768" s="9"/>
      <c r="E768" s="9"/>
      <c r="F768" s="25"/>
      <c r="G768" s="26" t="str">
        <f t="shared" si="10"/>
        <v>NA</v>
      </c>
      <c r="H768" s="26">
        <v>0</v>
      </c>
      <c r="J768" s="19"/>
      <c r="L768" s="19"/>
    </row>
    <row r="769" spans="1:12" ht="15.9" customHeight="1" x14ac:dyDescent="0.25">
      <c r="A769" s="12"/>
      <c r="B769" s="101">
        <v>43782</v>
      </c>
      <c r="C769" s="102">
        <v>0</v>
      </c>
      <c r="D769" s="9"/>
      <c r="E769" s="9"/>
      <c r="F769" s="25"/>
      <c r="G769" s="26" t="str">
        <f t="shared" si="10"/>
        <v>NA</v>
      </c>
      <c r="H769" s="26">
        <v>0</v>
      </c>
      <c r="J769" s="19"/>
      <c r="L769" s="19"/>
    </row>
    <row r="770" spans="1:12" ht="15.9" customHeight="1" x14ac:dyDescent="0.25">
      <c r="A770" s="12"/>
      <c r="B770" s="101">
        <v>43782</v>
      </c>
      <c r="C770" s="102">
        <v>0</v>
      </c>
      <c r="D770" s="9"/>
      <c r="E770" s="9"/>
      <c r="F770" s="25"/>
      <c r="G770" s="26" t="str">
        <f t="shared" si="10"/>
        <v>NA</v>
      </c>
      <c r="H770" s="26">
        <v>0</v>
      </c>
      <c r="J770" s="19"/>
      <c r="L770" s="19"/>
    </row>
    <row r="771" spans="1:12" ht="15.9" customHeight="1" x14ac:dyDescent="0.25">
      <c r="A771" s="12"/>
      <c r="B771" s="101">
        <v>43783</v>
      </c>
      <c r="C771" s="102">
        <v>0</v>
      </c>
      <c r="D771" s="9"/>
      <c r="E771" s="9"/>
      <c r="F771" s="25"/>
      <c r="G771" s="26" t="str">
        <f t="shared" si="10"/>
        <v>NA</v>
      </c>
      <c r="H771" s="26">
        <v>0</v>
      </c>
      <c r="J771" s="19"/>
      <c r="L771" s="19"/>
    </row>
    <row r="772" spans="1:12" ht="15.9" customHeight="1" x14ac:dyDescent="0.25">
      <c r="A772" s="12"/>
      <c r="B772" s="101">
        <v>43783</v>
      </c>
      <c r="C772" s="102">
        <v>0</v>
      </c>
      <c r="D772" s="9"/>
      <c r="E772" s="9"/>
      <c r="F772" s="25"/>
      <c r="G772" s="26" t="str">
        <f t="shared" si="10"/>
        <v>NA</v>
      </c>
      <c r="H772" s="26">
        <v>0</v>
      </c>
      <c r="J772" s="19"/>
      <c r="L772" s="19"/>
    </row>
    <row r="773" spans="1:12" ht="15.9" customHeight="1" x14ac:dyDescent="0.25">
      <c r="A773" s="12"/>
      <c r="B773" s="101">
        <v>43783</v>
      </c>
      <c r="C773" s="102">
        <v>0</v>
      </c>
      <c r="D773" s="9"/>
      <c r="E773" s="9"/>
      <c r="F773" s="25"/>
      <c r="G773" s="26" t="str">
        <f t="shared" si="10"/>
        <v>NA</v>
      </c>
      <c r="H773" s="26">
        <v>0</v>
      </c>
      <c r="J773" s="19"/>
      <c r="L773" s="19"/>
    </row>
    <row r="774" spans="1:12" ht="15.9" customHeight="1" x14ac:dyDescent="0.25">
      <c r="A774" s="12"/>
      <c r="B774" s="101">
        <v>43783</v>
      </c>
      <c r="C774" s="102">
        <v>0</v>
      </c>
      <c r="D774" s="9"/>
      <c r="E774" s="9"/>
      <c r="F774" s="25"/>
      <c r="G774" s="26" t="str">
        <f t="shared" si="10"/>
        <v>NA</v>
      </c>
      <c r="H774" s="26">
        <v>0</v>
      </c>
      <c r="J774" s="19"/>
      <c r="L774" s="19"/>
    </row>
    <row r="775" spans="1:12" ht="15.9" customHeight="1" x14ac:dyDescent="0.25">
      <c r="A775" s="12"/>
      <c r="B775" s="101">
        <v>43783</v>
      </c>
      <c r="C775" s="102">
        <v>0</v>
      </c>
      <c r="D775" s="9"/>
      <c r="E775" s="9"/>
      <c r="F775" s="25"/>
      <c r="G775" s="26" t="str">
        <f t="shared" si="10"/>
        <v>NA</v>
      </c>
      <c r="H775" s="26">
        <v>0</v>
      </c>
      <c r="J775" s="19"/>
      <c r="L775" s="19"/>
    </row>
    <row r="776" spans="1:12" ht="15.9" customHeight="1" x14ac:dyDescent="0.25">
      <c r="A776" s="12"/>
      <c r="B776" s="101">
        <v>43784</v>
      </c>
      <c r="C776" s="102">
        <v>0</v>
      </c>
      <c r="D776" s="9"/>
      <c r="E776" s="9"/>
      <c r="F776" s="25"/>
      <c r="G776" s="26" t="str">
        <f t="shared" si="10"/>
        <v>NA</v>
      </c>
      <c r="H776" s="26">
        <v>0</v>
      </c>
      <c r="J776" s="19"/>
      <c r="L776" s="19"/>
    </row>
    <row r="777" spans="1:12" ht="15.9" customHeight="1" x14ac:dyDescent="0.25">
      <c r="A777" s="12"/>
      <c r="B777" s="101">
        <v>43784</v>
      </c>
      <c r="C777" s="102">
        <v>0</v>
      </c>
      <c r="D777" s="9"/>
      <c r="E777" s="9"/>
      <c r="F777" s="25"/>
      <c r="G777" s="26" t="str">
        <f t="shared" si="10"/>
        <v>NA</v>
      </c>
      <c r="H777" s="26">
        <v>0</v>
      </c>
      <c r="J777" s="19"/>
      <c r="L777" s="19"/>
    </row>
    <row r="778" spans="1:12" ht="15.9" customHeight="1" x14ac:dyDescent="0.25">
      <c r="A778" s="12"/>
      <c r="B778" s="101">
        <v>43785</v>
      </c>
      <c r="C778" s="102">
        <v>0</v>
      </c>
      <c r="D778" s="9"/>
      <c r="E778" s="9"/>
      <c r="F778" s="25"/>
      <c r="G778" s="26" t="str">
        <f t="shared" si="10"/>
        <v>NA</v>
      </c>
      <c r="H778" s="26">
        <v>0</v>
      </c>
      <c r="J778" s="19"/>
      <c r="L778" s="19"/>
    </row>
    <row r="779" spans="1:12" ht="15.9" customHeight="1" x14ac:dyDescent="0.25">
      <c r="A779" s="12"/>
      <c r="B779" s="101">
        <v>43785</v>
      </c>
      <c r="C779" s="102">
        <v>0</v>
      </c>
      <c r="D779" s="9"/>
      <c r="E779" s="9"/>
      <c r="F779" s="25"/>
      <c r="G779" s="26" t="str">
        <f t="shared" si="10"/>
        <v>NA</v>
      </c>
      <c r="H779" s="26">
        <v>0</v>
      </c>
      <c r="J779" s="19"/>
      <c r="L779" s="19"/>
    </row>
    <row r="780" spans="1:12" ht="15.9" customHeight="1" x14ac:dyDescent="0.25">
      <c r="A780" s="12"/>
      <c r="B780" s="101">
        <v>43785</v>
      </c>
      <c r="C780" s="102">
        <v>0</v>
      </c>
      <c r="D780" s="9"/>
      <c r="E780" s="9"/>
      <c r="F780" s="25"/>
      <c r="G780" s="26" t="str">
        <f t="shared" si="10"/>
        <v>NA</v>
      </c>
      <c r="H780" s="26">
        <v>0</v>
      </c>
      <c r="J780" s="19"/>
      <c r="L780" s="19"/>
    </row>
    <row r="781" spans="1:12" ht="15.9" customHeight="1" x14ac:dyDescent="0.25">
      <c r="A781" s="12"/>
      <c r="B781" s="101">
        <v>43785</v>
      </c>
      <c r="C781" s="102">
        <v>0</v>
      </c>
      <c r="D781" s="9"/>
      <c r="E781" s="9"/>
      <c r="F781" s="25"/>
      <c r="G781" s="26" t="str">
        <f t="shared" si="10"/>
        <v>NA</v>
      </c>
      <c r="H781" s="26">
        <v>0</v>
      </c>
      <c r="J781" s="19"/>
      <c r="L781" s="19"/>
    </row>
    <row r="782" spans="1:12" ht="15.9" customHeight="1" x14ac:dyDescent="0.25">
      <c r="A782" s="12"/>
      <c r="B782" s="101">
        <v>43785</v>
      </c>
      <c r="C782" s="102">
        <v>0</v>
      </c>
      <c r="D782" s="9"/>
      <c r="E782" s="9"/>
      <c r="F782" s="25"/>
      <c r="G782" s="26" t="str">
        <f t="shared" si="10"/>
        <v>NA</v>
      </c>
      <c r="H782" s="26">
        <v>0</v>
      </c>
      <c r="J782" s="19"/>
      <c r="L782" s="19"/>
    </row>
    <row r="783" spans="1:12" ht="15.9" customHeight="1" x14ac:dyDescent="0.25">
      <c r="A783" s="12"/>
      <c r="B783" s="101">
        <v>43786</v>
      </c>
      <c r="C783" s="102">
        <v>0</v>
      </c>
      <c r="D783" s="9"/>
      <c r="E783" s="9"/>
      <c r="F783" s="25"/>
      <c r="G783" s="26" t="str">
        <f t="shared" si="10"/>
        <v>NA</v>
      </c>
      <c r="H783" s="26">
        <v>0</v>
      </c>
      <c r="J783" s="19"/>
      <c r="L783" s="19"/>
    </row>
    <row r="784" spans="1:12" ht="15.9" customHeight="1" x14ac:dyDescent="0.25">
      <c r="A784" s="12"/>
      <c r="B784" s="101">
        <v>43786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5.9" customHeight="1" x14ac:dyDescent="0.25">
      <c r="A785" s="12"/>
      <c r="B785" s="101">
        <v>43787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5.9" customHeight="1" x14ac:dyDescent="0.25">
      <c r="A786" s="12"/>
      <c r="B786" s="101">
        <v>43787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5.9" customHeight="1" x14ac:dyDescent="0.25">
      <c r="A787" s="12"/>
      <c r="B787" s="101">
        <v>43787</v>
      </c>
      <c r="C787" s="102">
        <v>0</v>
      </c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5.9" customHeight="1" x14ac:dyDescent="0.25">
      <c r="A788" s="12"/>
      <c r="B788" s="101">
        <v>43787</v>
      </c>
      <c r="C788" s="102">
        <v>0</v>
      </c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5.9" customHeight="1" x14ac:dyDescent="0.25">
      <c r="A789" s="12"/>
      <c r="B789" s="101">
        <v>43790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5.9" customHeight="1" x14ac:dyDescent="0.25">
      <c r="A790" s="12"/>
      <c r="B790" s="101">
        <v>43790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5.9" customHeight="1" x14ac:dyDescent="0.25">
      <c r="A791" s="12"/>
      <c r="B791" s="101">
        <v>43790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5.9" customHeight="1" x14ac:dyDescent="0.25">
      <c r="A792" s="12"/>
      <c r="B792" s="101">
        <v>43790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5.9" customHeight="1" x14ac:dyDescent="0.25">
      <c r="A793" s="12"/>
      <c r="B793" s="101">
        <v>43792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5.9" customHeight="1" x14ac:dyDescent="0.25">
      <c r="A794" s="12"/>
      <c r="B794" s="101">
        <v>43792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5.9" customHeight="1" x14ac:dyDescent="0.25">
      <c r="A795" s="12"/>
      <c r="B795" s="101">
        <v>43792</v>
      </c>
      <c r="C795" s="102">
        <v>0</v>
      </c>
      <c r="D795" s="9"/>
      <c r="E795" s="9"/>
      <c r="F795" s="25"/>
      <c r="G795" s="26" t="str">
        <f t="shared" si="10"/>
        <v>NA</v>
      </c>
      <c r="H795" s="26">
        <v>0</v>
      </c>
      <c r="J795" s="19"/>
      <c r="L795" s="19"/>
    </row>
    <row r="796" spans="1:12" ht="15.9" customHeight="1" x14ac:dyDescent="0.25">
      <c r="A796" s="12"/>
      <c r="B796" s="101">
        <v>43792</v>
      </c>
      <c r="C796" s="102">
        <v>0</v>
      </c>
      <c r="D796" s="9"/>
      <c r="E796" s="9"/>
      <c r="F796" s="25"/>
      <c r="G796" s="26" t="str">
        <f t="shared" si="10"/>
        <v>NA</v>
      </c>
      <c r="H796" s="26">
        <v>0</v>
      </c>
      <c r="J796" s="19"/>
      <c r="L796" s="19"/>
    </row>
    <row r="797" spans="1:12" ht="15.9" customHeight="1" x14ac:dyDescent="0.25">
      <c r="A797" s="12"/>
      <c r="B797" s="101">
        <v>43792</v>
      </c>
      <c r="C797" s="102">
        <v>0</v>
      </c>
      <c r="D797" s="9"/>
      <c r="E797" s="9"/>
      <c r="F797" s="25"/>
      <c r="G797" s="26" t="str">
        <f t="shared" si="10"/>
        <v>NA</v>
      </c>
      <c r="H797" s="26">
        <v>0</v>
      </c>
      <c r="J797" s="19"/>
      <c r="L797" s="19"/>
    </row>
    <row r="798" spans="1:12" ht="15.9" customHeight="1" x14ac:dyDescent="0.25">
      <c r="A798" s="12"/>
      <c r="B798" s="101">
        <v>43793</v>
      </c>
      <c r="C798" s="102">
        <v>0</v>
      </c>
      <c r="D798" s="9"/>
      <c r="E798" s="9"/>
      <c r="F798" s="25"/>
      <c r="G798" s="26" t="str">
        <f t="shared" si="10"/>
        <v>NA</v>
      </c>
      <c r="H798" s="26">
        <v>0</v>
      </c>
      <c r="J798" s="19"/>
      <c r="L798" s="19"/>
    </row>
    <row r="799" spans="1:12" ht="15.9" customHeight="1" x14ac:dyDescent="0.25">
      <c r="A799" s="12"/>
      <c r="B799" s="101">
        <v>43794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5.9" customHeight="1" x14ac:dyDescent="0.25">
      <c r="A800" s="12"/>
      <c r="B800" s="101">
        <v>43794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5.9" customHeight="1" x14ac:dyDescent="0.25">
      <c r="A801" s="12"/>
      <c r="B801" s="101">
        <v>43794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5.9" customHeight="1" x14ac:dyDescent="0.25">
      <c r="A802" s="12"/>
      <c r="B802" s="101">
        <v>43794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5.9" customHeight="1" x14ac:dyDescent="0.25">
      <c r="A803" s="12"/>
      <c r="B803" s="101">
        <v>43794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5.9" customHeight="1" x14ac:dyDescent="0.25">
      <c r="A804" s="12"/>
      <c r="B804" s="101">
        <v>43795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5.9" customHeight="1" x14ac:dyDescent="0.25">
      <c r="A805" s="12"/>
      <c r="B805" s="101">
        <v>43795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5.9" customHeight="1" x14ac:dyDescent="0.25">
      <c r="A806" s="12"/>
      <c r="B806" s="101">
        <v>43795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5.9" customHeight="1" x14ac:dyDescent="0.25">
      <c r="A807" s="12"/>
      <c r="B807" s="101">
        <v>43797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5.9" customHeight="1" x14ac:dyDescent="0.25">
      <c r="A808" s="12"/>
      <c r="B808" s="101">
        <v>43797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5.9" customHeight="1" x14ac:dyDescent="0.25">
      <c r="A809" s="12"/>
      <c r="B809" s="101">
        <v>43797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5.9" customHeight="1" x14ac:dyDescent="0.25">
      <c r="A810" s="12"/>
      <c r="B810" s="101">
        <v>43797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5.9" customHeight="1" x14ac:dyDescent="0.25">
      <c r="A811" s="12"/>
      <c r="B811" s="101">
        <v>43797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5.9" customHeight="1" x14ac:dyDescent="0.25">
      <c r="A812" s="12"/>
      <c r="B812" s="101">
        <v>43798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5.9" customHeight="1" x14ac:dyDescent="0.25">
      <c r="A813" s="12"/>
      <c r="B813" s="101">
        <v>43798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5.9" customHeight="1" x14ac:dyDescent="0.25">
      <c r="A814" s="12"/>
      <c r="B814" s="101">
        <v>43800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5.9" customHeight="1" x14ac:dyDescent="0.25">
      <c r="A815" s="12"/>
      <c r="B815" s="101">
        <v>43800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5.9" customHeight="1" x14ac:dyDescent="0.25">
      <c r="A816" s="12"/>
      <c r="B816" s="101">
        <v>43800</v>
      </c>
      <c r="C816" s="102">
        <v>0</v>
      </c>
      <c r="D816" s="9"/>
      <c r="E816" s="9"/>
      <c r="F816" s="25"/>
      <c r="G816" s="26" t="str">
        <f t="shared" si="10"/>
        <v>NA</v>
      </c>
      <c r="H816" s="26">
        <v>0</v>
      </c>
      <c r="J816" s="19"/>
      <c r="L816" s="19"/>
    </row>
    <row r="817" spans="1:12" ht="15.9" customHeight="1" x14ac:dyDescent="0.25">
      <c r="A817" s="12"/>
      <c r="B817" s="101">
        <v>43800</v>
      </c>
      <c r="C817" s="102">
        <v>0</v>
      </c>
      <c r="D817" s="9"/>
      <c r="E817" s="9"/>
      <c r="F817" s="25"/>
      <c r="G817" s="26" t="str">
        <f t="shared" ref="G817:G880" si="11">$C$9</f>
        <v>NA</v>
      </c>
      <c r="H817" s="26">
        <v>0</v>
      </c>
      <c r="J817" s="19"/>
      <c r="L817" s="19"/>
    </row>
    <row r="818" spans="1:12" ht="15.9" customHeight="1" x14ac:dyDescent="0.25">
      <c r="A818" s="12"/>
      <c r="B818" s="101">
        <v>43800</v>
      </c>
      <c r="C818" s="102">
        <v>0</v>
      </c>
      <c r="D818" s="9"/>
      <c r="E818" s="9"/>
      <c r="F818" s="25"/>
      <c r="G818" s="26" t="str">
        <f t="shared" si="11"/>
        <v>NA</v>
      </c>
      <c r="H818" s="26">
        <v>0</v>
      </c>
      <c r="J818" s="19"/>
      <c r="L818" s="19"/>
    </row>
    <row r="819" spans="1:12" ht="15.9" customHeight="1" x14ac:dyDescent="0.25">
      <c r="A819" s="12"/>
      <c r="B819" s="101">
        <v>43801</v>
      </c>
      <c r="C819" s="102">
        <v>0</v>
      </c>
      <c r="D819" s="9"/>
      <c r="E819" s="9"/>
      <c r="F819" s="25"/>
      <c r="G819" s="26" t="str">
        <f t="shared" si="11"/>
        <v>NA</v>
      </c>
      <c r="H819" s="26">
        <v>0</v>
      </c>
      <c r="J819" s="19"/>
      <c r="L819" s="19"/>
    </row>
    <row r="820" spans="1:12" ht="15.9" customHeight="1" x14ac:dyDescent="0.25">
      <c r="A820" s="12"/>
      <c r="B820" s="101">
        <v>43802</v>
      </c>
      <c r="C820" s="102">
        <v>0</v>
      </c>
      <c r="D820" s="9"/>
      <c r="E820" s="9"/>
      <c r="F820" s="25"/>
      <c r="G820" s="26" t="str">
        <f t="shared" si="11"/>
        <v>NA</v>
      </c>
      <c r="H820" s="26">
        <v>0</v>
      </c>
      <c r="J820" s="19"/>
      <c r="L820" s="19"/>
    </row>
    <row r="821" spans="1:12" ht="15.9" customHeight="1" x14ac:dyDescent="0.25">
      <c r="A821" s="12"/>
      <c r="B821" s="101">
        <v>43802</v>
      </c>
      <c r="C821" s="102">
        <v>0</v>
      </c>
      <c r="D821" s="9"/>
      <c r="E821" s="9"/>
      <c r="F821" s="25"/>
      <c r="G821" s="26" t="str">
        <f t="shared" si="11"/>
        <v>NA</v>
      </c>
      <c r="H821" s="26">
        <v>0</v>
      </c>
      <c r="J821" s="19"/>
      <c r="L821" s="19"/>
    </row>
    <row r="822" spans="1:12" ht="15.9" customHeight="1" x14ac:dyDescent="0.25">
      <c r="A822" s="12"/>
      <c r="B822" s="101">
        <v>43802</v>
      </c>
      <c r="C822" s="102">
        <v>0</v>
      </c>
      <c r="D822" s="9"/>
      <c r="E822" s="9"/>
      <c r="F822" s="25"/>
      <c r="G822" s="26" t="str">
        <f t="shared" si="11"/>
        <v>NA</v>
      </c>
      <c r="H822" s="26">
        <v>0</v>
      </c>
      <c r="J822" s="19"/>
      <c r="L822" s="19"/>
    </row>
    <row r="823" spans="1:12" ht="15.9" customHeight="1" x14ac:dyDescent="0.25">
      <c r="A823" s="12"/>
      <c r="B823" s="101">
        <v>43802</v>
      </c>
      <c r="C823" s="102">
        <v>0</v>
      </c>
      <c r="D823" s="9"/>
      <c r="E823" s="9"/>
      <c r="F823" s="25"/>
      <c r="G823" s="26" t="str">
        <f t="shared" si="11"/>
        <v>NA</v>
      </c>
      <c r="H823" s="26">
        <v>0</v>
      </c>
      <c r="J823" s="19"/>
      <c r="L823" s="19"/>
    </row>
    <row r="824" spans="1:12" ht="15.9" customHeight="1" x14ac:dyDescent="0.25">
      <c r="A824" s="12"/>
      <c r="B824" s="101">
        <v>43802</v>
      </c>
      <c r="C824" s="102">
        <v>0</v>
      </c>
      <c r="D824" s="9"/>
      <c r="E824" s="9"/>
      <c r="F824" s="25"/>
      <c r="G824" s="26" t="str">
        <f t="shared" si="11"/>
        <v>NA</v>
      </c>
      <c r="H824" s="26">
        <v>0</v>
      </c>
      <c r="J824" s="19"/>
      <c r="L824" s="19"/>
    </row>
    <row r="825" spans="1:12" ht="15.9" customHeight="1" x14ac:dyDescent="0.25">
      <c r="A825" s="12"/>
      <c r="B825" s="101">
        <v>43803</v>
      </c>
      <c r="C825" s="102">
        <v>0</v>
      </c>
      <c r="D825" s="9"/>
      <c r="E825" s="9"/>
      <c r="F825" s="25"/>
      <c r="G825" s="26" t="str">
        <f t="shared" si="11"/>
        <v>NA</v>
      </c>
      <c r="H825" s="26">
        <v>0</v>
      </c>
      <c r="J825" s="19"/>
      <c r="L825" s="19"/>
    </row>
    <row r="826" spans="1:12" ht="15.9" customHeight="1" x14ac:dyDescent="0.25">
      <c r="A826" s="12"/>
      <c r="B826" s="101">
        <v>43803</v>
      </c>
      <c r="C826" s="102">
        <v>0</v>
      </c>
      <c r="D826" s="9"/>
      <c r="E826" s="9"/>
      <c r="F826" s="25"/>
      <c r="G826" s="26" t="str">
        <f t="shared" si="11"/>
        <v>NA</v>
      </c>
      <c r="H826" s="26">
        <v>0</v>
      </c>
      <c r="J826" s="19"/>
      <c r="L826" s="19"/>
    </row>
    <row r="827" spans="1:12" ht="15.9" customHeight="1" x14ac:dyDescent="0.25">
      <c r="A827" s="12"/>
      <c r="B827" s="101">
        <v>43804</v>
      </c>
      <c r="C827" s="102">
        <v>0</v>
      </c>
      <c r="D827" s="9"/>
      <c r="E827" s="9"/>
      <c r="F827" s="25"/>
      <c r="G827" s="26" t="str">
        <f t="shared" si="11"/>
        <v>NA</v>
      </c>
      <c r="H827" s="26">
        <v>0</v>
      </c>
      <c r="J827" s="19"/>
      <c r="L827" s="19"/>
    </row>
    <row r="828" spans="1:12" ht="15.9" customHeight="1" x14ac:dyDescent="0.25">
      <c r="A828" s="12"/>
      <c r="B828" s="101">
        <v>43804</v>
      </c>
      <c r="C828" s="102">
        <v>0</v>
      </c>
      <c r="D828" s="9"/>
      <c r="E828" s="9"/>
      <c r="F828" s="25"/>
      <c r="G828" s="26" t="str">
        <f t="shared" si="11"/>
        <v>NA</v>
      </c>
      <c r="H828" s="26">
        <v>0</v>
      </c>
      <c r="J828" s="19"/>
      <c r="L828" s="19"/>
    </row>
    <row r="829" spans="1:12" ht="15.9" customHeight="1" x14ac:dyDescent="0.25">
      <c r="A829" s="12"/>
      <c r="B829" s="101">
        <v>43804</v>
      </c>
      <c r="C829" s="102">
        <v>0</v>
      </c>
      <c r="D829" s="9"/>
      <c r="E829" s="9"/>
      <c r="F829" s="25"/>
      <c r="G829" s="26" t="str">
        <f t="shared" si="11"/>
        <v>NA</v>
      </c>
      <c r="H829" s="26">
        <v>0</v>
      </c>
      <c r="J829" s="19"/>
      <c r="L829" s="19"/>
    </row>
    <row r="830" spans="1:12" ht="15.9" customHeight="1" x14ac:dyDescent="0.25">
      <c r="A830" s="12"/>
      <c r="B830" s="101">
        <v>43804</v>
      </c>
      <c r="C830" s="102">
        <v>0</v>
      </c>
      <c r="D830" s="9"/>
      <c r="E830" s="9"/>
      <c r="F830" s="25"/>
      <c r="G830" s="26" t="str">
        <f t="shared" si="11"/>
        <v>NA</v>
      </c>
      <c r="H830" s="26">
        <v>0</v>
      </c>
      <c r="J830" s="19"/>
      <c r="L830" s="19"/>
    </row>
    <row r="831" spans="1:12" ht="15.9" customHeight="1" x14ac:dyDescent="0.25">
      <c r="A831" s="12"/>
      <c r="B831" s="101">
        <v>43804</v>
      </c>
      <c r="C831" s="102">
        <v>0</v>
      </c>
      <c r="D831" s="9"/>
      <c r="E831" s="9"/>
      <c r="F831" s="25"/>
      <c r="G831" s="26" t="str">
        <f t="shared" si="11"/>
        <v>NA</v>
      </c>
      <c r="H831" s="26">
        <v>0</v>
      </c>
      <c r="J831" s="19"/>
      <c r="L831" s="19"/>
    </row>
    <row r="832" spans="1:12" ht="15.9" customHeight="1" x14ac:dyDescent="0.25">
      <c r="A832" s="12"/>
      <c r="B832" s="101">
        <v>43805</v>
      </c>
      <c r="C832" s="102">
        <v>0</v>
      </c>
      <c r="D832" s="9"/>
      <c r="E832" s="9"/>
      <c r="F832" s="25"/>
      <c r="G832" s="26" t="str">
        <f t="shared" si="11"/>
        <v>NA</v>
      </c>
      <c r="H832" s="26">
        <v>0</v>
      </c>
      <c r="J832" s="19"/>
      <c r="L832" s="19"/>
    </row>
    <row r="833" spans="1:12" ht="15.9" customHeight="1" x14ac:dyDescent="0.25">
      <c r="A833" s="12"/>
      <c r="B833" s="101">
        <v>43805</v>
      </c>
      <c r="C833" s="102">
        <v>0</v>
      </c>
      <c r="D833" s="9"/>
      <c r="E833" s="9"/>
      <c r="F833" s="25"/>
      <c r="G833" s="26" t="str">
        <f t="shared" si="11"/>
        <v>NA</v>
      </c>
      <c r="H833" s="26">
        <v>0</v>
      </c>
      <c r="J833" s="19"/>
      <c r="L833" s="19"/>
    </row>
    <row r="834" spans="1:12" ht="15.9" customHeight="1" x14ac:dyDescent="0.25">
      <c r="A834" s="12"/>
      <c r="B834" s="101">
        <v>43805</v>
      </c>
      <c r="C834" s="102">
        <v>0</v>
      </c>
      <c r="D834" s="9"/>
      <c r="E834" s="9"/>
      <c r="F834" s="25"/>
      <c r="G834" s="26" t="str">
        <f t="shared" si="11"/>
        <v>NA</v>
      </c>
      <c r="H834" s="26">
        <v>0</v>
      </c>
      <c r="J834" s="19"/>
      <c r="L834" s="19"/>
    </row>
    <row r="835" spans="1:12" ht="15.9" customHeight="1" x14ac:dyDescent="0.25">
      <c r="A835" s="12"/>
      <c r="B835" s="101">
        <v>43806</v>
      </c>
      <c r="C835" s="102">
        <v>0</v>
      </c>
      <c r="D835" s="9"/>
      <c r="E835" s="9"/>
      <c r="F835" s="25"/>
      <c r="G835" s="26" t="str">
        <f t="shared" si="11"/>
        <v>NA</v>
      </c>
      <c r="H835" s="26">
        <v>0</v>
      </c>
      <c r="J835" s="19"/>
      <c r="L835" s="19"/>
    </row>
    <row r="836" spans="1:12" ht="15.9" customHeight="1" x14ac:dyDescent="0.25">
      <c r="A836" s="12"/>
      <c r="B836" s="101">
        <v>43806</v>
      </c>
      <c r="C836" s="102">
        <v>0</v>
      </c>
      <c r="D836" s="9"/>
      <c r="E836" s="9"/>
      <c r="F836" s="25"/>
      <c r="G836" s="26" t="str">
        <f t="shared" si="11"/>
        <v>NA</v>
      </c>
      <c r="H836" s="26">
        <v>0</v>
      </c>
      <c r="J836" s="19"/>
      <c r="L836" s="19"/>
    </row>
    <row r="837" spans="1:12" ht="15.9" customHeight="1" x14ac:dyDescent="0.25">
      <c r="A837" s="12"/>
      <c r="B837" s="101">
        <v>43806</v>
      </c>
      <c r="C837" s="102">
        <v>0</v>
      </c>
      <c r="D837" s="9"/>
      <c r="E837" s="9"/>
      <c r="F837" s="25"/>
      <c r="G837" s="26" t="str">
        <f t="shared" si="11"/>
        <v>NA</v>
      </c>
      <c r="H837" s="26">
        <v>0</v>
      </c>
      <c r="J837" s="19"/>
      <c r="L837" s="19"/>
    </row>
    <row r="838" spans="1:12" ht="15.9" customHeight="1" x14ac:dyDescent="0.25">
      <c r="A838" s="12"/>
      <c r="B838" s="101">
        <v>43806</v>
      </c>
      <c r="C838" s="102">
        <v>0</v>
      </c>
      <c r="D838" s="9"/>
      <c r="E838" s="9"/>
      <c r="F838" s="25"/>
      <c r="G838" s="26" t="str">
        <f t="shared" si="11"/>
        <v>NA</v>
      </c>
      <c r="H838" s="26">
        <v>0</v>
      </c>
      <c r="J838" s="19"/>
      <c r="L838" s="19"/>
    </row>
    <row r="839" spans="1:12" ht="15.9" customHeight="1" x14ac:dyDescent="0.25">
      <c r="A839" s="12"/>
      <c r="B839" s="101">
        <v>43806</v>
      </c>
      <c r="C839" s="102">
        <v>0</v>
      </c>
      <c r="D839" s="9"/>
      <c r="E839" s="9"/>
      <c r="F839" s="25"/>
      <c r="G839" s="26" t="str">
        <f t="shared" si="11"/>
        <v>NA</v>
      </c>
      <c r="H839" s="26">
        <v>0</v>
      </c>
      <c r="J839" s="19"/>
      <c r="L839" s="19"/>
    </row>
    <row r="840" spans="1:12" ht="15.9" customHeight="1" x14ac:dyDescent="0.25">
      <c r="A840" s="12"/>
      <c r="B840" s="101">
        <v>43807</v>
      </c>
      <c r="C840" s="102">
        <v>0</v>
      </c>
      <c r="D840" s="9"/>
      <c r="E840" s="9"/>
      <c r="F840" s="25"/>
      <c r="G840" s="26" t="str">
        <f t="shared" si="11"/>
        <v>NA</v>
      </c>
      <c r="H840" s="26">
        <v>0</v>
      </c>
      <c r="J840" s="19"/>
      <c r="L840" s="19"/>
    </row>
    <row r="841" spans="1:12" ht="15.9" customHeight="1" x14ac:dyDescent="0.25">
      <c r="A841" s="12"/>
      <c r="B841" s="101">
        <v>43808</v>
      </c>
      <c r="C841" s="102">
        <v>0</v>
      </c>
      <c r="D841" s="9"/>
      <c r="E841" s="9"/>
      <c r="F841" s="25"/>
      <c r="G841" s="26" t="str">
        <f t="shared" si="11"/>
        <v>NA</v>
      </c>
      <c r="H841" s="26">
        <v>0</v>
      </c>
      <c r="J841" s="19"/>
      <c r="L841" s="19"/>
    </row>
    <row r="842" spans="1:12" ht="15.9" customHeight="1" x14ac:dyDescent="0.25">
      <c r="A842" s="12"/>
      <c r="B842" s="101">
        <v>43808</v>
      </c>
      <c r="C842" s="102">
        <v>0</v>
      </c>
      <c r="D842" s="9"/>
      <c r="E842" s="9"/>
      <c r="F842" s="25"/>
      <c r="G842" s="26" t="str">
        <f t="shared" si="11"/>
        <v>NA</v>
      </c>
      <c r="H842" s="26">
        <v>0</v>
      </c>
      <c r="J842" s="19"/>
      <c r="L842" s="19"/>
    </row>
    <row r="843" spans="1:12" ht="15.9" customHeight="1" x14ac:dyDescent="0.25">
      <c r="A843" s="12"/>
      <c r="B843" s="101">
        <v>43808</v>
      </c>
      <c r="C843" s="102">
        <v>0</v>
      </c>
      <c r="D843" s="9"/>
      <c r="E843" s="9"/>
      <c r="F843" s="25"/>
      <c r="G843" s="26" t="str">
        <f t="shared" si="11"/>
        <v>NA</v>
      </c>
      <c r="H843" s="26">
        <v>0</v>
      </c>
      <c r="J843" s="19"/>
      <c r="L843" s="19"/>
    </row>
    <row r="844" spans="1:12" ht="15.9" customHeight="1" x14ac:dyDescent="0.25">
      <c r="A844" s="12"/>
      <c r="B844" s="101">
        <v>43808</v>
      </c>
      <c r="C844" s="102">
        <v>0</v>
      </c>
      <c r="D844" s="9"/>
      <c r="E844" s="9"/>
      <c r="F844" s="25"/>
      <c r="G844" s="26" t="str">
        <f t="shared" si="11"/>
        <v>NA</v>
      </c>
      <c r="H844" s="26">
        <v>0</v>
      </c>
      <c r="J844" s="19"/>
      <c r="L844" s="19"/>
    </row>
    <row r="845" spans="1:12" ht="15.9" customHeight="1" x14ac:dyDescent="0.25">
      <c r="A845" s="12"/>
      <c r="B845" s="101">
        <v>43808</v>
      </c>
      <c r="C845" s="102">
        <v>0</v>
      </c>
      <c r="D845" s="9"/>
      <c r="E845" s="9"/>
      <c r="F845" s="25"/>
      <c r="G845" s="26" t="str">
        <f t="shared" si="11"/>
        <v>NA</v>
      </c>
      <c r="H845" s="26">
        <v>0</v>
      </c>
      <c r="J845" s="19"/>
      <c r="L845" s="19"/>
    </row>
    <row r="846" spans="1:12" ht="15.9" customHeight="1" x14ac:dyDescent="0.25">
      <c r="A846" s="12"/>
      <c r="B846" s="101">
        <v>43810</v>
      </c>
      <c r="C846" s="102">
        <v>0</v>
      </c>
      <c r="D846" s="9"/>
      <c r="E846" s="9"/>
      <c r="F846" s="25"/>
      <c r="G846" s="26" t="str">
        <f t="shared" si="11"/>
        <v>NA</v>
      </c>
      <c r="H846" s="26">
        <v>0</v>
      </c>
      <c r="J846" s="19"/>
      <c r="L846" s="19"/>
    </row>
    <row r="847" spans="1:12" ht="15.9" customHeight="1" x14ac:dyDescent="0.25">
      <c r="A847" s="12"/>
      <c r="B847" s="101">
        <v>43810</v>
      </c>
      <c r="C847" s="102">
        <v>0</v>
      </c>
      <c r="D847" s="9"/>
      <c r="E847" s="9"/>
      <c r="F847" s="25"/>
      <c r="G847" s="26" t="str">
        <f t="shared" si="11"/>
        <v>NA</v>
      </c>
      <c r="H847" s="26">
        <v>0</v>
      </c>
      <c r="J847" s="19"/>
      <c r="L847" s="19"/>
    </row>
    <row r="848" spans="1:12" ht="15.9" customHeight="1" x14ac:dyDescent="0.25">
      <c r="A848" s="12"/>
      <c r="B848" s="101">
        <v>43810</v>
      </c>
      <c r="C848" s="102">
        <v>0</v>
      </c>
      <c r="D848" s="9"/>
      <c r="E848" s="9"/>
      <c r="F848" s="25"/>
      <c r="G848" s="26" t="str">
        <f t="shared" si="11"/>
        <v>NA</v>
      </c>
      <c r="H848" s="26">
        <v>0</v>
      </c>
      <c r="J848" s="19"/>
      <c r="L848" s="19"/>
    </row>
    <row r="849" spans="1:12" ht="15.9" customHeight="1" x14ac:dyDescent="0.25">
      <c r="A849" s="12"/>
      <c r="B849" s="101">
        <v>43810</v>
      </c>
      <c r="C849" s="102">
        <v>0</v>
      </c>
      <c r="D849" s="9"/>
      <c r="E849" s="9"/>
      <c r="F849" s="25"/>
      <c r="G849" s="26" t="str">
        <f t="shared" si="11"/>
        <v>NA</v>
      </c>
      <c r="H849" s="26">
        <v>0</v>
      </c>
      <c r="J849" s="19"/>
      <c r="L849" s="19"/>
    </row>
    <row r="850" spans="1:12" ht="15.9" customHeight="1" x14ac:dyDescent="0.25">
      <c r="A850" s="12"/>
      <c r="B850" s="101">
        <v>43810</v>
      </c>
      <c r="C850" s="102">
        <v>0</v>
      </c>
      <c r="D850" s="9"/>
      <c r="E850" s="9"/>
      <c r="F850" s="25"/>
      <c r="G850" s="26" t="str">
        <f t="shared" si="11"/>
        <v>NA</v>
      </c>
      <c r="H850" s="26">
        <v>0</v>
      </c>
      <c r="J850" s="19"/>
      <c r="L850" s="19"/>
    </row>
    <row r="851" spans="1:12" ht="15.9" customHeight="1" x14ac:dyDescent="0.25">
      <c r="A851" s="12"/>
      <c r="B851" s="101">
        <v>43811</v>
      </c>
      <c r="C851" s="102">
        <v>0</v>
      </c>
      <c r="D851" s="9"/>
      <c r="E851" s="9"/>
      <c r="F851" s="25"/>
      <c r="G851" s="26" t="str">
        <f t="shared" si="11"/>
        <v>NA</v>
      </c>
      <c r="H851" s="26">
        <v>0</v>
      </c>
      <c r="J851" s="19"/>
      <c r="L851" s="19"/>
    </row>
    <row r="852" spans="1:12" ht="15.9" customHeight="1" x14ac:dyDescent="0.25">
      <c r="A852" s="12"/>
      <c r="B852" s="101">
        <v>43812</v>
      </c>
      <c r="C852" s="102">
        <v>0</v>
      </c>
      <c r="D852" s="9"/>
      <c r="E852" s="9"/>
      <c r="F852" s="25"/>
      <c r="G852" s="26" t="str">
        <f t="shared" si="11"/>
        <v>NA</v>
      </c>
      <c r="H852" s="26">
        <v>0</v>
      </c>
      <c r="J852" s="19"/>
      <c r="L852" s="19"/>
    </row>
    <row r="853" spans="1:12" ht="15.9" customHeight="1" x14ac:dyDescent="0.25">
      <c r="A853" s="12"/>
      <c r="B853" s="101">
        <v>43812</v>
      </c>
      <c r="C853" s="102">
        <v>0</v>
      </c>
      <c r="D853" s="9"/>
      <c r="E853" s="9"/>
      <c r="F853" s="25"/>
      <c r="G853" s="26" t="str">
        <f t="shared" si="11"/>
        <v>NA</v>
      </c>
      <c r="H853" s="26">
        <v>0</v>
      </c>
      <c r="J853" s="19"/>
      <c r="L853" s="19"/>
    </row>
    <row r="854" spans="1:12" ht="15.9" customHeight="1" x14ac:dyDescent="0.25">
      <c r="A854" s="12"/>
      <c r="B854" s="101">
        <v>43812</v>
      </c>
      <c r="C854" s="102">
        <v>0</v>
      </c>
      <c r="D854" s="9"/>
      <c r="E854" s="9"/>
      <c r="F854" s="25"/>
      <c r="G854" s="26" t="str">
        <f t="shared" si="11"/>
        <v>NA</v>
      </c>
      <c r="H854" s="26">
        <v>0</v>
      </c>
      <c r="J854" s="19"/>
      <c r="L854" s="19"/>
    </row>
    <row r="855" spans="1:12" ht="15.9" customHeight="1" x14ac:dyDescent="0.25">
      <c r="A855" s="12"/>
      <c r="B855" s="101">
        <v>43812</v>
      </c>
      <c r="C855" s="102">
        <v>0</v>
      </c>
      <c r="D855" s="9"/>
      <c r="E855" s="9"/>
      <c r="F855" s="25"/>
      <c r="G855" s="26" t="str">
        <f t="shared" si="11"/>
        <v>NA</v>
      </c>
      <c r="H855" s="26">
        <v>0</v>
      </c>
      <c r="J855" s="19"/>
      <c r="L855" s="19"/>
    </row>
    <row r="856" spans="1:12" ht="15.9" customHeight="1" x14ac:dyDescent="0.25">
      <c r="A856" s="12"/>
      <c r="B856" s="101">
        <v>43812</v>
      </c>
      <c r="C856" s="102"/>
      <c r="D856" s="9"/>
      <c r="E856" s="9"/>
      <c r="F856" s="25"/>
      <c r="G856" s="26" t="str">
        <f t="shared" si="11"/>
        <v>NA</v>
      </c>
      <c r="H856" s="26">
        <v>0</v>
      </c>
      <c r="J856" s="19"/>
      <c r="L856" s="19"/>
    </row>
    <row r="857" spans="1:12" ht="15.9" customHeight="1" x14ac:dyDescent="0.25">
      <c r="A857" s="12"/>
      <c r="B857" s="101">
        <v>43816</v>
      </c>
      <c r="C857" s="102">
        <v>0</v>
      </c>
      <c r="D857" s="9"/>
      <c r="E857" s="9"/>
      <c r="F857" s="25"/>
      <c r="G857" s="26" t="str">
        <f t="shared" si="11"/>
        <v>NA</v>
      </c>
      <c r="H857" s="26">
        <v>0</v>
      </c>
      <c r="J857" s="19"/>
      <c r="L857" s="19"/>
    </row>
    <row r="858" spans="1:12" ht="15.9" customHeight="1" x14ac:dyDescent="0.25">
      <c r="A858" s="12"/>
      <c r="B858" s="101">
        <v>43816</v>
      </c>
      <c r="C858" s="102">
        <v>0</v>
      </c>
      <c r="D858" s="9"/>
      <c r="E858" s="9"/>
      <c r="F858" s="25"/>
      <c r="G858" s="26" t="str">
        <f t="shared" si="11"/>
        <v>NA</v>
      </c>
      <c r="H858" s="26">
        <v>0</v>
      </c>
      <c r="J858" s="19"/>
      <c r="L858" s="19"/>
    </row>
    <row r="859" spans="1:12" ht="15.9" customHeight="1" x14ac:dyDescent="0.25">
      <c r="A859" s="12"/>
      <c r="B859" s="101">
        <v>43816</v>
      </c>
      <c r="C859" s="102">
        <v>0</v>
      </c>
      <c r="D859" s="9"/>
      <c r="E859" s="9"/>
      <c r="F859" s="25"/>
      <c r="G859" s="26" t="str">
        <f t="shared" si="11"/>
        <v>NA</v>
      </c>
      <c r="H859" s="26">
        <v>0</v>
      </c>
      <c r="J859" s="19"/>
      <c r="L859" s="19"/>
    </row>
    <row r="860" spans="1:12" ht="15.9" customHeight="1" x14ac:dyDescent="0.25">
      <c r="A860" s="12"/>
      <c r="B860" s="101">
        <v>43816</v>
      </c>
      <c r="C860" s="102">
        <v>0</v>
      </c>
      <c r="D860" s="9"/>
      <c r="E860" s="9"/>
      <c r="F860" s="25"/>
      <c r="G860" s="26" t="str">
        <f t="shared" si="11"/>
        <v>NA</v>
      </c>
      <c r="H860" s="26">
        <v>0</v>
      </c>
      <c r="J860" s="19"/>
      <c r="L860" s="19"/>
    </row>
    <row r="861" spans="1:12" ht="15.9" customHeight="1" x14ac:dyDescent="0.25">
      <c r="A861" s="12"/>
      <c r="B861" s="101">
        <v>43816</v>
      </c>
      <c r="C861" s="102">
        <v>0</v>
      </c>
      <c r="D861" s="9"/>
      <c r="E861" s="9"/>
      <c r="F861" s="25"/>
      <c r="G861" s="26" t="str">
        <f t="shared" si="11"/>
        <v>NA</v>
      </c>
      <c r="H861" s="26">
        <v>0</v>
      </c>
      <c r="J861" s="19"/>
      <c r="L861" s="19"/>
    </row>
    <row r="862" spans="1:12" ht="15.9" customHeight="1" x14ac:dyDescent="0.25">
      <c r="A862" s="12"/>
      <c r="B862" s="101">
        <v>43817</v>
      </c>
      <c r="C862" s="102">
        <v>0</v>
      </c>
      <c r="D862" s="9"/>
      <c r="E862" s="9"/>
      <c r="F862" s="25"/>
      <c r="G862" s="26" t="str">
        <f t="shared" si="11"/>
        <v>NA</v>
      </c>
      <c r="H862" s="26">
        <v>0</v>
      </c>
      <c r="J862" s="19"/>
      <c r="L862" s="19"/>
    </row>
    <row r="863" spans="1:12" ht="15.9" customHeight="1" x14ac:dyDescent="0.25">
      <c r="A863" s="12"/>
      <c r="B863" s="101">
        <v>43818</v>
      </c>
      <c r="C863" s="102">
        <v>0</v>
      </c>
      <c r="D863" s="9"/>
      <c r="E863" s="9"/>
      <c r="F863" s="25"/>
      <c r="G863" s="26" t="str">
        <f t="shared" si="11"/>
        <v>NA</v>
      </c>
      <c r="H863" s="26">
        <v>0</v>
      </c>
      <c r="J863" s="19"/>
      <c r="L863" s="19"/>
    </row>
    <row r="864" spans="1:12" ht="15.9" customHeight="1" x14ac:dyDescent="0.25">
      <c r="A864" s="12"/>
      <c r="B864" s="101">
        <v>43818</v>
      </c>
      <c r="C864" s="102">
        <v>0</v>
      </c>
      <c r="D864" s="9"/>
      <c r="E864" s="9"/>
      <c r="F864" s="25"/>
      <c r="G864" s="26" t="str">
        <f t="shared" si="11"/>
        <v>NA</v>
      </c>
      <c r="H864" s="26">
        <v>0</v>
      </c>
      <c r="J864" s="19"/>
      <c r="L864" s="19"/>
    </row>
    <row r="865" spans="1:12" ht="15.9" customHeight="1" x14ac:dyDescent="0.25">
      <c r="A865" s="12"/>
      <c r="B865" s="101">
        <v>43818</v>
      </c>
      <c r="C865" s="102">
        <v>0</v>
      </c>
      <c r="D865" s="9"/>
      <c r="E865" s="9"/>
      <c r="F865" s="25"/>
      <c r="G865" s="26" t="str">
        <f t="shared" si="11"/>
        <v>NA</v>
      </c>
      <c r="H865" s="26">
        <v>0</v>
      </c>
      <c r="J865" s="19"/>
      <c r="L865" s="19"/>
    </row>
    <row r="866" spans="1:12" ht="15.9" customHeight="1" x14ac:dyDescent="0.25">
      <c r="A866" s="12"/>
      <c r="B866" s="101">
        <v>43818</v>
      </c>
      <c r="C866" s="102">
        <v>0</v>
      </c>
      <c r="D866" s="9"/>
      <c r="E866" s="9"/>
      <c r="F866" s="25"/>
      <c r="G866" s="26" t="str">
        <f t="shared" si="11"/>
        <v>NA</v>
      </c>
      <c r="H866" s="26">
        <v>0</v>
      </c>
      <c r="J866" s="19"/>
      <c r="L866" s="19"/>
    </row>
    <row r="867" spans="1:12" ht="15.9" customHeight="1" x14ac:dyDescent="0.25">
      <c r="A867" s="12"/>
      <c r="B867" s="101">
        <v>43818</v>
      </c>
      <c r="C867" s="102">
        <v>0</v>
      </c>
      <c r="D867" s="9"/>
      <c r="E867" s="9"/>
      <c r="F867" s="25"/>
      <c r="G867" s="26" t="str">
        <f t="shared" si="11"/>
        <v>NA</v>
      </c>
      <c r="H867" s="26">
        <v>0</v>
      </c>
      <c r="J867" s="19"/>
      <c r="L867" s="19"/>
    </row>
    <row r="868" spans="1:12" ht="15.9" customHeight="1" x14ac:dyDescent="0.25">
      <c r="A868" s="12"/>
      <c r="B868" s="101">
        <v>43819</v>
      </c>
      <c r="C868" s="102">
        <v>0</v>
      </c>
      <c r="D868" s="9"/>
      <c r="E868" s="9"/>
      <c r="F868" s="25"/>
      <c r="G868" s="26" t="str">
        <f t="shared" si="11"/>
        <v>NA</v>
      </c>
      <c r="H868" s="26">
        <v>0</v>
      </c>
      <c r="J868" s="19"/>
      <c r="L868" s="19"/>
    </row>
    <row r="869" spans="1:12" ht="15.9" customHeight="1" x14ac:dyDescent="0.25">
      <c r="A869" s="12"/>
      <c r="B869" s="101">
        <v>43820</v>
      </c>
      <c r="C869" s="102">
        <v>0</v>
      </c>
      <c r="D869" s="9"/>
      <c r="E869" s="9"/>
      <c r="F869" s="25"/>
      <c r="G869" s="26" t="str">
        <f t="shared" si="11"/>
        <v>NA</v>
      </c>
      <c r="H869" s="26">
        <v>0</v>
      </c>
      <c r="J869" s="19"/>
      <c r="L869" s="19"/>
    </row>
    <row r="870" spans="1:12" ht="15.9" customHeight="1" x14ac:dyDescent="0.25">
      <c r="A870" s="12"/>
      <c r="B870" s="101">
        <v>43820</v>
      </c>
      <c r="C870" s="102">
        <v>0</v>
      </c>
      <c r="D870" s="9"/>
      <c r="E870" s="9"/>
      <c r="F870" s="25"/>
      <c r="G870" s="26" t="str">
        <f t="shared" si="11"/>
        <v>NA</v>
      </c>
      <c r="H870" s="26">
        <v>0</v>
      </c>
      <c r="J870" s="19"/>
      <c r="L870" s="19"/>
    </row>
    <row r="871" spans="1:12" ht="15.9" customHeight="1" x14ac:dyDescent="0.25">
      <c r="A871" s="12"/>
      <c r="B871" s="101">
        <v>43820</v>
      </c>
      <c r="C871" s="102">
        <v>0</v>
      </c>
      <c r="D871" s="9"/>
      <c r="E871" s="9"/>
      <c r="F871" s="25"/>
      <c r="G871" s="26" t="str">
        <f t="shared" si="11"/>
        <v>NA</v>
      </c>
      <c r="H871" s="26">
        <v>0</v>
      </c>
      <c r="J871" s="19"/>
      <c r="L871" s="19"/>
    </row>
    <row r="872" spans="1:12" ht="15.9" customHeight="1" x14ac:dyDescent="0.25">
      <c r="A872" s="12"/>
      <c r="B872" s="101">
        <v>43820</v>
      </c>
      <c r="C872" s="102">
        <v>0</v>
      </c>
      <c r="D872" s="9"/>
      <c r="E872" s="9"/>
      <c r="F872" s="25"/>
      <c r="G872" s="26" t="str">
        <f t="shared" si="11"/>
        <v>NA</v>
      </c>
      <c r="H872" s="26">
        <v>0</v>
      </c>
      <c r="J872" s="19"/>
      <c r="L872" s="19"/>
    </row>
    <row r="873" spans="1:12" ht="15.9" customHeight="1" x14ac:dyDescent="0.25">
      <c r="A873" s="12"/>
      <c r="B873" s="101">
        <v>43820</v>
      </c>
      <c r="C873" s="102">
        <v>0</v>
      </c>
      <c r="D873" s="9"/>
      <c r="E873" s="9"/>
      <c r="F873" s="25"/>
      <c r="G873" s="26" t="str">
        <f t="shared" si="11"/>
        <v>NA</v>
      </c>
      <c r="H873" s="26">
        <v>0</v>
      </c>
      <c r="J873" s="19"/>
      <c r="L873" s="19"/>
    </row>
    <row r="874" spans="1:12" ht="15.9" customHeight="1" x14ac:dyDescent="0.25">
      <c r="A874" s="12"/>
      <c r="B874" s="101">
        <v>43821</v>
      </c>
      <c r="C874" s="102">
        <v>0</v>
      </c>
      <c r="D874" s="9"/>
      <c r="E874" s="9"/>
      <c r="F874" s="25"/>
      <c r="G874" s="26" t="str">
        <f t="shared" si="11"/>
        <v>NA</v>
      </c>
      <c r="H874" s="26">
        <v>0</v>
      </c>
      <c r="J874" s="19"/>
      <c r="L874" s="19"/>
    </row>
    <row r="875" spans="1:12" ht="15.9" customHeight="1" x14ac:dyDescent="0.25">
      <c r="A875" s="12"/>
      <c r="B875" s="101">
        <v>43823</v>
      </c>
      <c r="C875" s="102">
        <v>0</v>
      </c>
      <c r="D875" s="9"/>
      <c r="E875" s="9"/>
      <c r="F875" s="25"/>
      <c r="G875" s="26" t="str">
        <f t="shared" si="11"/>
        <v>NA</v>
      </c>
      <c r="H875" s="26">
        <v>0</v>
      </c>
      <c r="J875" s="19"/>
      <c r="L875" s="19"/>
    </row>
    <row r="876" spans="1:12" ht="15.9" customHeight="1" x14ac:dyDescent="0.25">
      <c r="A876" s="12"/>
      <c r="B876" s="101">
        <v>43823</v>
      </c>
      <c r="C876" s="102">
        <v>0</v>
      </c>
      <c r="D876" s="9"/>
      <c r="E876" s="9"/>
      <c r="F876" s="25"/>
      <c r="G876" s="26" t="str">
        <f t="shared" si="11"/>
        <v>NA</v>
      </c>
      <c r="H876" s="26">
        <v>0</v>
      </c>
      <c r="J876" s="19"/>
      <c r="L876" s="19"/>
    </row>
    <row r="877" spans="1:12" ht="15.9" customHeight="1" x14ac:dyDescent="0.25">
      <c r="A877" s="12"/>
      <c r="B877" s="101">
        <v>43823</v>
      </c>
      <c r="C877" s="102">
        <v>0</v>
      </c>
      <c r="D877" s="9"/>
      <c r="E877" s="9"/>
      <c r="F877" s="25"/>
      <c r="G877" s="26" t="str">
        <f t="shared" si="11"/>
        <v>NA</v>
      </c>
      <c r="H877" s="26">
        <v>0</v>
      </c>
      <c r="J877" s="19"/>
      <c r="L877" s="19"/>
    </row>
    <row r="878" spans="1:12" ht="15.9" customHeight="1" x14ac:dyDescent="0.25">
      <c r="A878" s="12"/>
      <c r="B878" s="101">
        <v>43823</v>
      </c>
      <c r="C878" s="102">
        <v>0</v>
      </c>
      <c r="D878" s="9"/>
      <c r="E878" s="9"/>
      <c r="F878" s="25"/>
      <c r="G878" s="26" t="str">
        <f t="shared" si="11"/>
        <v>NA</v>
      </c>
      <c r="H878" s="26">
        <v>0</v>
      </c>
      <c r="J878" s="19"/>
      <c r="L878" s="19"/>
    </row>
    <row r="879" spans="1:12" ht="15.9" customHeight="1" x14ac:dyDescent="0.25">
      <c r="A879" s="12"/>
      <c r="B879" s="101">
        <v>43823</v>
      </c>
      <c r="C879" s="102">
        <v>0</v>
      </c>
      <c r="D879" s="9"/>
      <c r="E879" s="9"/>
      <c r="F879" s="25"/>
      <c r="G879" s="26" t="str">
        <f t="shared" si="11"/>
        <v>NA</v>
      </c>
      <c r="H879" s="26">
        <v>0</v>
      </c>
      <c r="J879" s="19"/>
      <c r="L879" s="19"/>
    </row>
    <row r="880" spans="1:12" ht="15.9" customHeight="1" x14ac:dyDescent="0.25">
      <c r="A880" s="12"/>
      <c r="B880" s="101">
        <v>43824</v>
      </c>
      <c r="C880" s="102">
        <v>0</v>
      </c>
      <c r="D880" s="9"/>
      <c r="E880" s="9"/>
      <c r="F880" s="25"/>
      <c r="G880" s="26" t="str">
        <f t="shared" si="11"/>
        <v>NA</v>
      </c>
      <c r="H880" s="26">
        <v>0</v>
      </c>
      <c r="J880" s="19"/>
      <c r="L880" s="19"/>
    </row>
    <row r="881" spans="1:12" ht="15.9" customHeight="1" x14ac:dyDescent="0.25">
      <c r="A881" s="12"/>
      <c r="B881" s="101">
        <v>43825</v>
      </c>
      <c r="C881" s="102">
        <v>0</v>
      </c>
      <c r="D881" s="9"/>
      <c r="E881" s="9"/>
      <c r="F881" s="25"/>
      <c r="G881" s="26" t="str">
        <f t="shared" ref="G881:G893" si="12">$C$9</f>
        <v>NA</v>
      </c>
      <c r="H881" s="26">
        <v>0</v>
      </c>
      <c r="J881" s="19"/>
      <c r="L881" s="19"/>
    </row>
    <row r="882" spans="1:12" ht="15.9" customHeight="1" x14ac:dyDescent="0.25">
      <c r="A882" s="12"/>
      <c r="B882" s="101">
        <v>43825</v>
      </c>
      <c r="C882" s="102">
        <v>0</v>
      </c>
      <c r="D882" s="9"/>
      <c r="E882" s="9"/>
      <c r="F882" s="25"/>
      <c r="G882" s="26" t="str">
        <f t="shared" si="12"/>
        <v>NA</v>
      </c>
      <c r="H882" s="26">
        <v>0</v>
      </c>
      <c r="J882" s="19"/>
      <c r="L882" s="19"/>
    </row>
    <row r="883" spans="1:12" ht="15.9" customHeight="1" x14ac:dyDescent="0.25">
      <c r="A883" s="12"/>
      <c r="B883" s="101">
        <v>43825</v>
      </c>
      <c r="C883" s="102">
        <v>0</v>
      </c>
      <c r="D883" s="9"/>
      <c r="E883" s="9"/>
      <c r="F883" s="25"/>
      <c r="G883" s="26" t="str">
        <f t="shared" si="12"/>
        <v>NA</v>
      </c>
      <c r="H883" s="26">
        <v>0</v>
      </c>
      <c r="J883" s="19"/>
      <c r="L883" s="19"/>
    </row>
    <row r="884" spans="1:12" ht="15.9" customHeight="1" x14ac:dyDescent="0.25">
      <c r="A884" s="12"/>
      <c r="B884" s="101">
        <v>43825</v>
      </c>
      <c r="C884" s="102">
        <v>0</v>
      </c>
      <c r="D884" s="9"/>
      <c r="E884" s="9"/>
      <c r="F884" s="25"/>
      <c r="G884" s="26" t="str">
        <f t="shared" si="12"/>
        <v>NA</v>
      </c>
      <c r="H884" s="26">
        <v>0</v>
      </c>
      <c r="J884" s="19"/>
      <c r="L884" s="19"/>
    </row>
    <row r="885" spans="1:12" ht="15.9" customHeight="1" x14ac:dyDescent="0.25">
      <c r="A885" s="12"/>
      <c r="B885" s="101">
        <v>43825</v>
      </c>
      <c r="C885" s="102">
        <v>0</v>
      </c>
      <c r="D885" s="9"/>
      <c r="E885" s="9"/>
      <c r="F885" s="25"/>
      <c r="G885" s="26" t="str">
        <f t="shared" si="12"/>
        <v>NA</v>
      </c>
      <c r="H885" s="26">
        <v>0</v>
      </c>
      <c r="J885" s="19"/>
      <c r="L885" s="19"/>
    </row>
    <row r="886" spans="1:12" ht="15.9" customHeight="1" x14ac:dyDescent="0.25">
      <c r="A886" s="12"/>
      <c r="B886" s="101">
        <v>43825</v>
      </c>
      <c r="C886" s="102"/>
      <c r="D886" s="9"/>
      <c r="E886" s="9"/>
      <c r="F886" s="25"/>
      <c r="G886" s="26"/>
      <c r="H886" s="26"/>
      <c r="J886" s="19"/>
      <c r="L886" s="19"/>
    </row>
    <row r="887" spans="1:12" ht="15.9" customHeight="1" x14ac:dyDescent="0.25">
      <c r="A887" s="12"/>
      <c r="B887" s="101">
        <v>43825</v>
      </c>
      <c r="C887" s="102"/>
      <c r="D887" s="9"/>
      <c r="E887" s="9"/>
      <c r="F887" s="25"/>
      <c r="G887" s="26"/>
      <c r="H887" s="26"/>
      <c r="J887" s="19"/>
      <c r="L887" s="19"/>
    </row>
    <row r="888" spans="1:12" ht="15.9" customHeight="1" x14ac:dyDescent="0.25">
      <c r="A888" s="12"/>
      <c r="B888" s="101">
        <v>43825</v>
      </c>
      <c r="C888" s="102"/>
      <c r="D888" s="9"/>
      <c r="E888" s="9"/>
      <c r="F888" s="25"/>
      <c r="G888" s="26"/>
      <c r="H888" s="26"/>
      <c r="J888" s="19"/>
      <c r="L888" s="19"/>
    </row>
    <row r="889" spans="1:12" ht="15.9" customHeight="1" x14ac:dyDescent="0.25">
      <c r="A889" s="12"/>
      <c r="B889" s="101">
        <v>43827</v>
      </c>
      <c r="C889" s="102">
        <v>0</v>
      </c>
      <c r="D889" s="9"/>
      <c r="E889" s="9"/>
      <c r="F889" s="25"/>
      <c r="G889" s="26" t="str">
        <f t="shared" si="12"/>
        <v>NA</v>
      </c>
      <c r="H889" s="26">
        <v>0</v>
      </c>
      <c r="J889" s="19"/>
      <c r="L889" s="19"/>
    </row>
    <row r="890" spans="1:12" ht="15.9" customHeight="1" x14ac:dyDescent="0.25">
      <c r="A890" s="12"/>
      <c r="B890" s="101">
        <v>43827</v>
      </c>
      <c r="C890" s="102">
        <v>0</v>
      </c>
      <c r="D890" s="9"/>
      <c r="E890" s="9"/>
      <c r="F890" s="25"/>
      <c r="G890" s="26" t="str">
        <f t="shared" si="12"/>
        <v>NA</v>
      </c>
      <c r="H890" s="26">
        <v>0</v>
      </c>
      <c r="J890" s="19"/>
      <c r="L890" s="19"/>
    </row>
    <row r="891" spans="1:12" ht="15.9" customHeight="1" x14ac:dyDescent="0.25">
      <c r="A891" s="12"/>
      <c r="B891" s="101">
        <v>43827</v>
      </c>
      <c r="C891" s="102">
        <v>0</v>
      </c>
      <c r="D891" s="9"/>
      <c r="E891" s="9"/>
      <c r="F891" s="25"/>
      <c r="G891" s="26" t="str">
        <f t="shared" si="12"/>
        <v>NA</v>
      </c>
      <c r="H891" s="26">
        <v>0</v>
      </c>
      <c r="J891" s="19"/>
      <c r="L891" s="19"/>
    </row>
    <row r="892" spans="1:12" ht="15.9" customHeight="1" x14ac:dyDescent="0.25">
      <c r="A892" s="12"/>
      <c r="B892" s="101">
        <v>43827</v>
      </c>
      <c r="C892" s="102">
        <v>0</v>
      </c>
      <c r="D892" s="9"/>
      <c r="E892" s="9"/>
      <c r="F892" s="25"/>
      <c r="G892" s="26" t="str">
        <f t="shared" si="12"/>
        <v>NA</v>
      </c>
      <c r="H892" s="26">
        <v>0</v>
      </c>
      <c r="J892" s="19"/>
      <c r="L892" s="19"/>
    </row>
    <row r="893" spans="1:12" ht="15.9" customHeight="1" x14ac:dyDescent="0.25">
      <c r="A893" s="12"/>
      <c r="B893" s="101">
        <v>43827</v>
      </c>
      <c r="C893" s="102">
        <v>0</v>
      </c>
      <c r="D893" s="9"/>
      <c r="E893" s="9"/>
      <c r="F893" s="25"/>
      <c r="G893" s="26" t="str">
        <f t="shared" si="12"/>
        <v>NA</v>
      </c>
      <c r="H893" s="26">
        <v>0</v>
      </c>
      <c r="J893" s="19"/>
      <c r="L893" s="19"/>
    </row>
    <row r="894" spans="1:12" ht="15.9" customHeight="1" x14ac:dyDescent="0.25">
      <c r="A894" s="12" t="s">
        <v>11</v>
      </c>
      <c r="B894" s="35"/>
      <c r="C894" s="34" t="str">
        <f t="shared" ref="C894:C895" si="13">IF(J894=0, "&lt; 1", J894)</f>
        <v>&lt; 1</v>
      </c>
      <c r="D894" s="9"/>
      <c r="E894" s="9"/>
      <c r="F894" s="27"/>
      <c r="G894" s="26"/>
      <c r="H894" s="26"/>
      <c r="J894" s="12">
        <f>ROUNDUP(AVERAGE(J13:J893), 0)</f>
        <v>0</v>
      </c>
      <c r="K894" s="19"/>
      <c r="L894" s="12">
        <f>ROUNDUP(AVERAGE(L13:L893), 0)</f>
        <v>0</v>
      </c>
    </row>
    <row r="895" spans="1:12" ht="15.9" customHeight="1" x14ac:dyDescent="0.25">
      <c r="A895" s="12" t="s">
        <v>12</v>
      </c>
      <c r="B895" s="36"/>
      <c r="C895" s="34" t="str">
        <f t="shared" si="13"/>
        <v>&lt; 1</v>
      </c>
      <c r="D895" s="9"/>
      <c r="E895" s="9"/>
      <c r="F895" s="25"/>
      <c r="G895" s="26"/>
      <c r="H895" s="26"/>
      <c r="J895" s="12">
        <f>MIN(J13:J893)</f>
        <v>0</v>
      </c>
      <c r="K895" s="19"/>
      <c r="L895" s="12">
        <f>MIN(L13:L893)</f>
        <v>0</v>
      </c>
    </row>
    <row r="896" spans="1:12" ht="15.9" customHeight="1" x14ac:dyDescent="0.25">
      <c r="A896" s="12" t="s">
        <v>13</v>
      </c>
      <c r="B896" s="36"/>
      <c r="C896" s="34">
        <f>MAX(C13:C893)</f>
        <v>0</v>
      </c>
      <c r="D896" s="9"/>
      <c r="E896" s="9"/>
      <c r="F896" s="25"/>
      <c r="G896" s="26"/>
      <c r="H896" s="26"/>
      <c r="J896" s="12">
        <f>MAX(J13:J893)</f>
        <v>0</v>
      </c>
      <c r="K896" s="19"/>
      <c r="L896" s="12">
        <f>MAX(L13:L893)</f>
        <v>0</v>
      </c>
    </row>
    <row r="897" spans="1:12" ht="15.9" customHeight="1" x14ac:dyDescent="0.25">
      <c r="A897" s="12" t="s">
        <v>14</v>
      </c>
      <c r="B897" s="36"/>
      <c r="C897" s="37">
        <f>J897</f>
        <v>0</v>
      </c>
      <c r="D897" s="9"/>
      <c r="E897" s="9"/>
      <c r="F897" s="25"/>
      <c r="G897" s="26"/>
      <c r="H897" s="26"/>
      <c r="J897" s="13">
        <f>STDEV(J13:J893)</f>
        <v>0</v>
      </c>
      <c r="K897" s="19"/>
      <c r="L897" s="13">
        <f>STDEV(L13:L893)</f>
        <v>0</v>
      </c>
    </row>
    <row r="898" spans="1:12" ht="15.9" customHeight="1" x14ac:dyDescent="0.25">
      <c r="A898" s="12" t="s">
        <v>15</v>
      </c>
      <c r="B898" s="36"/>
      <c r="C898" s="37" t="str">
        <f>J898</f>
        <v>NA</v>
      </c>
      <c r="D898" s="9"/>
      <c r="E898" s="9"/>
      <c r="F898" s="25"/>
      <c r="G898" s="26"/>
      <c r="H898" s="26"/>
      <c r="J898" s="13" t="str">
        <f>IF(J894=0, "NA", J897*100/J894)</f>
        <v>NA</v>
      </c>
      <c r="K898" s="19"/>
      <c r="L898" s="13" t="str">
        <f>IF(L894=0, "NA", L897*100/L894)</f>
        <v>NA</v>
      </c>
    </row>
    <row r="899" spans="1:12" ht="12.75" customHeight="1" x14ac:dyDescent="0.25">
      <c r="A899" s="117" t="s">
        <v>29</v>
      </c>
      <c r="B899" s="117"/>
      <c r="C899" s="117"/>
      <c r="D899" s="9"/>
      <c r="E899" s="9"/>
      <c r="F899" s="25"/>
      <c r="G899" s="26"/>
      <c r="H899" s="26"/>
      <c r="J899" s="19"/>
      <c r="K899" s="19"/>
    </row>
    <row r="900" spans="1:12" ht="13.5" customHeight="1" x14ac:dyDescent="0.25">
      <c r="A900" s="118" t="s">
        <v>30</v>
      </c>
      <c r="B900" s="118"/>
      <c r="C900" s="118"/>
      <c r="D900" s="9"/>
      <c r="E900" s="9"/>
      <c r="F900" s="25"/>
      <c r="G900" s="26"/>
      <c r="H900" s="26"/>
      <c r="J900" s="19"/>
      <c r="K900" s="19"/>
    </row>
    <row r="901" spans="1:12" ht="15.9" customHeight="1" x14ac:dyDescent="0.25">
      <c r="A901" s="12" t="s">
        <v>11</v>
      </c>
      <c r="B901" s="36"/>
      <c r="C901" s="34" t="str">
        <f>IF(L894=0, "&lt; 1", L894)</f>
        <v>&lt; 1</v>
      </c>
      <c r="D901" s="9"/>
      <c r="E901" s="9"/>
      <c r="F901" s="25"/>
      <c r="G901" s="26"/>
      <c r="H901" s="26"/>
      <c r="J901" s="19"/>
      <c r="K901" s="19"/>
    </row>
    <row r="902" spans="1:12" ht="15.9" customHeight="1" x14ac:dyDescent="0.25">
      <c r="A902" s="12" t="s">
        <v>12</v>
      </c>
      <c r="B902" s="36"/>
      <c r="C902" s="34" t="str">
        <f t="shared" ref="C902:C903" si="14">IF(L895=0, "&lt; 1", L895)</f>
        <v>&lt; 1</v>
      </c>
      <c r="D902" s="9"/>
      <c r="E902" s="9"/>
      <c r="F902" s="25"/>
      <c r="G902" s="26"/>
      <c r="H902" s="26"/>
      <c r="J902" s="19"/>
    </row>
    <row r="903" spans="1:12" ht="15.9" customHeight="1" x14ac:dyDescent="0.25">
      <c r="A903" s="12" t="s">
        <v>13</v>
      </c>
      <c r="B903" s="36"/>
      <c r="C903" s="34" t="str">
        <f t="shared" si="14"/>
        <v>&lt; 1</v>
      </c>
      <c r="D903" s="9"/>
      <c r="E903" s="9"/>
      <c r="F903" s="25"/>
      <c r="G903" s="26"/>
      <c r="H903" s="26"/>
      <c r="J903" s="19"/>
    </row>
    <row r="904" spans="1:12" ht="15.9" customHeight="1" x14ac:dyDescent="0.25">
      <c r="A904" s="12" t="s">
        <v>14</v>
      </c>
      <c r="B904" s="36"/>
      <c r="C904" s="12">
        <f t="shared" ref="C904:C905" si="15">L897</f>
        <v>0</v>
      </c>
      <c r="D904" s="9"/>
      <c r="E904" s="9"/>
      <c r="F904" s="25"/>
      <c r="G904" s="26"/>
      <c r="H904" s="26"/>
      <c r="J904" s="19"/>
    </row>
    <row r="905" spans="1:12" ht="15.9" customHeight="1" x14ac:dyDescent="0.25">
      <c r="A905" s="12" t="s">
        <v>15</v>
      </c>
      <c r="B905" s="36"/>
      <c r="C905" s="12" t="str">
        <f t="shared" si="15"/>
        <v>NA</v>
      </c>
      <c r="D905" s="9"/>
      <c r="E905" s="9"/>
      <c r="F905" s="27"/>
      <c r="G905" s="26"/>
      <c r="H905" s="26"/>
      <c r="J905" s="19"/>
    </row>
    <row r="906" spans="1:12" ht="15.9" customHeight="1" x14ac:dyDescent="0.25"/>
    <row r="907" spans="1:12" ht="15.9" customHeight="1" x14ac:dyDescent="0.25">
      <c r="A907" s="15"/>
    </row>
    <row r="908" spans="1:12" ht="15.9" customHeight="1" x14ac:dyDescent="0.25"/>
    <row r="909" spans="1:12" ht="15.9" customHeight="1" x14ac:dyDescent="0.25"/>
    <row r="910" spans="1:12" ht="15.9" customHeight="1" x14ac:dyDescent="0.25"/>
    <row r="911" spans="1:12" ht="15.9" customHeight="1" x14ac:dyDescent="0.25"/>
    <row r="912" spans="1:12" ht="15.9" customHeight="1" x14ac:dyDescent="0.25"/>
    <row r="913" spans="1:8" ht="15.9" customHeight="1" x14ac:dyDescent="0.25"/>
    <row r="914" spans="1:8" ht="15.9" customHeight="1" x14ac:dyDescent="0.25"/>
    <row r="915" spans="1:8" ht="15.9" customHeight="1" x14ac:dyDescent="0.25"/>
    <row r="916" spans="1:8" ht="15.9" customHeight="1" x14ac:dyDescent="0.25"/>
    <row r="917" spans="1:8" ht="15.9" customHeight="1" x14ac:dyDescent="0.25"/>
    <row r="918" spans="1:8" ht="15.9" customHeight="1" x14ac:dyDescent="0.25">
      <c r="A918" s="40"/>
      <c r="B918" s="40"/>
      <c r="C918" s="40"/>
      <c r="D918" s="40"/>
      <c r="E918" s="40"/>
    </row>
    <row r="919" spans="1:8" ht="15.9" customHeight="1" x14ac:dyDescent="0.25">
      <c r="A919" s="40"/>
      <c r="B919" s="40"/>
      <c r="C919" s="40"/>
      <c r="D919" s="40"/>
      <c r="E919" s="40"/>
    </row>
    <row r="920" spans="1:8" ht="15.9" customHeight="1" x14ac:dyDescent="0.25">
      <c r="B920" s="40"/>
      <c r="C920" s="40"/>
      <c r="D920" s="40"/>
      <c r="E920" s="40"/>
    </row>
    <row r="921" spans="1:8" ht="14.25" customHeight="1" x14ac:dyDescent="0.25">
      <c r="A921" s="104" t="s">
        <v>101</v>
      </c>
      <c r="B921" s="104"/>
      <c r="C921" s="104"/>
      <c r="D921" s="104"/>
      <c r="E921" s="104"/>
    </row>
    <row r="922" spans="1:8" ht="14.25" customHeight="1" x14ac:dyDescent="0.25">
      <c r="A922" s="114" t="s">
        <v>102</v>
      </c>
      <c r="B922" s="114"/>
      <c r="C922" s="114"/>
      <c r="D922" s="114"/>
      <c r="E922" s="114"/>
    </row>
    <row r="923" spans="1:8" ht="15.9" customHeight="1" x14ac:dyDescent="0.25">
      <c r="A923" s="40"/>
      <c r="B923" s="40"/>
      <c r="C923" s="40"/>
      <c r="D923" s="40"/>
      <c r="E923" s="40"/>
    </row>
    <row r="924" spans="1:8" s="28" customFormat="1" ht="15.9" customHeight="1" x14ac:dyDescent="0.25">
      <c r="A924" s="115" t="s">
        <v>19</v>
      </c>
      <c r="B924" s="115"/>
      <c r="C924" s="115"/>
      <c r="E924" s="39"/>
      <c r="F924" s="39"/>
      <c r="G924" s="39"/>
      <c r="H924" s="39"/>
    </row>
    <row r="925" spans="1:8" s="28" customFormat="1" ht="27.75" customHeight="1" x14ac:dyDescent="0.25">
      <c r="A925" s="115" t="s">
        <v>130</v>
      </c>
      <c r="B925" s="115"/>
      <c r="C925" s="115"/>
      <c r="D925" s="115"/>
      <c r="E925" s="115"/>
      <c r="F925" s="39"/>
      <c r="G925" s="39"/>
      <c r="H925" s="39"/>
    </row>
    <row r="926" spans="1:8" s="28" customFormat="1" ht="32.25" customHeight="1" x14ac:dyDescent="0.25">
      <c r="A926" s="116" t="s">
        <v>131</v>
      </c>
      <c r="B926" s="116"/>
      <c r="C926" s="116"/>
      <c r="D926" s="116"/>
      <c r="E926" s="116"/>
      <c r="F926" s="39"/>
      <c r="G926" s="39"/>
      <c r="H926" s="39"/>
    </row>
    <row r="927" spans="1:8" s="28" customFormat="1" ht="15.9" customHeight="1" x14ac:dyDescent="0.25">
      <c r="E927" s="39"/>
      <c r="F927" s="39"/>
      <c r="G927" s="39"/>
      <c r="H927" s="39"/>
    </row>
    <row r="928" spans="1:8" s="28" customFormat="1" ht="25.5" customHeight="1" x14ac:dyDescent="0.25">
      <c r="B928" s="113" t="s">
        <v>2</v>
      </c>
      <c r="C928" s="113"/>
      <c r="D928" s="113" t="s">
        <v>3</v>
      </c>
      <c r="E928" s="113"/>
      <c r="F928" s="39"/>
      <c r="G928" s="39"/>
      <c r="H928" s="39"/>
    </row>
    <row r="929" spans="2:8" s="28" customFormat="1" ht="38.1" customHeight="1" x14ac:dyDescent="0.25">
      <c r="B929" s="113"/>
      <c r="C929" s="113"/>
      <c r="D929" s="113"/>
      <c r="E929" s="113"/>
      <c r="F929" s="39"/>
      <c r="G929" s="39"/>
      <c r="H929" s="39"/>
    </row>
    <row r="930" spans="2:8" x14ac:dyDescent="0.25">
      <c r="B930" s="30"/>
      <c r="C930" s="30"/>
      <c r="D930" s="30"/>
      <c r="E930" s="30"/>
    </row>
    <row r="931" spans="2:8" x14ac:dyDescent="0.25">
      <c r="B931" s="30"/>
      <c r="C931" s="30"/>
      <c r="D931" s="30"/>
      <c r="E931" s="30"/>
    </row>
  </sheetData>
  <sheetProtection formatCells="0" formatRows="0" insertRows="0" insertHyperlinks="0" deleteRows="0" sort="0" autoFilter="0" pivotTables="0"/>
  <mergeCells count="20">
    <mergeCell ref="A921:E921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99:C899"/>
    <mergeCell ref="A900:C900"/>
    <mergeCell ref="B929:C929"/>
    <mergeCell ref="D929:E929"/>
    <mergeCell ref="A922:E922"/>
    <mergeCell ref="A924:C924"/>
    <mergeCell ref="A925:E925"/>
    <mergeCell ref="A926:E926"/>
    <mergeCell ref="B928:C928"/>
    <mergeCell ref="D928:E928"/>
  </mergeCells>
  <conditionalFormatting sqref="B237:B238">
    <cfRule type="timePeriod" dxfId="2684" priority="486" timePeriod="today">
      <formula>FLOOR(B237,1)=TODAY()</formula>
    </cfRule>
  </conditionalFormatting>
  <conditionalFormatting sqref="B239:B242">
    <cfRule type="timePeriod" dxfId="2683" priority="481" timePeriod="today">
      <formula>FLOOR(B239,1)=TODAY()</formula>
    </cfRule>
  </conditionalFormatting>
  <conditionalFormatting sqref="B243:B246">
    <cfRule type="timePeriod" dxfId="2682" priority="480" timePeriod="today">
      <formula>FLOOR(B243,1)=TODAY()</formula>
    </cfRule>
  </conditionalFormatting>
  <conditionalFormatting sqref="B247:B250">
    <cfRule type="timePeriod" dxfId="2681" priority="473" timePeriod="today">
      <formula>FLOOR(B247,1)=TODAY()</formula>
    </cfRule>
  </conditionalFormatting>
  <conditionalFormatting sqref="B251:B253">
    <cfRule type="timePeriod" dxfId="2680" priority="468" timePeriod="today">
      <formula>FLOOR(B251,1)=TODAY()</formula>
    </cfRule>
  </conditionalFormatting>
  <conditionalFormatting sqref="B254:B255">
    <cfRule type="timePeriod" dxfId="2679" priority="461" timePeriod="today">
      <formula>FLOOR(B254,1)=TODAY()</formula>
    </cfRule>
  </conditionalFormatting>
  <conditionalFormatting sqref="B256:B259">
    <cfRule type="timePeriod" dxfId="2678" priority="456" timePeriod="today">
      <formula>FLOOR(B256,1)=TODAY()</formula>
    </cfRule>
  </conditionalFormatting>
  <conditionalFormatting sqref="B260:B263">
    <cfRule type="timePeriod" dxfId="2677" priority="451" timePeriod="today">
      <formula>FLOOR(B260,1)=TODAY()</formula>
    </cfRule>
  </conditionalFormatting>
  <conditionalFormatting sqref="B264:B269">
    <cfRule type="timePeriod" dxfId="2676" priority="444" timePeriod="today">
      <formula>FLOOR(B264,1)=TODAY()</formula>
    </cfRule>
  </conditionalFormatting>
  <conditionalFormatting sqref="B270:B271">
    <cfRule type="timePeriod" dxfId="2675" priority="433" timePeriod="today">
      <formula>FLOOR(B270,1)=TODAY()</formula>
    </cfRule>
  </conditionalFormatting>
  <conditionalFormatting sqref="C237:C238">
    <cfRule type="cellIs" dxfId="2674" priority="427" operator="greaterThanOrEqual">
      <formula>$G$6</formula>
    </cfRule>
    <cfRule type="cellIs" dxfId="2673" priority="428" operator="lessThan">
      <formula>$G$6</formula>
    </cfRule>
  </conditionalFormatting>
  <conditionalFormatting sqref="C239:C242">
    <cfRule type="cellIs" dxfId="2672" priority="425" operator="greaterThanOrEqual">
      <formula>$G$6</formula>
    </cfRule>
    <cfRule type="cellIs" dxfId="2671" priority="426" operator="lessThan">
      <formula>$G$6</formula>
    </cfRule>
  </conditionalFormatting>
  <conditionalFormatting sqref="C243:C246">
    <cfRule type="cellIs" dxfId="2670" priority="423" operator="greaterThanOrEqual">
      <formula>$G$6</formula>
    </cfRule>
    <cfRule type="cellIs" dxfId="2669" priority="424" operator="lessThan">
      <formula>$G$6</formula>
    </cfRule>
  </conditionalFormatting>
  <conditionalFormatting sqref="C247:C250">
    <cfRule type="cellIs" dxfId="2668" priority="421" operator="greaterThanOrEqual">
      <formula>$G$6</formula>
    </cfRule>
    <cfRule type="cellIs" dxfId="2667" priority="422" operator="lessThan">
      <formula>$G$6</formula>
    </cfRule>
  </conditionalFormatting>
  <conditionalFormatting sqref="C251:C253">
    <cfRule type="cellIs" dxfId="2666" priority="419" operator="greaterThanOrEqual">
      <formula>$G$6</formula>
    </cfRule>
    <cfRule type="cellIs" dxfId="2665" priority="420" operator="lessThan">
      <formula>$G$6</formula>
    </cfRule>
  </conditionalFormatting>
  <conditionalFormatting sqref="C254:C255">
    <cfRule type="cellIs" dxfId="2664" priority="417" operator="greaterThanOrEqual">
      <formula>$G$6</formula>
    </cfRule>
    <cfRule type="cellIs" dxfId="2663" priority="418" operator="lessThan">
      <formula>$G$6</formula>
    </cfRule>
  </conditionalFormatting>
  <conditionalFormatting sqref="C256:C259">
    <cfRule type="cellIs" dxfId="2662" priority="415" operator="greaterThanOrEqual">
      <formula>$G$6</formula>
    </cfRule>
    <cfRule type="cellIs" dxfId="2661" priority="416" operator="lessThan">
      <formula>$G$6</formula>
    </cfRule>
  </conditionalFormatting>
  <conditionalFormatting sqref="C260:C263">
    <cfRule type="cellIs" dxfId="2660" priority="413" operator="greaterThanOrEqual">
      <formula>$G$6</formula>
    </cfRule>
    <cfRule type="cellIs" dxfId="2659" priority="414" operator="lessThan">
      <formula>$G$6</formula>
    </cfRule>
  </conditionalFormatting>
  <conditionalFormatting sqref="C264:C266">
    <cfRule type="cellIs" dxfId="2658" priority="411" operator="greaterThanOrEqual">
      <formula>$G$6</formula>
    </cfRule>
    <cfRule type="cellIs" dxfId="2657" priority="412" operator="lessThan">
      <formula>$G$6</formula>
    </cfRule>
  </conditionalFormatting>
  <conditionalFormatting sqref="C267:C269">
    <cfRule type="cellIs" dxfId="2656" priority="409" operator="greaterThanOrEqual">
      <formula>$G$6</formula>
    </cfRule>
    <cfRule type="cellIs" dxfId="2655" priority="410" operator="lessThan">
      <formula>$G$6</formula>
    </cfRule>
  </conditionalFormatting>
  <conditionalFormatting sqref="C270:C271">
    <cfRule type="cellIs" dxfId="2654" priority="407" operator="greaterThanOrEqual">
      <formula>$G$6</formula>
    </cfRule>
    <cfRule type="cellIs" dxfId="2653" priority="408" operator="lessThan">
      <formula>$G$6</formula>
    </cfRule>
  </conditionalFormatting>
  <conditionalFormatting sqref="B272:B273">
    <cfRule type="timePeriod" dxfId="2652" priority="398" timePeriod="today">
      <formula>FLOOR(B272,1)=TODAY()</formula>
    </cfRule>
  </conditionalFormatting>
  <conditionalFormatting sqref="B274:B277">
    <cfRule type="timePeriod" dxfId="2651" priority="395" timePeriod="today">
      <formula>FLOOR(B274,1)=TODAY()</formula>
    </cfRule>
  </conditionalFormatting>
  <conditionalFormatting sqref="B274">
    <cfRule type="timePeriod" dxfId="2650" priority="394" timePeriod="today">
      <formula>FLOOR(B274,1)=TODAY()</formula>
    </cfRule>
  </conditionalFormatting>
  <conditionalFormatting sqref="B278:B281">
    <cfRule type="timePeriod" dxfId="2649" priority="383" timePeriod="today">
      <formula>FLOOR(B278,1)=TODAY()</formula>
    </cfRule>
  </conditionalFormatting>
  <conditionalFormatting sqref="B282:B285">
    <cfRule type="timePeriod" dxfId="2648" priority="376" timePeriod="today">
      <formula>FLOOR(B282,1)=TODAY()</formula>
    </cfRule>
  </conditionalFormatting>
  <conditionalFormatting sqref="B286:B289">
    <cfRule type="timePeriod" dxfId="2647" priority="371" timePeriod="today">
      <formula>FLOOR(B286,1)=TODAY()</formula>
    </cfRule>
  </conditionalFormatting>
  <conditionalFormatting sqref="B290:B293">
    <cfRule type="timePeriod" dxfId="2646" priority="360" timePeriod="today">
      <formula>FLOOR(B290,1)=TODAY()</formula>
    </cfRule>
  </conditionalFormatting>
  <conditionalFormatting sqref="B294:B296">
    <cfRule type="timePeriod" dxfId="2645" priority="357" timePeriod="today">
      <formula>FLOOR(B294,1)=TODAY()</formula>
    </cfRule>
  </conditionalFormatting>
  <conditionalFormatting sqref="B297:B306">
    <cfRule type="timePeriod" dxfId="2644" priority="354" timePeriod="today">
      <formula>FLOOR(B297,1)=TODAY()</formula>
    </cfRule>
  </conditionalFormatting>
  <conditionalFormatting sqref="C272:C273">
    <cfRule type="cellIs" dxfId="2643" priority="344" operator="greaterThanOrEqual">
      <formula>$G$6</formula>
    </cfRule>
    <cfRule type="cellIs" dxfId="2642" priority="345" operator="lessThan">
      <formula>$G$6</formula>
    </cfRule>
  </conditionalFormatting>
  <conditionalFormatting sqref="C273">
    <cfRule type="cellIs" dxfId="2641" priority="342" operator="greaterThanOrEqual">
      <formula>$G$6</formula>
    </cfRule>
    <cfRule type="cellIs" dxfId="2640" priority="343" operator="lessThan">
      <formula>$G$6</formula>
    </cfRule>
  </conditionalFormatting>
  <conditionalFormatting sqref="C274">
    <cfRule type="cellIs" dxfId="2639" priority="340" operator="greaterThanOrEqual">
      <formula>$G$6</formula>
    </cfRule>
    <cfRule type="cellIs" dxfId="2638" priority="341" operator="lessThan">
      <formula>$G$6</formula>
    </cfRule>
  </conditionalFormatting>
  <conditionalFormatting sqref="C274">
    <cfRule type="cellIs" dxfId="2637" priority="338" operator="greaterThanOrEqual">
      <formula>$G$6</formula>
    </cfRule>
    <cfRule type="cellIs" dxfId="2636" priority="339" operator="lessThan">
      <formula>$G$6</formula>
    </cfRule>
  </conditionalFormatting>
  <conditionalFormatting sqref="C275:C277">
    <cfRule type="cellIs" dxfId="2635" priority="336" operator="greaterThanOrEqual">
      <formula>$G$6</formula>
    </cfRule>
    <cfRule type="cellIs" dxfId="2634" priority="337" operator="lessThan">
      <formula>$G$6</formula>
    </cfRule>
  </conditionalFormatting>
  <conditionalFormatting sqref="C275:C277">
    <cfRule type="cellIs" dxfId="2633" priority="334" operator="greaterThanOrEqual">
      <formula>$G$6</formula>
    </cfRule>
    <cfRule type="cellIs" dxfId="2632" priority="335" operator="lessThan">
      <formula>$G$6</formula>
    </cfRule>
  </conditionalFormatting>
  <conditionalFormatting sqref="C278:C281">
    <cfRule type="cellIs" dxfId="2631" priority="332" operator="greaterThanOrEqual">
      <formula>$G$6</formula>
    </cfRule>
    <cfRule type="cellIs" dxfId="2630" priority="333" operator="lessThan">
      <formula>$G$6</formula>
    </cfRule>
  </conditionalFormatting>
  <conditionalFormatting sqref="C278:C281">
    <cfRule type="cellIs" dxfId="2629" priority="330" operator="greaterThanOrEqual">
      <formula>$G$6</formula>
    </cfRule>
    <cfRule type="cellIs" dxfId="2628" priority="331" operator="lessThan">
      <formula>$G$6</formula>
    </cfRule>
  </conditionalFormatting>
  <conditionalFormatting sqref="C282:C285">
    <cfRule type="cellIs" dxfId="2627" priority="328" operator="greaterThanOrEqual">
      <formula>$G$6</formula>
    </cfRule>
    <cfRule type="cellIs" dxfId="2626" priority="329" operator="lessThan">
      <formula>$G$6</formula>
    </cfRule>
  </conditionalFormatting>
  <conditionalFormatting sqref="C286:C289">
    <cfRule type="cellIs" dxfId="2625" priority="326" operator="greaterThanOrEqual">
      <formula>$G$6</formula>
    </cfRule>
    <cfRule type="cellIs" dxfId="2624" priority="327" operator="lessThan">
      <formula>$G$6</formula>
    </cfRule>
  </conditionalFormatting>
  <conditionalFormatting sqref="C286:C289">
    <cfRule type="cellIs" dxfId="2623" priority="324" operator="greaterThanOrEqual">
      <formula>$G$6</formula>
    </cfRule>
    <cfRule type="cellIs" dxfId="2622" priority="325" operator="lessThan">
      <formula>$G$6</formula>
    </cfRule>
  </conditionalFormatting>
  <conditionalFormatting sqref="C290:C293">
    <cfRule type="cellIs" dxfId="2621" priority="322" operator="greaterThanOrEqual">
      <formula>$G$6</formula>
    </cfRule>
    <cfRule type="cellIs" dxfId="2620" priority="323" operator="lessThan">
      <formula>$G$6</formula>
    </cfRule>
  </conditionalFormatting>
  <conditionalFormatting sqref="C294:C296">
    <cfRule type="cellIs" dxfId="2619" priority="320" operator="greaterThanOrEqual">
      <formula>$G$6</formula>
    </cfRule>
    <cfRule type="cellIs" dxfId="2618" priority="321" operator="lessThan">
      <formula>$G$6</formula>
    </cfRule>
  </conditionalFormatting>
  <conditionalFormatting sqref="C297:C300">
    <cfRule type="cellIs" dxfId="2617" priority="318" operator="greaterThanOrEqual">
      <formula>$G$6</formula>
    </cfRule>
    <cfRule type="cellIs" dxfId="2616" priority="319" operator="lessThan">
      <formula>$G$6</formula>
    </cfRule>
  </conditionalFormatting>
  <conditionalFormatting sqref="C301:C303">
    <cfRule type="cellIs" dxfId="2615" priority="316" operator="greaterThanOrEqual">
      <formula>$G$6</formula>
    </cfRule>
    <cfRule type="cellIs" dxfId="2614" priority="317" operator="lessThan">
      <formula>$G$6</formula>
    </cfRule>
  </conditionalFormatting>
  <conditionalFormatting sqref="C304:C306">
    <cfRule type="cellIs" dxfId="2613" priority="314" operator="greaterThanOrEqual">
      <formula>$G$6</formula>
    </cfRule>
    <cfRule type="cellIs" dxfId="2612" priority="315" operator="lessThan">
      <formula>$G$6</formula>
    </cfRule>
  </conditionalFormatting>
  <conditionalFormatting sqref="B350:B353">
    <cfRule type="timePeriod" dxfId="2611" priority="313" timePeriod="today">
      <formula>FLOOR(B350,1)=TODAY()</formula>
    </cfRule>
  </conditionalFormatting>
  <conditionalFormatting sqref="B350:B353">
    <cfRule type="timePeriod" dxfId="2610" priority="312" timePeriod="today">
      <formula>FLOOR(B350,1)=TODAY()</formula>
    </cfRule>
  </conditionalFormatting>
  <conditionalFormatting sqref="B354:B357">
    <cfRule type="timePeriod" dxfId="2609" priority="311" timePeriod="today">
      <formula>FLOOR(B354,1)=TODAY()</formula>
    </cfRule>
  </conditionalFormatting>
  <conditionalFormatting sqref="B358:B360">
    <cfRule type="timePeriod" dxfId="2608" priority="310" timePeriod="today">
      <formula>FLOOR(B358,1)=TODAY()</formula>
    </cfRule>
  </conditionalFormatting>
  <conditionalFormatting sqref="B361:B365 B367:B369">
    <cfRule type="timePeriod" dxfId="2607" priority="309" timePeriod="today">
      <formula>FLOOR(B361,1)=TODAY()</formula>
    </cfRule>
  </conditionalFormatting>
  <conditionalFormatting sqref="B366">
    <cfRule type="timePeriod" dxfId="2606" priority="308" timePeriod="today">
      <formula>FLOOR(B366,1)=TODAY()</formula>
    </cfRule>
  </conditionalFormatting>
  <conditionalFormatting sqref="B370:B377">
    <cfRule type="timePeriod" dxfId="2605" priority="307" timePeriod="today">
      <formula>FLOOR(B370,1)=TODAY()</formula>
    </cfRule>
  </conditionalFormatting>
  <conditionalFormatting sqref="B370:B372">
    <cfRule type="timePeriod" dxfId="2604" priority="306" timePeriod="today">
      <formula>FLOOR(B370,1)=TODAY()</formula>
    </cfRule>
  </conditionalFormatting>
  <conditionalFormatting sqref="B373:B375">
    <cfRule type="timePeriod" dxfId="2603" priority="305" timePeriod="today">
      <formula>FLOOR(B373,1)=TODAY()</formula>
    </cfRule>
  </conditionalFormatting>
  <conditionalFormatting sqref="B376:B377">
    <cfRule type="timePeriod" dxfId="2602" priority="304" timePeriod="today">
      <formula>FLOOR(B376,1)=TODAY()</formula>
    </cfRule>
  </conditionalFormatting>
  <conditionalFormatting sqref="B378:B379">
    <cfRule type="timePeriod" dxfId="2601" priority="303" timePeriod="today">
      <formula>FLOOR(B378,1)=TODAY()</formula>
    </cfRule>
  </conditionalFormatting>
  <conditionalFormatting sqref="B378:B379">
    <cfRule type="timePeriod" dxfId="2600" priority="302" timePeriod="today">
      <formula>FLOOR(B378,1)=TODAY()</formula>
    </cfRule>
  </conditionalFormatting>
  <conditionalFormatting sqref="B380:B381">
    <cfRule type="timePeriod" dxfId="2599" priority="301" timePeriod="today">
      <formula>FLOOR(B380,1)=TODAY()</formula>
    </cfRule>
  </conditionalFormatting>
  <conditionalFormatting sqref="B380:B381">
    <cfRule type="timePeriod" dxfId="2598" priority="300" timePeriod="today">
      <formula>FLOOR(B380,1)=TODAY()</formula>
    </cfRule>
  </conditionalFormatting>
  <conditionalFormatting sqref="B382:B383">
    <cfRule type="timePeriod" dxfId="2597" priority="299" timePeriod="today">
      <formula>FLOOR(B382,1)=TODAY()</formula>
    </cfRule>
  </conditionalFormatting>
  <conditionalFormatting sqref="B382:B383">
    <cfRule type="timePeriod" dxfId="2596" priority="298" timePeriod="today">
      <formula>FLOOR(B382,1)=TODAY()</formula>
    </cfRule>
  </conditionalFormatting>
  <conditionalFormatting sqref="B384:B385">
    <cfRule type="timePeriod" dxfId="2595" priority="297" timePeriod="today">
      <formula>FLOOR(B384,1)=TODAY()</formula>
    </cfRule>
  </conditionalFormatting>
  <conditionalFormatting sqref="B384:B385">
    <cfRule type="timePeriod" dxfId="2594" priority="296" timePeriod="today">
      <formula>FLOOR(B384,1)=TODAY()</formula>
    </cfRule>
  </conditionalFormatting>
  <conditionalFormatting sqref="B386:B390">
    <cfRule type="timePeriod" dxfId="2593" priority="295" timePeriod="today">
      <formula>FLOOR(B386,1)=TODAY()</formula>
    </cfRule>
  </conditionalFormatting>
  <conditionalFormatting sqref="B391:B395">
    <cfRule type="timePeriod" dxfId="2592" priority="294" timePeriod="today">
      <formula>FLOOR(B391,1)=TODAY()</formula>
    </cfRule>
  </conditionalFormatting>
  <conditionalFormatting sqref="B396:B398">
    <cfRule type="timePeriod" dxfId="2591" priority="293" timePeriod="today">
      <formula>FLOOR(B396,1)=TODAY()</formula>
    </cfRule>
  </conditionalFormatting>
  <conditionalFormatting sqref="B399:B409">
    <cfRule type="timePeriod" dxfId="2590" priority="292" timePeriod="today">
      <formula>FLOOR(B399,1)=TODAY()</formula>
    </cfRule>
  </conditionalFormatting>
  <conditionalFormatting sqref="B402">
    <cfRule type="timePeriod" dxfId="2589" priority="291" timePeriod="today">
      <formula>FLOOR(B402,1)=TODAY()</formula>
    </cfRule>
  </conditionalFormatting>
  <conditionalFormatting sqref="B402:B408">
    <cfRule type="timePeriod" dxfId="2588" priority="290" timePeriod="today">
      <formula>FLOOR(B402,1)=TODAY()</formula>
    </cfRule>
  </conditionalFormatting>
  <conditionalFormatting sqref="B408:B409">
    <cfRule type="timePeriod" dxfId="2587" priority="289" timePeriod="today">
      <formula>FLOOR(B408,1)=TODAY()</formula>
    </cfRule>
  </conditionalFormatting>
  <conditionalFormatting sqref="C350:C353">
    <cfRule type="cellIs" dxfId="2586" priority="287" operator="greaterThanOrEqual">
      <formula>$G$6</formula>
    </cfRule>
    <cfRule type="cellIs" dxfId="2585" priority="288" operator="lessThan">
      <formula>$G$6</formula>
    </cfRule>
  </conditionalFormatting>
  <conditionalFormatting sqref="C354:C357">
    <cfRule type="cellIs" dxfId="2584" priority="285" operator="greaterThanOrEqual">
      <formula>$G$6</formula>
    </cfRule>
    <cfRule type="cellIs" dxfId="2583" priority="286" operator="lessThan">
      <formula>$G$6</formula>
    </cfRule>
  </conditionalFormatting>
  <conditionalFormatting sqref="C358:C360">
    <cfRule type="cellIs" dxfId="2582" priority="283" operator="greaterThanOrEqual">
      <formula>$G$6</formula>
    </cfRule>
    <cfRule type="cellIs" dxfId="2581" priority="284" operator="lessThan">
      <formula>$G$6</formula>
    </cfRule>
  </conditionalFormatting>
  <conditionalFormatting sqref="C361:C369">
    <cfRule type="cellIs" dxfId="2580" priority="281" operator="greaterThanOrEqual">
      <formula>$G$6</formula>
    </cfRule>
    <cfRule type="cellIs" dxfId="2579" priority="282" operator="lessThan">
      <formula>$G$6</formula>
    </cfRule>
  </conditionalFormatting>
  <conditionalFormatting sqref="C370:C377">
    <cfRule type="cellIs" dxfId="2578" priority="279" operator="greaterThanOrEqual">
      <formula>$G$6</formula>
    </cfRule>
    <cfRule type="cellIs" dxfId="2577" priority="280" operator="lessThan">
      <formula>$G$6</formula>
    </cfRule>
  </conditionalFormatting>
  <conditionalFormatting sqref="C378:C385">
    <cfRule type="cellIs" dxfId="2576" priority="277" operator="greaterThanOrEqual">
      <formula>$G$6</formula>
    </cfRule>
    <cfRule type="cellIs" dxfId="2575" priority="278" operator="lessThan">
      <formula>$G$6</formula>
    </cfRule>
  </conditionalFormatting>
  <conditionalFormatting sqref="C386:C390">
    <cfRule type="cellIs" dxfId="2574" priority="275" operator="greaterThanOrEqual">
      <formula>$G$6</formula>
    </cfRule>
    <cfRule type="cellIs" dxfId="2573" priority="276" operator="lessThan">
      <formula>$G$6</formula>
    </cfRule>
  </conditionalFormatting>
  <conditionalFormatting sqref="C391:C395">
    <cfRule type="cellIs" dxfId="2572" priority="273" operator="greaterThanOrEqual">
      <formula>$G$6</formula>
    </cfRule>
    <cfRule type="cellIs" dxfId="2571" priority="274" operator="lessThan">
      <formula>$G$6</formula>
    </cfRule>
  </conditionalFormatting>
  <conditionalFormatting sqref="C396:C398">
    <cfRule type="cellIs" dxfId="2570" priority="271" operator="greaterThanOrEqual">
      <formula>$G$6</formula>
    </cfRule>
    <cfRule type="cellIs" dxfId="2569" priority="272" operator="lessThan">
      <formula>$G$6</formula>
    </cfRule>
  </conditionalFormatting>
  <conditionalFormatting sqref="C399:C401">
    <cfRule type="cellIs" dxfId="2568" priority="269" operator="greaterThanOrEqual">
      <formula>$G$6</formula>
    </cfRule>
    <cfRule type="cellIs" dxfId="2567" priority="270" operator="lessThan">
      <formula>$G$6</formula>
    </cfRule>
  </conditionalFormatting>
  <conditionalFormatting sqref="C407:C409">
    <cfRule type="cellIs" dxfId="2566" priority="267" operator="greaterThanOrEqual">
      <formula>$G$6</formula>
    </cfRule>
    <cfRule type="cellIs" dxfId="2565" priority="268" operator="lessThan">
      <formula>$G$6</formula>
    </cfRule>
  </conditionalFormatting>
  <conditionalFormatting sqref="C402:C407">
    <cfRule type="cellIs" dxfId="2564" priority="265" operator="greaterThanOrEqual">
      <formula>$G$6</formula>
    </cfRule>
    <cfRule type="cellIs" dxfId="2563" priority="266" operator="lessThan">
      <formula>$G$6</formula>
    </cfRule>
  </conditionalFormatting>
  <conditionalFormatting sqref="C402:C409">
    <cfRule type="cellIs" dxfId="2562" priority="263" operator="greaterThanOrEqual">
      <formula>$G$6</formula>
    </cfRule>
    <cfRule type="cellIs" dxfId="2561" priority="264" operator="lessThan">
      <formula>$G$6</formula>
    </cfRule>
  </conditionalFormatting>
  <conditionalFormatting sqref="B410:B414">
    <cfRule type="timePeriod" dxfId="2560" priority="262" timePeriod="today">
      <formula>FLOOR(B410,1)=TODAY()</formula>
    </cfRule>
  </conditionalFormatting>
  <conditionalFormatting sqref="B410:B414">
    <cfRule type="timePeriod" dxfId="2559" priority="261" timePeriod="today">
      <formula>FLOOR(B410,1)=TODAY()</formula>
    </cfRule>
  </conditionalFormatting>
  <conditionalFormatting sqref="B415:B417">
    <cfRule type="timePeriod" dxfId="2558" priority="260" timePeriod="today">
      <formula>FLOOR(B415,1)=TODAY()</formula>
    </cfRule>
  </conditionalFormatting>
  <conditionalFormatting sqref="B415:B417">
    <cfRule type="timePeriod" dxfId="2557" priority="259" timePeriod="today">
      <formula>FLOOR(B415,1)=TODAY()</formula>
    </cfRule>
  </conditionalFormatting>
  <conditionalFormatting sqref="B418:B422">
    <cfRule type="timePeriod" dxfId="2556" priority="258" timePeriod="today">
      <formula>FLOOR(B418,1)=TODAY()</formula>
    </cfRule>
  </conditionalFormatting>
  <conditionalFormatting sqref="B423:B425">
    <cfRule type="timePeriod" dxfId="2555" priority="257" timePeriod="today">
      <formula>FLOOR(B423,1)=TODAY()</formula>
    </cfRule>
  </conditionalFormatting>
  <conditionalFormatting sqref="B426:B430">
    <cfRule type="timePeriod" dxfId="2554" priority="256" timePeriod="today">
      <formula>FLOOR(B426,1)=TODAY()</formula>
    </cfRule>
  </conditionalFormatting>
  <conditionalFormatting sqref="B431:B434">
    <cfRule type="timePeriod" dxfId="2553" priority="255" timePeriod="today">
      <formula>FLOOR(B431,1)=TODAY()</formula>
    </cfRule>
  </conditionalFormatting>
  <conditionalFormatting sqref="B435:B439">
    <cfRule type="timePeriod" dxfId="2552" priority="254" timePeriod="today">
      <formula>FLOOR(B435,1)=TODAY()</formula>
    </cfRule>
  </conditionalFormatting>
  <conditionalFormatting sqref="B440:B444">
    <cfRule type="timePeriod" dxfId="2551" priority="253" timePeriod="today">
      <formula>FLOOR(B440,1)=TODAY()</formula>
    </cfRule>
  </conditionalFormatting>
  <conditionalFormatting sqref="B440:B444">
    <cfRule type="timePeriod" dxfId="2550" priority="252" timePeriod="today">
      <formula>FLOOR(B440,1)=TODAY()</formula>
    </cfRule>
  </conditionalFormatting>
  <conditionalFormatting sqref="B440:B444">
    <cfRule type="timePeriod" dxfId="2549" priority="251" timePeriod="today">
      <formula>FLOOR(B440,1)=TODAY()</formula>
    </cfRule>
  </conditionalFormatting>
  <conditionalFormatting sqref="B445:B448">
    <cfRule type="timePeriod" dxfId="2548" priority="250" timePeriod="today">
      <formula>FLOOR(B445,1)=TODAY()</formula>
    </cfRule>
  </conditionalFormatting>
  <conditionalFormatting sqref="B445:B448">
    <cfRule type="timePeriod" dxfId="2547" priority="249" timePeriod="today">
      <formula>FLOOR(B445,1)=TODAY()</formula>
    </cfRule>
  </conditionalFormatting>
  <conditionalFormatting sqref="B445:B448">
    <cfRule type="timePeriod" dxfId="2546" priority="248" timePeriod="today">
      <formula>FLOOR(B445,1)=TODAY()</formula>
    </cfRule>
  </conditionalFormatting>
  <conditionalFormatting sqref="B449:B452">
    <cfRule type="timePeriod" dxfId="2545" priority="247" timePeriod="today">
      <formula>FLOOR(B449,1)=TODAY()</formula>
    </cfRule>
  </conditionalFormatting>
  <conditionalFormatting sqref="B453:B456">
    <cfRule type="timePeriod" dxfId="2544" priority="246" timePeriod="today">
      <formula>FLOOR(B453,1)=TODAY()</formula>
    </cfRule>
  </conditionalFormatting>
  <conditionalFormatting sqref="B457:B458">
    <cfRule type="timePeriod" dxfId="2543" priority="245" timePeriod="today">
      <formula>FLOOR(B457,1)=TODAY()</formula>
    </cfRule>
  </conditionalFormatting>
  <conditionalFormatting sqref="B459:B464">
    <cfRule type="timePeriod" dxfId="2542" priority="244" timePeriod="today">
      <formula>FLOOR(B459,1)=TODAY()</formula>
    </cfRule>
  </conditionalFormatting>
  <conditionalFormatting sqref="B464">
    <cfRule type="timePeriod" dxfId="2541" priority="243" timePeriod="today">
      <formula>FLOOR(B464,1)=TODAY()</formula>
    </cfRule>
  </conditionalFormatting>
  <conditionalFormatting sqref="B464">
    <cfRule type="timePeriod" dxfId="2540" priority="242" timePeriod="today">
      <formula>FLOOR(B464,1)=TODAY()</formula>
    </cfRule>
  </conditionalFormatting>
  <conditionalFormatting sqref="B464">
    <cfRule type="timePeriod" dxfId="2539" priority="241" timePeriod="today">
      <formula>FLOOR(B464,1)=TODAY()</formula>
    </cfRule>
  </conditionalFormatting>
  <conditionalFormatting sqref="B464">
    <cfRule type="timePeriod" dxfId="2538" priority="240" timePeriod="today">
      <formula>FLOOR(B464,1)=TODAY()</formula>
    </cfRule>
  </conditionalFormatting>
  <conditionalFormatting sqref="B465:B469">
    <cfRule type="timePeriod" dxfId="2537" priority="239" timePeriod="today">
      <formula>FLOOR(B465,1)=TODAY()</formula>
    </cfRule>
  </conditionalFormatting>
  <conditionalFormatting sqref="B465:B469">
    <cfRule type="timePeriod" dxfId="2536" priority="238" timePeriod="today">
      <formula>FLOOR(B465,1)=TODAY()</formula>
    </cfRule>
  </conditionalFormatting>
  <conditionalFormatting sqref="B465:B469">
    <cfRule type="timePeriod" dxfId="2535" priority="237" timePeriod="today">
      <formula>FLOOR(B465,1)=TODAY()</formula>
    </cfRule>
  </conditionalFormatting>
  <conditionalFormatting sqref="B465:B469">
    <cfRule type="timePeriod" dxfId="2534" priority="236" timePeriod="today">
      <formula>FLOOR(B465,1)=TODAY()</formula>
    </cfRule>
  </conditionalFormatting>
  <conditionalFormatting sqref="B470:B471">
    <cfRule type="timePeriod" dxfId="2533" priority="235" timePeriod="today">
      <formula>FLOOR(B470,1)=TODAY()</formula>
    </cfRule>
  </conditionalFormatting>
  <conditionalFormatting sqref="B470:B471">
    <cfRule type="timePeriod" dxfId="2532" priority="234" timePeriod="today">
      <formula>FLOOR(B470,1)=TODAY()</formula>
    </cfRule>
  </conditionalFormatting>
  <conditionalFormatting sqref="B470:B471">
    <cfRule type="timePeriod" dxfId="2531" priority="233" timePeriod="today">
      <formula>FLOOR(B470,1)=TODAY()</formula>
    </cfRule>
  </conditionalFormatting>
  <conditionalFormatting sqref="B470:B471">
    <cfRule type="timePeriod" dxfId="2530" priority="232" timePeriod="today">
      <formula>FLOOR(B470,1)=TODAY()</formula>
    </cfRule>
  </conditionalFormatting>
  <conditionalFormatting sqref="B472:B476">
    <cfRule type="timePeriod" dxfId="2529" priority="231" timePeriod="today">
      <formula>FLOOR(B472,1)=TODAY()</formula>
    </cfRule>
  </conditionalFormatting>
  <conditionalFormatting sqref="B472:B476">
    <cfRule type="timePeriod" dxfId="2528" priority="230" timePeriod="today">
      <formula>FLOOR(B472,1)=TODAY()</formula>
    </cfRule>
  </conditionalFormatting>
  <conditionalFormatting sqref="B472:B476">
    <cfRule type="timePeriod" dxfId="2527" priority="229" timePeriod="today">
      <formula>FLOOR(B472,1)=TODAY()</formula>
    </cfRule>
  </conditionalFormatting>
  <conditionalFormatting sqref="B472:B476">
    <cfRule type="timePeriod" dxfId="2526" priority="228" timePeriod="today">
      <formula>FLOOR(B472,1)=TODAY()</formula>
    </cfRule>
  </conditionalFormatting>
  <conditionalFormatting sqref="B477">
    <cfRule type="timePeriod" dxfId="2525" priority="227" timePeriod="today">
      <formula>FLOOR(B477,1)=TODAY()</formula>
    </cfRule>
  </conditionalFormatting>
  <conditionalFormatting sqref="B477">
    <cfRule type="timePeriod" dxfId="2524" priority="226" timePeriod="today">
      <formula>FLOOR(B477,1)=TODAY()</formula>
    </cfRule>
  </conditionalFormatting>
  <conditionalFormatting sqref="B477">
    <cfRule type="timePeriod" dxfId="2523" priority="225" timePeriod="today">
      <formula>FLOOR(B477,1)=TODAY()</formula>
    </cfRule>
  </conditionalFormatting>
  <conditionalFormatting sqref="B477">
    <cfRule type="timePeriod" dxfId="2522" priority="224" timePeriod="today">
      <formula>FLOOR(B477,1)=TODAY()</formula>
    </cfRule>
  </conditionalFormatting>
  <conditionalFormatting sqref="C410:C414">
    <cfRule type="cellIs" dxfId="2521" priority="222" operator="greaterThanOrEqual">
      <formula>$G$6</formula>
    </cfRule>
    <cfRule type="cellIs" dxfId="2520" priority="223" operator="lessThan">
      <formula>$G$6</formula>
    </cfRule>
  </conditionalFormatting>
  <conditionalFormatting sqref="C415:C417">
    <cfRule type="cellIs" dxfId="2519" priority="220" operator="greaterThanOrEqual">
      <formula>$G$6</formula>
    </cfRule>
    <cfRule type="cellIs" dxfId="2518" priority="221" operator="lessThan">
      <formula>$G$6</formula>
    </cfRule>
  </conditionalFormatting>
  <conditionalFormatting sqref="C418:C422">
    <cfRule type="cellIs" dxfId="2517" priority="218" operator="greaterThanOrEqual">
      <formula>$G$6</formula>
    </cfRule>
    <cfRule type="cellIs" dxfId="2516" priority="219" operator="lessThan">
      <formula>$G$6</formula>
    </cfRule>
  </conditionalFormatting>
  <conditionalFormatting sqref="C423:C425">
    <cfRule type="cellIs" dxfId="2515" priority="216" operator="greaterThanOrEqual">
      <formula>$G$6</formula>
    </cfRule>
    <cfRule type="cellIs" dxfId="2514" priority="217" operator="lessThan">
      <formula>$G$6</formula>
    </cfRule>
  </conditionalFormatting>
  <conditionalFormatting sqref="C426:C430">
    <cfRule type="cellIs" dxfId="2513" priority="214" operator="greaterThanOrEqual">
      <formula>$G$6</formula>
    </cfRule>
    <cfRule type="cellIs" dxfId="2512" priority="215" operator="lessThan">
      <formula>$G$6</formula>
    </cfRule>
  </conditionalFormatting>
  <conditionalFormatting sqref="C426:C430">
    <cfRule type="cellIs" dxfId="2511" priority="212" operator="greaterThanOrEqual">
      <formula>$G$6</formula>
    </cfRule>
    <cfRule type="cellIs" dxfId="2510" priority="213" operator="lessThan">
      <formula>$G$6</formula>
    </cfRule>
  </conditionalFormatting>
  <conditionalFormatting sqref="C431:C434">
    <cfRule type="cellIs" dxfId="2509" priority="210" operator="greaterThanOrEqual">
      <formula>$G$6</formula>
    </cfRule>
    <cfRule type="cellIs" dxfId="2508" priority="211" operator="lessThan">
      <formula>$G$6</formula>
    </cfRule>
  </conditionalFormatting>
  <conditionalFormatting sqref="C431:C434">
    <cfRule type="cellIs" dxfId="2507" priority="208" operator="greaterThanOrEqual">
      <formula>$G$6</formula>
    </cfRule>
    <cfRule type="cellIs" dxfId="2506" priority="209" operator="lessThan">
      <formula>$G$6</formula>
    </cfRule>
  </conditionalFormatting>
  <conditionalFormatting sqref="C435:C439">
    <cfRule type="cellIs" dxfId="2505" priority="206" operator="greaterThanOrEqual">
      <formula>$G$6</formula>
    </cfRule>
    <cfRule type="cellIs" dxfId="2504" priority="207" operator="lessThan">
      <formula>$G$6</formula>
    </cfRule>
  </conditionalFormatting>
  <conditionalFormatting sqref="C435:C439">
    <cfRule type="cellIs" dxfId="2503" priority="204" operator="greaterThanOrEqual">
      <formula>$G$6</formula>
    </cfRule>
    <cfRule type="cellIs" dxfId="2502" priority="205" operator="lessThan">
      <formula>$G$6</formula>
    </cfRule>
  </conditionalFormatting>
  <conditionalFormatting sqref="C440:C444">
    <cfRule type="cellIs" dxfId="2501" priority="202" operator="greaterThanOrEqual">
      <formula>$G$6</formula>
    </cfRule>
    <cfRule type="cellIs" dxfId="2500" priority="203" operator="lessThan">
      <formula>$G$6</formula>
    </cfRule>
  </conditionalFormatting>
  <conditionalFormatting sqref="C440:C444">
    <cfRule type="cellIs" dxfId="2499" priority="200" operator="greaterThanOrEqual">
      <formula>$G$6</formula>
    </cfRule>
    <cfRule type="cellIs" dxfId="2498" priority="201" operator="lessThan">
      <formula>$G$6</formula>
    </cfRule>
  </conditionalFormatting>
  <conditionalFormatting sqref="C440:C444">
    <cfRule type="cellIs" dxfId="2497" priority="198" operator="greaterThanOrEqual">
      <formula>$G$6</formula>
    </cfRule>
    <cfRule type="cellIs" dxfId="2496" priority="199" operator="lessThan">
      <formula>$G$6</formula>
    </cfRule>
  </conditionalFormatting>
  <conditionalFormatting sqref="C445:C448">
    <cfRule type="cellIs" dxfId="2495" priority="196" operator="greaterThanOrEqual">
      <formula>$G$6</formula>
    </cfRule>
    <cfRule type="cellIs" dxfId="2494" priority="197" operator="lessThan">
      <formula>$G$6</formula>
    </cfRule>
  </conditionalFormatting>
  <conditionalFormatting sqref="C445:C448">
    <cfRule type="cellIs" dxfId="2493" priority="194" operator="greaterThanOrEqual">
      <formula>$G$6</formula>
    </cfRule>
    <cfRule type="cellIs" dxfId="2492" priority="195" operator="lessThan">
      <formula>$G$6</formula>
    </cfRule>
  </conditionalFormatting>
  <conditionalFormatting sqref="C445:C448">
    <cfRule type="cellIs" dxfId="2491" priority="192" operator="greaterThanOrEqual">
      <formula>$G$6</formula>
    </cfRule>
    <cfRule type="cellIs" dxfId="2490" priority="193" operator="lessThan">
      <formula>$G$6</formula>
    </cfRule>
  </conditionalFormatting>
  <conditionalFormatting sqref="C449:C452">
    <cfRule type="cellIs" dxfId="2489" priority="190" operator="greaterThanOrEqual">
      <formula>$G$6</formula>
    </cfRule>
    <cfRule type="cellIs" dxfId="2488" priority="191" operator="lessThan">
      <formula>$G$6</formula>
    </cfRule>
  </conditionalFormatting>
  <conditionalFormatting sqref="C449:C452">
    <cfRule type="cellIs" dxfId="2487" priority="188" operator="greaterThanOrEqual">
      <formula>$G$6</formula>
    </cfRule>
    <cfRule type="cellIs" dxfId="2486" priority="189" operator="lessThan">
      <formula>$G$6</formula>
    </cfRule>
  </conditionalFormatting>
  <conditionalFormatting sqref="C449:C452">
    <cfRule type="cellIs" dxfId="2485" priority="186" operator="greaterThanOrEqual">
      <formula>$G$6</formula>
    </cfRule>
    <cfRule type="cellIs" dxfId="2484" priority="187" operator="lessThan">
      <formula>$G$6</formula>
    </cfRule>
  </conditionalFormatting>
  <conditionalFormatting sqref="C449:C452">
    <cfRule type="cellIs" dxfId="2483" priority="184" operator="greaterThanOrEqual">
      <formula>$G$6</formula>
    </cfRule>
    <cfRule type="cellIs" dxfId="2482" priority="185" operator="lessThan">
      <formula>$G$6</formula>
    </cfRule>
  </conditionalFormatting>
  <conditionalFormatting sqref="C453:C456">
    <cfRule type="cellIs" dxfId="2481" priority="182" operator="greaterThanOrEqual">
      <formula>$G$6</formula>
    </cfRule>
    <cfRule type="cellIs" dxfId="2480" priority="183" operator="lessThan">
      <formula>$G$6</formula>
    </cfRule>
  </conditionalFormatting>
  <conditionalFormatting sqref="C453:C456">
    <cfRule type="cellIs" dxfId="2479" priority="180" operator="greaterThanOrEqual">
      <formula>$G$6</formula>
    </cfRule>
    <cfRule type="cellIs" dxfId="2478" priority="181" operator="lessThan">
      <formula>$G$6</formula>
    </cfRule>
  </conditionalFormatting>
  <conditionalFormatting sqref="C453:C456">
    <cfRule type="cellIs" dxfId="2477" priority="178" operator="greaterThanOrEqual">
      <formula>$G$6</formula>
    </cfRule>
    <cfRule type="cellIs" dxfId="2476" priority="179" operator="lessThan">
      <formula>$G$6</formula>
    </cfRule>
  </conditionalFormatting>
  <conditionalFormatting sqref="C453:C456">
    <cfRule type="cellIs" dxfId="2475" priority="176" operator="greaterThanOrEqual">
      <formula>$G$6</formula>
    </cfRule>
    <cfRule type="cellIs" dxfId="2474" priority="177" operator="lessThan">
      <formula>$G$6</formula>
    </cfRule>
  </conditionalFormatting>
  <conditionalFormatting sqref="C457:C458">
    <cfRule type="cellIs" dxfId="2473" priority="174" operator="greaterThanOrEqual">
      <formula>$G$6</formula>
    </cfRule>
    <cfRule type="cellIs" dxfId="2472" priority="175" operator="lessThan">
      <formula>$G$6</formula>
    </cfRule>
  </conditionalFormatting>
  <conditionalFormatting sqref="C457:C458">
    <cfRule type="cellIs" dxfId="2471" priority="172" operator="greaterThanOrEqual">
      <formula>$G$6</formula>
    </cfRule>
    <cfRule type="cellIs" dxfId="2470" priority="173" operator="lessThan">
      <formula>$G$6</formula>
    </cfRule>
  </conditionalFormatting>
  <conditionalFormatting sqref="C457:C458">
    <cfRule type="cellIs" dxfId="2469" priority="170" operator="greaterThanOrEqual">
      <formula>$G$6</formula>
    </cfRule>
    <cfRule type="cellIs" dxfId="2468" priority="171" operator="lessThan">
      <formula>$G$6</formula>
    </cfRule>
  </conditionalFormatting>
  <conditionalFormatting sqref="C457:C458">
    <cfRule type="cellIs" dxfId="2467" priority="168" operator="greaterThanOrEqual">
      <formula>$G$6</formula>
    </cfRule>
    <cfRule type="cellIs" dxfId="2466" priority="169" operator="lessThan">
      <formula>$G$6</formula>
    </cfRule>
  </conditionalFormatting>
  <conditionalFormatting sqref="C459:C463">
    <cfRule type="cellIs" dxfId="2465" priority="166" operator="greaterThanOrEqual">
      <formula>$G$6</formula>
    </cfRule>
    <cfRule type="cellIs" dxfId="2464" priority="167" operator="lessThan">
      <formula>$G$6</formula>
    </cfRule>
  </conditionalFormatting>
  <conditionalFormatting sqref="C459:C463">
    <cfRule type="cellIs" dxfId="2463" priority="164" operator="greaterThanOrEqual">
      <formula>$G$6</formula>
    </cfRule>
    <cfRule type="cellIs" dxfId="2462" priority="165" operator="lessThan">
      <formula>$G$6</formula>
    </cfRule>
  </conditionalFormatting>
  <conditionalFormatting sqref="C459:C463">
    <cfRule type="cellIs" dxfId="2461" priority="162" operator="greaterThanOrEqual">
      <formula>$G$6</formula>
    </cfRule>
    <cfRule type="cellIs" dxfId="2460" priority="163" operator="lessThan">
      <formula>$G$6</formula>
    </cfRule>
  </conditionalFormatting>
  <conditionalFormatting sqref="C459:C463">
    <cfRule type="cellIs" dxfId="2459" priority="160" operator="greaterThanOrEqual">
      <formula>$G$6</formula>
    </cfRule>
    <cfRule type="cellIs" dxfId="2458" priority="161" operator="lessThan">
      <formula>$G$6</formula>
    </cfRule>
  </conditionalFormatting>
  <conditionalFormatting sqref="C464">
    <cfRule type="expression" dxfId="2457" priority="156">
      <formula>C464&lt;=$H$5</formula>
    </cfRule>
    <cfRule type="expression" dxfId="2456" priority="157">
      <formula>AND(C464&gt;$H$5,C464&lt;=$H$6)</formula>
    </cfRule>
    <cfRule type="expression" dxfId="2455" priority="158">
      <formula>AND(C464&gt;$H$6,C464&lt;=$H$4)</formula>
    </cfRule>
    <cfRule type="expression" dxfId="2454" priority="159">
      <formula>C464&gt;$H$4</formula>
    </cfRule>
  </conditionalFormatting>
  <conditionalFormatting sqref="C464">
    <cfRule type="cellIs" dxfId="2453" priority="154" operator="greaterThanOrEqual">
      <formula>$G$6</formula>
    </cfRule>
    <cfRule type="cellIs" dxfId="2452" priority="155" operator="lessThan">
      <formula>$G$6</formula>
    </cfRule>
  </conditionalFormatting>
  <conditionalFormatting sqref="C464">
    <cfRule type="cellIs" dxfId="2451" priority="152" operator="greaterThanOrEqual">
      <formula>$G$6</formula>
    </cfRule>
    <cfRule type="cellIs" dxfId="2450" priority="153" operator="lessThan">
      <formula>$G$6</formula>
    </cfRule>
  </conditionalFormatting>
  <conditionalFormatting sqref="C464">
    <cfRule type="cellIs" dxfId="2449" priority="150" operator="greaterThanOrEqual">
      <formula>$G$6</formula>
    </cfRule>
    <cfRule type="cellIs" dxfId="2448" priority="151" operator="lessThan">
      <formula>$G$6</formula>
    </cfRule>
  </conditionalFormatting>
  <conditionalFormatting sqref="C464">
    <cfRule type="cellIs" dxfId="2447" priority="148" operator="greaterThanOrEqual">
      <formula>$G$6</formula>
    </cfRule>
    <cfRule type="cellIs" dxfId="2446" priority="149" operator="lessThan">
      <formula>$G$6</formula>
    </cfRule>
  </conditionalFormatting>
  <conditionalFormatting sqref="C464">
    <cfRule type="cellIs" dxfId="2445" priority="146" operator="greaterThanOrEqual">
      <formula>$G$6</formula>
    </cfRule>
    <cfRule type="cellIs" dxfId="2444" priority="147" operator="lessThan">
      <formula>$G$6</formula>
    </cfRule>
  </conditionalFormatting>
  <conditionalFormatting sqref="C465:C469">
    <cfRule type="expression" dxfId="2443" priority="142">
      <formula>C465&lt;=$H$5</formula>
    </cfRule>
    <cfRule type="expression" dxfId="2442" priority="143">
      <formula>AND(C465&gt;$H$5,C465&lt;=$H$6)</formula>
    </cfRule>
    <cfRule type="expression" dxfId="2441" priority="144">
      <formula>AND(C465&gt;$H$6,C465&lt;=$H$4)</formula>
    </cfRule>
    <cfRule type="expression" dxfId="2440" priority="145">
      <formula>C465&gt;$H$4</formula>
    </cfRule>
  </conditionalFormatting>
  <conditionalFormatting sqref="C465:C469">
    <cfRule type="cellIs" dxfId="2439" priority="140" operator="greaterThanOrEqual">
      <formula>$G$6</formula>
    </cfRule>
    <cfRule type="cellIs" dxfId="2438" priority="141" operator="lessThan">
      <formula>$G$6</formula>
    </cfRule>
  </conditionalFormatting>
  <conditionalFormatting sqref="C465:C469">
    <cfRule type="cellIs" dxfId="2437" priority="138" operator="greaterThanOrEqual">
      <formula>$G$6</formula>
    </cfRule>
    <cfRule type="cellIs" dxfId="2436" priority="139" operator="lessThan">
      <formula>$G$6</formula>
    </cfRule>
  </conditionalFormatting>
  <conditionalFormatting sqref="C465:C469">
    <cfRule type="cellIs" dxfId="2435" priority="136" operator="greaterThanOrEqual">
      <formula>$G$6</formula>
    </cfRule>
    <cfRule type="cellIs" dxfId="2434" priority="137" operator="lessThan">
      <formula>$G$6</formula>
    </cfRule>
  </conditionalFormatting>
  <conditionalFormatting sqref="C465:C469">
    <cfRule type="cellIs" dxfId="2433" priority="134" operator="greaterThanOrEqual">
      <formula>$G$6</formula>
    </cfRule>
    <cfRule type="cellIs" dxfId="2432" priority="135" operator="lessThan">
      <formula>$G$6</formula>
    </cfRule>
  </conditionalFormatting>
  <conditionalFormatting sqref="C465:C469">
    <cfRule type="cellIs" dxfId="2431" priority="132" operator="greaterThanOrEqual">
      <formula>$G$6</formula>
    </cfRule>
    <cfRule type="cellIs" dxfId="2430" priority="133" operator="lessThan">
      <formula>$G$6</formula>
    </cfRule>
  </conditionalFormatting>
  <conditionalFormatting sqref="C470:C471">
    <cfRule type="expression" dxfId="2429" priority="128">
      <formula>C470&lt;=$H$5</formula>
    </cfRule>
    <cfRule type="expression" dxfId="2428" priority="129">
      <formula>AND(C470&gt;$H$5,C470&lt;=$H$6)</formula>
    </cfRule>
    <cfRule type="expression" dxfId="2427" priority="130">
      <formula>AND(C470&gt;$H$6,C470&lt;=$H$4)</formula>
    </cfRule>
    <cfRule type="expression" dxfId="2426" priority="131">
      <formula>C470&gt;$H$4</formula>
    </cfRule>
  </conditionalFormatting>
  <conditionalFormatting sqref="C470:C471">
    <cfRule type="cellIs" dxfId="2425" priority="126" operator="greaterThanOrEqual">
      <formula>$G$6</formula>
    </cfRule>
    <cfRule type="cellIs" dxfId="2424" priority="127" operator="lessThan">
      <formula>$G$6</formula>
    </cfRule>
  </conditionalFormatting>
  <conditionalFormatting sqref="C470:C471">
    <cfRule type="cellIs" dxfId="2423" priority="124" operator="greaterThanOrEqual">
      <formula>$G$6</formula>
    </cfRule>
    <cfRule type="cellIs" dxfId="2422" priority="125" operator="lessThan">
      <formula>$G$6</formula>
    </cfRule>
  </conditionalFormatting>
  <conditionalFormatting sqref="C470:C471">
    <cfRule type="cellIs" dxfId="2421" priority="122" operator="greaterThanOrEqual">
      <formula>$G$6</formula>
    </cfRule>
    <cfRule type="cellIs" dxfId="2420" priority="123" operator="lessThan">
      <formula>$G$6</formula>
    </cfRule>
  </conditionalFormatting>
  <conditionalFormatting sqref="C470:C471">
    <cfRule type="cellIs" dxfId="2419" priority="120" operator="greaterThanOrEqual">
      <formula>$G$6</formula>
    </cfRule>
    <cfRule type="cellIs" dxfId="2418" priority="121" operator="lessThan">
      <formula>$G$6</formula>
    </cfRule>
  </conditionalFormatting>
  <conditionalFormatting sqref="C470:C471">
    <cfRule type="cellIs" dxfId="2417" priority="118" operator="greaterThanOrEqual">
      <formula>$G$6</formula>
    </cfRule>
    <cfRule type="cellIs" dxfId="2416" priority="119" operator="lessThan">
      <formula>$G$6</formula>
    </cfRule>
  </conditionalFormatting>
  <conditionalFormatting sqref="C472:C476">
    <cfRule type="expression" dxfId="2415" priority="114">
      <formula>C472&lt;=$H$5</formula>
    </cfRule>
    <cfRule type="expression" dxfId="2414" priority="115">
      <formula>AND(C472&gt;$H$5,C472&lt;=$H$6)</formula>
    </cfRule>
    <cfRule type="expression" dxfId="2413" priority="116">
      <formula>AND(C472&gt;$H$6,C472&lt;=$H$4)</formula>
    </cfRule>
    <cfRule type="expression" dxfId="2412" priority="117">
      <formula>C472&gt;$H$4</formula>
    </cfRule>
  </conditionalFormatting>
  <conditionalFormatting sqref="C472:C476">
    <cfRule type="cellIs" dxfId="2411" priority="112" operator="greaterThanOrEqual">
      <formula>$G$6</formula>
    </cfRule>
    <cfRule type="cellIs" dxfId="2410" priority="113" operator="lessThan">
      <formula>$G$6</formula>
    </cfRule>
  </conditionalFormatting>
  <conditionalFormatting sqref="C472:C476">
    <cfRule type="cellIs" dxfId="2409" priority="110" operator="greaterThanOrEqual">
      <formula>$G$6</formula>
    </cfRule>
    <cfRule type="cellIs" dxfId="2408" priority="111" operator="lessThan">
      <formula>$G$6</formula>
    </cfRule>
  </conditionalFormatting>
  <conditionalFormatting sqref="C472:C476">
    <cfRule type="cellIs" dxfId="2407" priority="108" operator="greaterThanOrEqual">
      <formula>$G$6</formula>
    </cfRule>
    <cfRule type="cellIs" dxfId="2406" priority="109" operator="lessThan">
      <formula>$G$6</formula>
    </cfRule>
  </conditionalFormatting>
  <conditionalFormatting sqref="C472:C476">
    <cfRule type="cellIs" dxfId="2405" priority="106" operator="greaterThanOrEqual">
      <formula>$G$6</formula>
    </cfRule>
    <cfRule type="cellIs" dxfId="2404" priority="107" operator="lessThan">
      <formula>$G$6</formula>
    </cfRule>
  </conditionalFormatting>
  <conditionalFormatting sqref="C472:C476">
    <cfRule type="cellIs" dxfId="2403" priority="104" operator="greaterThanOrEqual">
      <formula>$G$6</formula>
    </cfRule>
    <cfRule type="cellIs" dxfId="2402" priority="105" operator="lessThan">
      <formula>$G$6</formula>
    </cfRule>
  </conditionalFormatting>
  <conditionalFormatting sqref="C477">
    <cfRule type="expression" dxfId="2401" priority="100">
      <formula>C477&lt;=$H$5</formula>
    </cfRule>
    <cfRule type="expression" dxfId="2400" priority="101">
      <formula>AND(C477&gt;$H$5,C477&lt;=$H$6)</formula>
    </cfRule>
    <cfRule type="expression" dxfId="2399" priority="102">
      <formula>AND(C477&gt;$H$6,C477&lt;=$H$4)</formula>
    </cfRule>
    <cfRule type="expression" dxfId="2398" priority="103">
      <formula>C477&gt;$H$4</formula>
    </cfRule>
  </conditionalFormatting>
  <conditionalFormatting sqref="C477">
    <cfRule type="cellIs" dxfId="2397" priority="98" operator="greaterThanOrEqual">
      <formula>$G$6</formula>
    </cfRule>
    <cfRule type="cellIs" dxfId="2396" priority="99" operator="lessThan">
      <formula>$G$6</formula>
    </cfRule>
  </conditionalFormatting>
  <conditionalFormatting sqref="C477">
    <cfRule type="cellIs" dxfId="2395" priority="96" operator="greaterThanOrEqual">
      <formula>$G$6</formula>
    </cfRule>
    <cfRule type="cellIs" dxfId="2394" priority="97" operator="lessThan">
      <formula>$G$6</formula>
    </cfRule>
  </conditionalFormatting>
  <conditionalFormatting sqref="C477">
    <cfRule type="cellIs" dxfId="2393" priority="94" operator="greaterThanOrEqual">
      <formula>$G$6</formula>
    </cfRule>
    <cfRule type="cellIs" dxfId="2392" priority="95" operator="lessThan">
      <formula>$G$6</formula>
    </cfRule>
  </conditionalFormatting>
  <conditionalFormatting sqref="C477">
    <cfRule type="cellIs" dxfId="2391" priority="92" operator="greaterThanOrEqual">
      <formula>$G$6</formula>
    </cfRule>
    <cfRule type="cellIs" dxfId="2390" priority="93" operator="lessThan">
      <formula>$G$6</formula>
    </cfRule>
  </conditionalFormatting>
  <conditionalFormatting sqref="C477">
    <cfRule type="cellIs" dxfId="2389" priority="90" operator="greaterThanOrEqual">
      <formula>$G$6</formula>
    </cfRule>
    <cfRule type="cellIs" dxfId="2388" priority="91" operator="lessThan">
      <formula>$G$6</formula>
    </cfRule>
  </conditionalFormatting>
  <conditionalFormatting sqref="C478:C482">
    <cfRule type="cellIs" dxfId="2387" priority="88" operator="greaterThanOrEqual">
      <formula>$G$6</formula>
    </cfRule>
    <cfRule type="cellIs" dxfId="2386" priority="89" operator="lessThan">
      <formula>$G$6</formula>
    </cfRule>
  </conditionalFormatting>
  <conditionalFormatting sqref="C483:C487">
    <cfRule type="cellIs" dxfId="2385" priority="86" operator="greaterThanOrEqual">
      <formula>$G$6</formula>
    </cfRule>
    <cfRule type="cellIs" dxfId="2384" priority="87" operator="lessThan">
      <formula>$G$6</formula>
    </cfRule>
  </conditionalFormatting>
  <conditionalFormatting sqref="C488:C492">
    <cfRule type="cellIs" dxfId="2383" priority="84" operator="greaterThanOrEqual">
      <formula>$G$6</formula>
    </cfRule>
    <cfRule type="cellIs" dxfId="2382" priority="85" operator="lessThan">
      <formula>$G$6</formula>
    </cfRule>
  </conditionalFormatting>
  <conditionalFormatting sqref="C493">
    <cfRule type="cellIs" dxfId="2381" priority="82" operator="greaterThanOrEqual">
      <formula>$G$6</formula>
    </cfRule>
    <cfRule type="cellIs" dxfId="2380" priority="83" operator="lessThan">
      <formula>$G$6</formula>
    </cfRule>
  </conditionalFormatting>
  <conditionalFormatting sqref="C494:C497">
    <cfRule type="cellIs" dxfId="2379" priority="80" operator="greaterThanOrEqual">
      <formula>$G$6</formula>
    </cfRule>
    <cfRule type="cellIs" dxfId="2378" priority="81" operator="lessThan">
      <formula>$G$6</formula>
    </cfRule>
  </conditionalFormatting>
  <conditionalFormatting sqref="C498:C502">
    <cfRule type="cellIs" dxfId="2377" priority="78" operator="greaterThanOrEqual">
      <formula>$G$6</formula>
    </cfRule>
    <cfRule type="cellIs" dxfId="2376" priority="79" operator="lessThan">
      <formula>$G$6</formula>
    </cfRule>
  </conditionalFormatting>
  <conditionalFormatting sqref="C503">
    <cfRule type="cellIs" dxfId="2375" priority="76" operator="greaterThanOrEqual">
      <formula>$G$6</formula>
    </cfRule>
    <cfRule type="cellIs" dxfId="2374" priority="77" operator="lessThan">
      <formula>$G$6</formula>
    </cfRule>
  </conditionalFormatting>
  <conditionalFormatting sqref="C504:C507">
    <cfRule type="cellIs" dxfId="2373" priority="74" operator="greaterThanOrEqual">
      <formula>$G$6</formula>
    </cfRule>
    <cfRule type="cellIs" dxfId="2372" priority="75" operator="lessThan">
      <formula>$G$6</formula>
    </cfRule>
  </conditionalFormatting>
  <conditionalFormatting sqref="C508:C512">
    <cfRule type="cellIs" dxfId="2371" priority="72" operator="greaterThanOrEqual">
      <formula>$G$6</formula>
    </cfRule>
    <cfRule type="cellIs" dxfId="2370" priority="73" operator="lessThan">
      <formula>$G$6</formula>
    </cfRule>
  </conditionalFormatting>
  <conditionalFormatting sqref="C513">
    <cfRule type="cellIs" dxfId="2369" priority="70" operator="greaterThanOrEqual">
      <formula>$G$6</formula>
    </cfRule>
    <cfRule type="cellIs" dxfId="2368" priority="71" operator="lessThan">
      <formula>$G$6</formula>
    </cfRule>
  </conditionalFormatting>
  <conditionalFormatting sqref="C514:C515">
    <cfRule type="cellIs" dxfId="2367" priority="68" operator="greaterThanOrEqual">
      <formula>$G$6</formula>
    </cfRule>
    <cfRule type="cellIs" dxfId="2366" priority="69" operator="lessThan">
      <formula>$G$6</formula>
    </cfRule>
  </conditionalFormatting>
  <conditionalFormatting sqref="C516:C520">
    <cfRule type="cellIs" dxfId="2365" priority="66" operator="greaterThanOrEqual">
      <formula>$G$6</formula>
    </cfRule>
    <cfRule type="cellIs" dxfId="2364" priority="67" operator="lessThan">
      <formula>$G$6</formula>
    </cfRule>
  </conditionalFormatting>
  <conditionalFormatting sqref="C521">
    <cfRule type="cellIs" dxfId="2363" priority="64" operator="greaterThanOrEqual">
      <formula>$G$6</formula>
    </cfRule>
    <cfRule type="cellIs" dxfId="2362" priority="65" operator="lessThan">
      <formula>$G$6</formula>
    </cfRule>
  </conditionalFormatting>
  <conditionalFormatting sqref="C522:C526">
    <cfRule type="cellIs" dxfId="2361" priority="62" operator="greaterThanOrEqual">
      <formula>$G$6</formula>
    </cfRule>
    <cfRule type="cellIs" dxfId="2360" priority="63" operator="lessThan">
      <formula>$G$6</formula>
    </cfRule>
  </conditionalFormatting>
  <conditionalFormatting sqref="C527:C531">
    <cfRule type="cellIs" dxfId="2359" priority="60" operator="greaterThanOrEqual">
      <formula>$G$6</formula>
    </cfRule>
    <cfRule type="cellIs" dxfId="2358" priority="61" operator="lessThan">
      <formula>$G$6</formula>
    </cfRule>
  </conditionalFormatting>
  <conditionalFormatting sqref="B478:B482">
    <cfRule type="timePeriod" dxfId="2357" priority="59" timePeriod="today">
      <formula>FLOOR(B478,1)=TODAY()</formula>
    </cfRule>
  </conditionalFormatting>
  <conditionalFormatting sqref="B478:B482">
    <cfRule type="timePeriod" dxfId="2356" priority="58" timePeriod="today">
      <formula>FLOOR(B478,1)=TODAY()</formula>
    </cfRule>
  </conditionalFormatting>
  <conditionalFormatting sqref="B483:B487">
    <cfRule type="timePeriod" dxfId="2355" priority="57" timePeriod="today">
      <formula>FLOOR(B483,1)=TODAY()</formula>
    </cfRule>
  </conditionalFormatting>
  <conditionalFormatting sqref="B483:B487">
    <cfRule type="timePeriod" dxfId="2354" priority="56" timePeriod="today">
      <formula>FLOOR(B483,1)=TODAY()</formula>
    </cfRule>
  </conditionalFormatting>
  <conditionalFormatting sqref="B488:B492">
    <cfRule type="timePeriod" dxfId="2353" priority="55" timePeriod="today">
      <formula>FLOOR(B488,1)=TODAY()</formula>
    </cfRule>
  </conditionalFormatting>
  <conditionalFormatting sqref="B493">
    <cfRule type="timePeriod" dxfId="2352" priority="54" timePeriod="today">
      <formula>FLOOR(B493,1)=TODAY()</formula>
    </cfRule>
  </conditionalFormatting>
  <conditionalFormatting sqref="B494:B497">
    <cfRule type="timePeriod" dxfId="2351" priority="53" timePeriod="today">
      <formula>FLOOR(B494,1)=TODAY()</formula>
    </cfRule>
  </conditionalFormatting>
  <conditionalFormatting sqref="B503">
    <cfRule type="timePeriod" dxfId="2350" priority="52" timePeriod="today">
      <formula>FLOOR(B503,1)=TODAY()</formula>
    </cfRule>
  </conditionalFormatting>
  <conditionalFormatting sqref="B504:B507">
    <cfRule type="timePeriod" dxfId="2349" priority="51" timePeriod="today">
      <formula>FLOOR(B504,1)=TODAY()</formula>
    </cfRule>
  </conditionalFormatting>
  <conditionalFormatting sqref="B508:B512">
    <cfRule type="timePeriod" dxfId="2348" priority="50" timePeriod="today">
      <formula>FLOOR(B508,1)=TODAY()</formula>
    </cfRule>
  </conditionalFormatting>
  <conditionalFormatting sqref="B508:B512">
    <cfRule type="timePeriod" dxfId="2347" priority="49" timePeriod="today">
      <formula>FLOOR(B508,1)=TODAY()</formula>
    </cfRule>
  </conditionalFormatting>
  <conditionalFormatting sqref="B508:B512">
    <cfRule type="timePeriod" dxfId="2346" priority="48" timePeriod="today">
      <formula>FLOOR(B508,1)=TODAY()</formula>
    </cfRule>
  </conditionalFormatting>
  <conditionalFormatting sqref="B513">
    <cfRule type="timePeriod" dxfId="2345" priority="47" timePeriod="today">
      <formula>FLOOR(B513,1)=TODAY()</formula>
    </cfRule>
  </conditionalFormatting>
  <conditionalFormatting sqref="B513">
    <cfRule type="timePeriod" dxfId="2344" priority="46" timePeriod="today">
      <formula>FLOOR(B513,1)=TODAY()</formula>
    </cfRule>
  </conditionalFormatting>
  <conditionalFormatting sqref="B513">
    <cfRule type="timePeriod" dxfId="2343" priority="45" timePeriod="today">
      <formula>FLOOR(B513,1)=TODAY()</formula>
    </cfRule>
  </conditionalFormatting>
  <conditionalFormatting sqref="B514:B515">
    <cfRule type="timePeriod" dxfId="2342" priority="44" timePeriod="today">
      <formula>FLOOR(B514,1)=TODAY()</formula>
    </cfRule>
  </conditionalFormatting>
  <conditionalFormatting sqref="B514:B515">
    <cfRule type="timePeriod" dxfId="2341" priority="43" timePeriod="today">
      <formula>FLOOR(B514,1)=TODAY()</formula>
    </cfRule>
  </conditionalFormatting>
  <conditionalFormatting sqref="B514:B515">
    <cfRule type="timePeriod" dxfId="2340" priority="42" timePeriod="today">
      <formula>FLOOR(B514,1)=TODAY()</formula>
    </cfRule>
  </conditionalFormatting>
  <conditionalFormatting sqref="B516:B520">
    <cfRule type="timePeriod" dxfId="2339" priority="41" timePeriod="today">
      <formula>FLOOR(B516,1)=TODAY()</formula>
    </cfRule>
  </conditionalFormatting>
  <conditionalFormatting sqref="B521">
    <cfRule type="timePeriod" dxfId="2338" priority="40" timePeriod="today">
      <formula>FLOOR(B521,1)=TODAY()</formula>
    </cfRule>
  </conditionalFormatting>
  <conditionalFormatting sqref="B522:B526">
    <cfRule type="timePeriod" dxfId="2337" priority="39" timePeriod="today">
      <formula>FLOOR(B522,1)=TODAY()</formula>
    </cfRule>
  </conditionalFormatting>
  <conditionalFormatting sqref="B527:B531">
    <cfRule type="timePeriod" dxfId="2336" priority="38" timePeriod="today">
      <formula>FLOOR(B527,1)=TODAY()</formula>
    </cfRule>
  </conditionalFormatting>
  <conditionalFormatting sqref="B708:B893">
    <cfRule type="expression" dxfId="2335" priority="5">
      <formula>B708&lt;=$B$6</formula>
    </cfRule>
    <cfRule type="expression" dxfId="2334" priority="6">
      <formula>AND(B708&gt;$B$6,B708&lt;=$B$7)</formula>
    </cfRule>
    <cfRule type="expression" dxfId="2333" priority="7">
      <formula>AND(B708&gt;$B$7,B708&lt;=$B$5)</formula>
    </cfRule>
    <cfRule type="expression" dxfId="2332" priority="8">
      <formula>B708&gt;$B$5</formula>
    </cfRule>
  </conditionalFormatting>
  <conditionalFormatting sqref="C708:C893">
    <cfRule type="expression" dxfId="2331" priority="1">
      <formula>C708&lt;=$B$6</formula>
    </cfRule>
    <cfRule type="expression" dxfId="2330" priority="2">
      <formula>AND(C708&gt;$B$6,C708&lt;=$B$7)</formula>
    </cfRule>
    <cfRule type="expression" dxfId="2329" priority="3">
      <formula>AND(C708&gt;$B$7,C708&lt;=$B$5)</formula>
    </cfRule>
    <cfRule type="expression" dxfId="2328" priority="4">
      <formula>C708&gt;$B$5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134" max="4" man="1"/>
    <brk id="905" max="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8"/>
  <sheetViews>
    <sheetView tabSelected="1" view="pageBreakPreview" topLeftCell="A645" zoomScaleNormal="100" zoomScaleSheetLayoutView="100" workbookViewId="0">
      <selection activeCell="B237" sqref="B237:B663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6" width="6.6640625" style="26" customWidth="1"/>
    <col min="7" max="8" width="6.6640625" style="14" customWidth="1"/>
    <col min="9" max="9" width="9.109375" style="11"/>
    <col min="10" max="10" width="7" style="11" customWidth="1"/>
    <col min="11" max="11" width="7.5546875" style="11" customWidth="1"/>
    <col min="12" max="14" width="5.6640625" style="11" customWidth="1"/>
    <col min="15" max="16384" width="9.109375" style="11"/>
  </cols>
  <sheetData>
    <row r="1" spans="1:14" s="3" customFormat="1" ht="33.75" customHeight="1" x14ac:dyDescent="0.25">
      <c r="A1" s="105" t="s">
        <v>0</v>
      </c>
      <c r="B1" s="105"/>
      <c r="C1" s="105"/>
      <c r="D1" s="105"/>
      <c r="E1" s="105"/>
      <c r="F1" s="47"/>
      <c r="G1" s="9"/>
      <c r="H1" s="9"/>
    </row>
    <row r="2" spans="1:14" s="3" customFormat="1" ht="30.75" customHeight="1" x14ac:dyDescent="0.25">
      <c r="A2" s="106" t="s">
        <v>83</v>
      </c>
      <c r="B2" s="106"/>
      <c r="C2" s="106"/>
      <c r="D2" s="106"/>
      <c r="E2" s="106"/>
      <c r="F2" s="48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48"/>
      <c r="G3" s="8"/>
      <c r="H3" s="9"/>
    </row>
    <row r="4" spans="1:14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49"/>
      <c r="G4" s="9"/>
      <c r="H4" s="9"/>
    </row>
    <row r="5" spans="1:14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50"/>
      <c r="G5" s="9"/>
      <c r="H5" s="9"/>
    </row>
    <row r="6" spans="1:14" s="3" customFormat="1" ht="27" customHeight="1" x14ac:dyDescent="0.25">
      <c r="A6" s="109" t="s">
        <v>5</v>
      </c>
      <c r="B6" s="110"/>
      <c r="C6" s="3" t="s">
        <v>36</v>
      </c>
      <c r="D6" s="32" t="s">
        <v>8</v>
      </c>
      <c r="E6" s="6">
        <v>21173</v>
      </c>
      <c r="F6" s="51"/>
      <c r="G6" s="9"/>
      <c r="H6" s="9"/>
    </row>
    <row r="7" spans="1:14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80</v>
      </c>
      <c r="F7" s="51"/>
      <c r="G7" s="9"/>
      <c r="H7" s="9"/>
    </row>
    <row r="8" spans="1:14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2</v>
      </c>
      <c r="F8" s="51"/>
      <c r="G8" s="9"/>
      <c r="H8" s="9"/>
    </row>
    <row r="9" spans="1:14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7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51"/>
      <c r="G10" s="9"/>
      <c r="H10" s="9"/>
    </row>
    <row r="11" spans="1:14" s="9" customFormat="1" ht="18" customHeight="1" x14ac:dyDescent="0.25">
      <c r="A11" s="8"/>
      <c r="B11" s="2"/>
      <c r="C11" s="1" t="s">
        <v>71</v>
      </c>
      <c r="D11" s="1" t="s">
        <v>72</v>
      </c>
      <c r="E11" s="9" t="s">
        <v>50</v>
      </c>
      <c r="F11" s="49"/>
    </row>
    <row r="12" spans="1:14" ht="25.5" customHeight="1" x14ac:dyDescent="0.25">
      <c r="A12" s="1" t="s">
        <v>16</v>
      </c>
      <c r="B12" s="10" t="s">
        <v>26</v>
      </c>
      <c r="C12" s="33" t="s">
        <v>18</v>
      </c>
      <c r="D12" s="33" t="s">
        <v>18</v>
      </c>
      <c r="E12" s="9"/>
      <c r="F12" s="27"/>
      <c r="G12" s="14" t="s">
        <v>23</v>
      </c>
      <c r="H12" s="53" t="s">
        <v>146</v>
      </c>
      <c r="J12" s="1" t="s">
        <v>71</v>
      </c>
      <c r="K12" s="1" t="s">
        <v>72</v>
      </c>
      <c r="M12" s="1" t="s">
        <v>50</v>
      </c>
      <c r="N12" s="1" t="s">
        <v>51</v>
      </c>
    </row>
    <row r="13" spans="1:14" ht="15.6" customHeight="1" thickBot="1" x14ac:dyDescent="0.3">
      <c r="A13" s="46">
        <v>1</v>
      </c>
      <c r="B13" s="61">
        <v>43103</v>
      </c>
      <c r="C13" s="34">
        <v>0</v>
      </c>
      <c r="D13" s="34">
        <v>0</v>
      </c>
      <c r="E13" s="9"/>
      <c r="F13" s="27"/>
      <c r="G13" s="26" t="str">
        <f t="shared" ref="G13:G76" si="0">$C$9</f>
        <v>NA</v>
      </c>
      <c r="H13" s="26">
        <v>0</v>
      </c>
      <c r="J13" s="19"/>
      <c r="K13" s="19"/>
      <c r="M13" s="19"/>
      <c r="N13" s="19"/>
    </row>
    <row r="14" spans="1:14" ht="15.6" customHeight="1" thickBot="1" x14ac:dyDescent="0.3">
      <c r="A14" s="46"/>
      <c r="B14" s="61">
        <v>43103</v>
      </c>
      <c r="C14" s="34">
        <v>0</v>
      </c>
      <c r="D14" s="34">
        <v>0</v>
      </c>
      <c r="E14" s="9"/>
      <c r="F14" s="27"/>
      <c r="G14" s="26" t="str">
        <f t="shared" si="0"/>
        <v>NA</v>
      </c>
      <c r="H14" s="26">
        <v>0</v>
      </c>
      <c r="J14" s="19"/>
      <c r="K14" s="19"/>
      <c r="M14" s="19"/>
      <c r="N14" s="19"/>
    </row>
    <row r="15" spans="1:14" ht="15.6" customHeight="1" thickBot="1" x14ac:dyDescent="0.3">
      <c r="A15" s="46"/>
      <c r="B15" s="61">
        <v>43103</v>
      </c>
      <c r="C15" s="34">
        <v>0</v>
      </c>
      <c r="D15" s="34">
        <v>0</v>
      </c>
      <c r="E15" s="9"/>
      <c r="F15" s="27"/>
      <c r="G15" s="26" t="str">
        <f t="shared" si="0"/>
        <v>NA</v>
      </c>
      <c r="H15" s="26">
        <v>0</v>
      </c>
      <c r="J15" s="19"/>
      <c r="K15" s="19"/>
      <c r="M15" s="19"/>
      <c r="N15" s="19"/>
    </row>
    <row r="16" spans="1:14" ht="15.6" customHeight="1" thickBot="1" x14ac:dyDescent="0.3">
      <c r="A16" s="46"/>
      <c r="B16" s="61">
        <v>43110</v>
      </c>
      <c r="C16" s="34">
        <v>0</v>
      </c>
      <c r="D16" s="34">
        <v>0</v>
      </c>
      <c r="E16" s="9"/>
      <c r="F16" s="27"/>
      <c r="G16" s="26" t="str">
        <f t="shared" si="0"/>
        <v>NA</v>
      </c>
      <c r="H16" s="26">
        <v>0</v>
      </c>
      <c r="J16" s="19"/>
      <c r="K16" s="19"/>
      <c r="M16" s="19"/>
      <c r="N16" s="19"/>
    </row>
    <row r="17" spans="1:14" ht="15.6" customHeight="1" thickBot="1" x14ac:dyDescent="0.3">
      <c r="A17" s="46"/>
      <c r="B17" s="61">
        <v>43118</v>
      </c>
      <c r="C17" s="34">
        <v>0</v>
      </c>
      <c r="D17" s="34">
        <v>0</v>
      </c>
      <c r="E17" s="9"/>
      <c r="F17" s="27"/>
      <c r="G17" s="26" t="str">
        <f t="shared" si="0"/>
        <v>NA</v>
      </c>
      <c r="H17" s="26">
        <v>0</v>
      </c>
      <c r="J17" s="19"/>
      <c r="K17" s="19"/>
      <c r="M17" s="19"/>
      <c r="N17" s="19"/>
    </row>
    <row r="18" spans="1:14" ht="15.6" customHeight="1" thickBot="1" x14ac:dyDescent="0.3">
      <c r="A18" s="46"/>
      <c r="B18" s="61">
        <v>43118</v>
      </c>
      <c r="C18" s="34">
        <v>0</v>
      </c>
      <c r="D18" s="34">
        <v>0</v>
      </c>
      <c r="E18" s="9"/>
      <c r="F18" s="27"/>
      <c r="G18" s="26" t="str">
        <f t="shared" si="0"/>
        <v>NA</v>
      </c>
      <c r="H18" s="26">
        <v>0</v>
      </c>
      <c r="J18" s="19"/>
      <c r="K18" s="19"/>
      <c r="M18" s="19"/>
      <c r="N18" s="19"/>
    </row>
    <row r="19" spans="1:14" ht="15.6" customHeight="1" thickBot="1" x14ac:dyDescent="0.3">
      <c r="A19" s="46"/>
      <c r="B19" s="61">
        <v>43118</v>
      </c>
      <c r="C19" s="34">
        <v>0</v>
      </c>
      <c r="D19" s="34">
        <v>0</v>
      </c>
      <c r="E19" s="9"/>
      <c r="F19" s="27"/>
      <c r="G19" s="26" t="str">
        <f t="shared" si="0"/>
        <v>NA</v>
      </c>
      <c r="H19" s="26">
        <v>0</v>
      </c>
      <c r="J19" s="19"/>
      <c r="K19" s="19"/>
      <c r="M19" s="19"/>
      <c r="N19" s="19"/>
    </row>
    <row r="20" spans="1:14" ht="15.6" customHeight="1" thickBot="1" x14ac:dyDescent="0.3">
      <c r="A20" s="46"/>
      <c r="B20" s="61">
        <v>43126</v>
      </c>
      <c r="C20" s="34">
        <v>0</v>
      </c>
      <c r="D20" s="34">
        <v>0</v>
      </c>
      <c r="E20" s="9"/>
      <c r="F20" s="27"/>
      <c r="G20" s="26" t="str">
        <f t="shared" si="0"/>
        <v>NA</v>
      </c>
      <c r="H20" s="26">
        <v>0</v>
      </c>
      <c r="J20" s="19"/>
      <c r="K20" s="19"/>
      <c r="M20" s="19"/>
      <c r="N20" s="19"/>
    </row>
    <row r="21" spans="1:14" ht="15.6" customHeight="1" thickBot="1" x14ac:dyDescent="0.3">
      <c r="A21" s="46"/>
      <c r="B21" s="61">
        <v>43126</v>
      </c>
      <c r="C21" s="34">
        <v>0</v>
      </c>
      <c r="D21" s="34">
        <v>0</v>
      </c>
      <c r="E21" s="9"/>
      <c r="F21" s="27"/>
      <c r="G21" s="26" t="str">
        <f t="shared" si="0"/>
        <v>NA</v>
      </c>
      <c r="H21" s="26">
        <v>0</v>
      </c>
      <c r="J21" s="19"/>
      <c r="K21" s="19"/>
      <c r="M21" s="19"/>
      <c r="N21" s="19"/>
    </row>
    <row r="22" spans="1:14" ht="15.6" customHeight="1" thickBot="1" x14ac:dyDescent="0.3">
      <c r="A22" s="46"/>
      <c r="B22" s="61">
        <v>43126</v>
      </c>
      <c r="C22" s="34">
        <v>0</v>
      </c>
      <c r="D22" s="34">
        <v>0</v>
      </c>
      <c r="E22" s="9"/>
      <c r="F22" s="27"/>
      <c r="G22" s="26" t="str">
        <f t="shared" si="0"/>
        <v>NA</v>
      </c>
      <c r="H22" s="26">
        <v>0</v>
      </c>
      <c r="J22" s="19"/>
      <c r="K22" s="19"/>
      <c r="M22" s="19"/>
      <c r="N22" s="19"/>
    </row>
    <row r="23" spans="1:14" ht="15.6" customHeight="1" thickBot="1" x14ac:dyDescent="0.3">
      <c r="A23" s="46"/>
      <c r="B23" s="61">
        <v>43130</v>
      </c>
      <c r="C23" s="34">
        <v>0</v>
      </c>
      <c r="D23" s="34">
        <v>0</v>
      </c>
      <c r="E23" s="9"/>
      <c r="F23" s="27"/>
      <c r="G23" s="26" t="str">
        <f t="shared" si="0"/>
        <v>NA</v>
      </c>
      <c r="H23" s="26">
        <v>0</v>
      </c>
      <c r="J23" s="19"/>
      <c r="K23" s="19"/>
      <c r="M23" s="19"/>
      <c r="N23" s="19"/>
    </row>
    <row r="24" spans="1:14" ht="15.6" customHeight="1" thickBot="1" x14ac:dyDescent="0.3">
      <c r="A24" s="46"/>
      <c r="B24" s="61">
        <v>43130</v>
      </c>
      <c r="C24" s="34">
        <v>0</v>
      </c>
      <c r="D24" s="34">
        <v>0</v>
      </c>
      <c r="E24" s="9"/>
      <c r="F24" s="27"/>
      <c r="G24" s="26" t="str">
        <f t="shared" si="0"/>
        <v>NA</v>
      </c>
      <c r="H24" s="26">
        <v>0</v>
      </c>
      <c r="J24" s="19"/>
      <c r="K24" s="19"/>
      <c r="M24" s="19"/>
      <c r="N24" s="19"/>
    </row>
    <row r="25" spans="1:14" ht="15.6" customHeight="1" thickBot="1" x14ac:dyDescent="0.3">
      <c r="A25" s="46"/>
      <c r="B25" s="61">
        <v>43130</v>
      </c>
      <c r="C25" s="34">
        <v>0</v>
      </c>
      <c r="D25" s="34">
        <v>0</v>
      </c>
      <c r="E25" s="9"/>
      <c r="F25" s="27"/>
      <c r="G25" s="26" t="str">
        <f t="shared" si="0"/>
        <v>NA</v>
      </c>
      <c r="H25" s="26">
        <v>0</v>
      </c>
      <c r="J25" s="19"/>
      <c r="K25" s="19"/>
      <c r="M25" s="19"/>
      <c r="N25" s="19"/>
    </row>
    <row r="26" spans="1:14" ht="15.6" customHeight="1" thickBot="1" x14ac:dyDescent="0.3">
      <c r="A26" s="46"/>
      <c r="B26" s="61">
        <v>43137</v>
      </c>
      <c r="C26" s="34">
        <v>0</v>
      </c>
      <c r="D26" s="34">
        <v>0</v>
      </c>
      <c r="E26" s="9"/>
      <c r="F26" s="27"/>
      <c r="G26" s="26" t="str">
        <f t="shared" si="0"/>
        <v>NA</v>
      </c>
      <c r="H26" s="26">
        <v>0</v>
      </c>
      <c r="J26" s="19"/>
      <c r="K26" s="19"/>
      <c r="M26" s="19"/>
      <c r="N26" s="19"/>
    </row>
    <row r="27" spans="1:14" ht="15.6" customHeight="1" thickBot="1" x14ac:dyDescent="0.3">
      <c r="A27" s="46"/>
      <c r="B27" s="61">
        <v>43143</v>
      </c>
      <c r="C27" s="34">
        <v>0</v>
      </c>
      <c r="D27" s="34">
        <v>0</v>
      </c>
      <c r="E27" s="9"/>
      <c r="F27" s="27"/>
      <c r="G27" s="26" t="str">
        <f t="shared" si="0"/>
        <v>NA</v>
      </c>
      <c r="H27" s="26">
        <v>0</v>
      </c>
      <c r="J27" s="19"/>
      <c r="K27" s="19"/>
      <c r="M27" s="19"/>
      <c r="N27" s="19"/>
    </row>
    <row r="28" spans="1:14" ht="15.6" customHeight="1" thickBot="1" x14ac:dyDescent="0.3">
      <c r="A28" s="46"/>
      <c r="B28" s="61">
        <v>43154</v>
      </c>
      <c r="C28" s="34">
        <v>0</v>
      </c>
      <c r="D28" s="34">
        <v>0</v>
      </c>
      <c r="E28" s="9"/>
      <c r="F28" s="27"/>
      <c r="G28" s="26" t="str">
        <f t="shared" si="0"/>
        <v>NA</v>
      </c>
      <c r="H28" s="26">
        <v>0</v>
      </c>
      <c r="J28" s="19"/>
      <c r="K28" s="19"/>
      <c r="M28" s="19"/>
      <c r="N28" s="19"/>
    </row>
    <row r="29" spans="1:14" ht="15.6" customHeight="1" thickBot="1" x14ac:dyDescent="0.3">
      <c r="A29" s="46"/>
      <c r="B29" s="61">
        <v>43154</v>
      </c>
      <c r="C29" s="34">
        <v>0</v>
      </c>
      <c r="D29" s="34">
        <v>0</v>
      </c>
      <c r="E29" s="9"/>
      <c r="F29" s="27"/>
      <c r="G29" s="26" t="str">
        <f t="shared" si="0"/>
        <v>NA</v>
      </c>
      <c r="H29" s="26">
        <v>0</v>
      </c>
      <c r="J29" s="19"/>
      <c r="K29" s="19"/>
      <c r="M29" s="19"/>
      <c r="N29" s="19"/>
    </row>
    <row r="30" spans="1:14" ht="15.6" customHeight="1" thickBot="1" x14ac:dyDescent="0.3">
      <c r="A30" s="46"/>
      <c r="B30" s="61">
        <v>43154</v>
      </c>
      <c r="C30" s="34">
        <v>0</v>
      </c>
      <c r="D30" s="34">
        <v>0</v>
      </c>
      <c r="E30" s="9"/>
      <c r="F30" s="27"/>
      <c r="G30" s="26" t="str">
        <f t="shared" si="0"/>
        <v>NA</v>
      </c>
      <c r="H30" s="26">
        <v>0</v>
      </c>
      <c r="J30" s="19"/>
      <c r="K30" s="19"/>
      <c r="M30" s="19"/>
      <c r="N30" s="19"/>
    </row>
    <row r="31" spans="1:14" ht="15.6" customHeight="1" thickBot="1" x14ac:dyDescent="0.3">
      <c r="A31" s="46"/>
      <c r="B31" s="61">
        <v>43159</v>
      </c>
      <c r="C31" s="34">
        <v>0</v>
      </c>
      <c r="D31" s="34">
        <v>0</v>
      </c>
      <c r="E31" s="9"/>
      <c r="F31" s="27"/>
      <c r="G31" s="26" t="str">
        <f t="shared" si="0"/>
        <v>NA</v>
      </c>
      <c r="H31" s="26">
        <v>0</v>
      </c>
      <c r="J31" s="19"/>
      <c r="K31" s="19"/>
      <c r="M31" s="19"/>
      <c r="N31" s="19"/>
    </row>
    <row r="32" spans="1:14" ht="15.6" customHeight="1" thickBot="1" x14ac:dyDescent="0.3">
      <c r="A32" s="46"/>
      <c r="B32" s="61">
        <v>43167</v>
      </c>
      <c r="C32" s="34">
        <v>0</v>
      </c>
      <c r="D32" s="34">
        <v>0</v>
      </c>
      <c r="E32" s="9"/>
      <c r="F32" s="27"/>
      <c r="G32" s="26" t="str">
        <f t="shared" si="0"/>
        <v>NA</v>
      </c>
      <c r="H32" s="26">
        <v>0</v>
      </c>
      <c r="J32" s="19"/>
      <c r="K32" s="19"/>
      <c r="M32" s="19"/>
      <c r="N32" s="19"/>
    </row>
    <row r="33" spans="1:14" ht="15.6" customHeight="1" thickBot="1" x14ac:dyDescent="0.3">
      <c r="A33" s="46"/>
      <c r="B33" s="61">
        <v>43167</v>
      </c>
      <c r="C33" s="34">
        <v>0</v>
      </c>
      <c r="D33" s="34">
        <v>0</v>
      </c>
      <c r="E33" s="9"/>
      <c r="F33" s="27"/>
      <c r="G33" s="26" t="str">
        <f t="shared" si="0"/>
        <v>NA</v>
      </c>
      <c r="H33" s="26">
        <v>0</v>
      </c>
      <c r="J33" s="19"/>
      <c r="K33" s="19"/>
      <c r="M33" s="19"/>
      <c r="N33" s="19"/>
    </row>
    <row r="34" spans="1:14" ht="15.6" customHeight="1" thickBot="1" x14ac:dyDescent="0.3">
      <c r="A34" s="46"/>
      <c r="B34" s="61">
        <v>43167</v>
      </c>
      <c r="C34" s="34">
        <v>0</v>
      </c>
      <c r="D34" s="34">
        <v>0</v>
      </c>
      <c r="E34" s="9"/>
      <c r="F34" s="27"/>
      <c r="G34" s="26" t="str">
        <f t="shared" si="0"/>
        <v>NA</v>
      </c>
      <c r="H34" s="26">
        <v>0</v>
      </c>
      <c r="J34" s="19"/>
      <c r="K34" s="19"/>
      <c r="M34" s="19"/>
      <c r="N34" s="19"/>
    </row>
    <row r="35" spans="1:14" ht="15.6" customHeight="1" thickBot="1" x14ac:dyDescent="0.3">
      <c r="A35" s="46"/>
      <c r="B35" s="61">
        <v>43169</v>
      </c>
      <c r="C35" s="34">
        <v>0</v>
      </c>
      <c r="D35" s="34">
        <v>0</v>
      </c>
      <c r="E35" s="9"/>
      <c r="F35" s="27"/>
      <c r="G35" s="26" t="str">
        <f t="shared" si="0"/>
        <v>NA</v>
      </c>
      <c r="H35" s="26">
        <v>0</v>
      </c>
      <c r="J35" s="19"/>
      <c r="K35" s="19"/>
      <c r="M35" s="19"/>
      <c r="N35" s="19"/>
    </row>
    <row r="36" spans="1:14" ht="15.6" customHeight="1" thickBot="1" x14ac:dyDescent="0.3">
      <c r="A36" s="46"/>
      <c r="B36" s="61">
        <v>43169</v>
      </c>
      <c r="C36" s="34">
        <v>0</v>
      </c>
      <c r="D36" s="34">
        <v>0</v>
      </c>
      <c r="E36" s="9"/>
      <c r="F36" s="27"/>
      <c r="G36" s="26" t="str">
        <f t="shared" si="0"/>
        <v>NA</v>
      </c>
      <c r="H36" s="26">
        <v>0</v>
      </c>
      <c r="J36" s="19"/>
      <c r="K36" s="19"/>
      <c r="M36" s="19"/>
      <c r="N36" s="19"/>
    </row>
    <row r="37" spans="1:14" ht="15.6" customHeight="1" thickBot="1" x14ac:dyDescent="0.3">
      <c r="A37" s="46"/>
      <c r="B37" s="61">
        <v>43169</v>
      </c>
      <c r="C37" s="34">
        <v>0</v>
      </c>
      <c r="D37" s="34">
        <v>0</v>
      </c>
      <c r="E37" s="9"/>
      <c r="F37" s="27"/>
      <c r="G37" s="26" t="str">
        <f t="shared" si="0"/>
        <v>NA</v>
      </c>
      <c r="H37" s="26">
        <v>0</v>
      </c>
      <c r="J37" s="19"/>
      <c r="K37" s="19"/>
      <c r="M37" s="19"/>
      <c r="N37" s="19"/>
    </row>
    <row r="38" spans="1:14" ht="15.6" customHeight="1" thickBot="1" x14ac:dyDescent="0.3">
      <c r="A38" s="46"/>
      <c r="B38" s="61">
        <v>43171</v>
      </c>
      <c r="C38" s="34">
        <v>0</v>
      </c>
      <c r="D38" s="34">
        <v>0</v>
      </c>
      <c r="E38" s="9"/>
      <c r="F38" s="27"/>
      <c r="G38" s="26" t="str">
        <f t="shared" si="0"/>
        <v>NA</v>
      </c>
      <c r="H38" s="26">
        <v>0</v>
      </c>
      <c r="J38" s="19"/>
      <c r="K38" s="19"/>
      <c r="M38" s="19"/>
      <c r="N38" s="19"/>
    </row>
    <row r="39" spans="1:14" ht="15.6" customHeight="1" thickBot="1" x14ac:dyDescent="0.3">
      <c r="A39" s="46"/>
      <c r="B39" s="61">
        <v>43171</v>
      </c>
      <c r="C39" s="34">
        <v>0</v>
      </c>
      <c r="D39" s="34">
        <v>0</v>
      </c>
      <c r="E39" s="9"/>
      <c r="F39" s="27"/>
      <c r="G39" s="26" t="str">
        <f t="shared" si="0"/>
        <v>NA</v>
      </c>
      <c r="H39" s="26">
        <v>0</v>
      </c>
      <c r="J39" s="19"/>
      <c r="K39" s="19"/>
      <c r="M39" s="19"/>
      <c r="N39" s="19"/>
    </row>
    <row r="40" spans="1:14" ht="15.6" customHeight="1" thickBot="1" x14ac:dyDescent="0.3">
      <c r="A40" s="46"/>
      <c r="B40" s="61">
        <v>43171</v>
      </c>
      <c r="C40" s="34">
        <v>0</v>
      </c>
      <c r="D40" s="34">
        <v>0</v>
      </c>
      <c r="E40" s="9"/>
      <c r="F40" s="27"/>
      <c r="G40" s="26" t="str">
        <f t="shared" si="0"/>
        <v>NA</v>
      </c>
      <c r="H40" s="26">
        <v>0</v>
      </c>
      <c r="J40" s="19"/>
      <c r="K40" s="19"/>
      <c r="M40" s="19"/>
      <c r="N40" s="19"/>
    </row>
    <row r="41" spans="1:14" ht="15.6" customHeight="1" thickBot="1" x14ac:dyDescent="0.3">
      <c r="A41" s="46"/>
      <c r="B41" s="61">
        <v>43173</v>
      </c>
      <c r="C41" s="34">
        <v>0</v>
      </c>
      <c r="D41" s="34">
        <v>0</v>
      </c>
      <c r="E41" s="9"/>
      <c r="F41" s="27"/>
      <c r="G41" s="26" t="str">
        <f t="shared" si="0"/>
        <v>NA</v>
      </c>
      <c r="H41" s="26">
        <v>0</v>
      </c>
      <c r="J41" s="19"/>
      <c r="K41" s="19"/>
      <c r="M41" s="19"/>
      <c r="N41" s="19"/>
    </row>
    <row r="42" spans="1:14" ht="15.6" customHeight="1" thickBot="1" x14ac:dyDescent="0.3">
      <c r="A42" s="46"/>
      <c r="B42" s="61">
        <v>43173</v>
      </c>
      <c r="C42" s="34">
        <v>0</v>
      </c>
      <c r="D42" s="34">
        <v>0</v>
      </c>
      <c r="E42" s="9"/>
      <c r="F42" s="27"/>
      <c r="G42" s="26" t="str">
        <f t="shared" si="0"/>
        <v>NA</v>
      </c>
      <c r="H42" s="26">
        <v>0</v>
      </c>
      <c r="J42" s="19"/>
      <c r="K42" s="19"/>
      <c r="M42" s="19"/>
      <c r="N42" s="19"/>
    </row>
    <row r="43" spans="1:14" ht="15.6" customHeight="1" thickBot="1" x14ac:dyDescent="0.3">
      <c r="A43" s="46"/>
      <c r="B43" s="61">
        <v>43173</v>
      </c>
      <c r="C43" s="34">
        <v>0</v>
      </c>
      <c r="D43" s="34">
        <v>0</v>
      </c>
      <c r="E43" s="9"/>
      <c r="F43" s="27"/>
      <c r="G43" s="26" t="str">
        <f t="shared" si="0"/>
        <v>NA</v>
      </c>
      <c r="H43" s="26">
        <v>0</v>
      </c>
      <c r="J43" s="19"/>
      <c r="K43" s="19"/>
      <c r="M43" s="19"/>
      <c r="N43" s="19"/>
    </row>
    <row r="44" spans="1:14" ht="15.6" customHeight="1" thickBot="1" x14ac:dyDescent="0.3">
      <c r="A44" s="46"/>
      <c r="B44" s="61">
        <v>43175</v>
      </c>
      <c r="C44" s="34">
        <v>0</v>
      </c>
      <c r="D44" s="34">
        <v>0</v>
      </c>
      <c r="E44" s="9"/>
      <c r="F44" s="27"/>
      <c r="G44" s="26" t="str">
        <f t="shared" si="0"/>
        <v>NA</v>
      </c>
      <c r="H44" s="26">
        <v>0</v>
      </c>
      <c r="J44" s="19"/>
      <c r="K44" s="19"/>
      <c r="M44" s="19"/>
      <c r="N44" s="19"/>
    </row>
    <row r="45" spans="1:14" ht="15.6" customHeight="1" thickBot="1" x14ac:dyDescent="0.3">
      <c r="A45" s="46"/>
      <c r="B45" s="61">
        <v>43175</v>
      </c>
      <c r="C45" s="34">
        <v>0</v>
      </c>
      <c r="D45" s="34">
        <v>0</v>
      </c>
      <c r="E45" s="9"/>
      <c r="F45" s="27"/>
      <c r="G45" s="26" t="str">
        <f t="shared" si="0"/>
        <v>NA</v>
      </c>
      <c r="H45" s="26">
        <v>0</v>
      </c>
      <c r="J45" s="19"/>
      <c r="K45" s="19"/>
      <c r="M45" s="19"/>
      <c r="N45" s="19"/>
    </row>
    <row r="46" spans="1:14" ht="15.6" customHeight="1" thickBot="1" x14ac:dyDescent="0.3">
      <c r="A46" s="46"/>
      <c r="B46" s="61">
        <v>43175</v>
      </c>
      <c r="C46" s="34">
        <v>0</v>
      </c>
      <c r="D46" s="34">
        <v>0</v>
      </c>
      <c r="E46" s="9"/>
      <c r="F46" s="27"/>
      <c r="G46" s="26" t="str">
        <f t="shared" si="0"/>
        <v>NA</v>
      </c>
      <c r="H46" s="26">
        <v>0</v>
      </c>
      <c r="J46" s="19"/>
      <c r="K46" s="19"/>
      <c r="M46" s="19"/>
      <c r="N46" s="19"/>
    </row>
    <row r="47" spans="1:14" ht="15.6" customHeight="1" thickBot="1" x14ac:dyDescent="0.3">
      <c r="A47" s="46"/>
      <c r="B47" s="61">
        <v>43179</v>
      </c>
      <c r="C47" s="34">
        <v>0</v>
      </c>
      <c r="D47" s="34">
        <v>0</v>
      </c>
      <c r="E47" s="9"/>
      <c r="F47" s="27"/>
      <c r="G47" s="26" t="str">
        <f t="shared" si="0"/>
        <v>NA</v>
      </c>
      <c r="H47" s="26">
        <v>0</v>
      </c>
      <c r="J47" s="19"/>
      <c r="K47" s="19"/>
      <c r="M47" s="19"/>
      <c r="N47" s="19"/>
    </row>
    <row r="48" spans="1:14" ht="15.6" customHeight="1" thickBot="1" x14ac:dyDescent="0.3">
      <c r="A48" s="46"/>
      <c r="B48" s="61">
        <v>43179</v>
      </c>
      <c r="C48" s="34">
        <v>0</v>
      </c>
      <c r="D48" s="34">
        <v>0</v>
      </c>
      <c r="E48" s="9"/>
      <c r="F48" s="27"/>
      <c r="G48" s="26" t="str">
        <f t="shared" si="0"/>
        <v>NA</v>
      </c>
      <c r="H48" s="26">
        <v>0</v>
      </c>
      <c r="J48" s="19"/>
      <c r="K48" s="19"/>
      <c r="M48" s="19"/>
      <c r="N48" s="19"/>
    </row>
    <row r="49" spans="1:14" ht="15.6" customHeight="1" thickBot="1" x14ac:dyDescent="0.3">
      <c r="A49" s="46"/>
      <c r="B49" s="61">
        <v>43179</v>
      </c>
      <c r="C49" s="34">
        <v>0</v>
      </c>
      <c r="D49" s="34">
        <v>0</v>
      </c>
      <c r="E49" s="9"/>
      <c r="F49" s="27"/>
      <c r="G49" s="26" t="str">
        <f t="shared" si="0"/>
        <v>NA</v>
      </c>
      <c r="H49" s="26">
        <v>0</v>
      </c>
      <c r="J49" s="19"/>
      <c r="K49" s="19"/>
      <c r="M49" s="19"/>
      <c r="N49" s="19"/>
    </row>
    <row r="50" spans="1:14" ht="15.6" customHeight="1" thickBot="1" x14ac:dyDescent="0.3">
      <c r="A50" s="46"/>
      <c r="B50" s="61">
        <v>43181</v>
      </c>
      <c r="C50" s="34">
        <v>0</v>
      </c>
      <c r="D50" s="34">
        <v>0</v>
      </c>
      <c r="E50" s="9"/>
      <c r="F50" s="27"/>
      <c r="G50" s="26" t="str">
        <f t="shared" si="0"/>
        <v>NA</v>
      </c>
      <c r="H50" s="26">
        <v>0</v>
      </c>
      <c r="J50" s="19"/>
      <c r="K50" s="19"/>
      <c r="M50" s="19"/>
      <c r="N50" s="19"/>
    </row>
    <row r="51" spans="1:14" ht="15.6" customHeight="1" thickBot="1" x14ac:dyDescent="0.3">
      <c r="A51" s="46"/>
      <c r="B51" s="61">
        <v>43181</v>
      </c>
      <c r="C51" s="34">
        <v>0</v>
      </c>
      <c r="D51" s="34">
        <v>0</v>
      </c>
      <c r="E51" s="9"/>
      <c r="F51" s="27"/>
      <c r="G51" s="26" t="str">
        <f t="shared" si="0"/>
        <v>NA</v>
      </c>
      <c r="H51" s="26">
        <v>0</v>
      </c>
      <c r="J51" s="19"/>
      <c r="K51" s="19"/>
      <c r="M51" s="19"/>
      <c r="N51" s="19"/>
    </row>
    <row r="52" spans="1:14" ht="15.6" customHeight="1" thickBot="1" x14ac:dyDescent="0.3">
      <c r="A52" s="46"/>
      <c r="B52" s="61">
        <v>43181</v>
      </c>
      <c r="C52" s="34">
        <v>0</v>
      </c>
      <c r="D52" s="34">
        <v>0</v>
      </c>
      <c r="E52" s="9"/>
      <c r="F52" s="27"/>
      <c r="G52" s="26" t="str">
        <f t="shared" si="0"/>
        <v>NA</v>
      </c>
      <c r="H52" s="26">
        <v>0</v>
      </c>
      <c r="J52" s="19"/>
      <c r="K52" s="19"/>
      <c r="M52" s="19"/>
      <c r="N52" s="19"/>
    </row>
    <row r="53" spans="1:14" ht="15.6" customHeight="1" thickBot="1" x14ac:dyDescent="0.3">
      <c r="A53" s="46"/>
      <c r="B53" s="61">
        <v>43181</v>
      </c>
      <c r="C53" s="34">
        <v>0</v>
      </c>
      <c r="D53" s="34">
        <v>0</v>
      </c>
      <c r="E53" s="9"/>
      <c r="F53" s="27"/>
      <c r="G53" s="26" t="str">
        <f t="shared" si="0"/>
        <v>NA</v>
      </c>
      <c r="H53" s="26">
        <v>0</v>
      </c>
      <c r="J53" s="19"/>
      <c r="K53" s="19"/>
      <c r="M53" s="19"/>
      <c r="N53" s="19"/>
    </row>
    <row r="54" spans="1:14" ht="15.6" customHeight="1" thickBot="1" x14ac:dyDescent="0.3">
      <c r="A54" s="46"/>
      <c r="B54" s="61">
        <v>43188</v>
      </c>
      <c r="C54" s="34">
        <v>0</v>
      </c>
      <c r="D54" s="34">
        <v>0</v>
      </c>
      <c r="E54" s="9"/>
      <c r="F54" s="27"/>
      <c r="G54" s="26" t="str">
        <f t="shared" si="0"/>
        <v>NA</v>
      </c>
      <c r="H54" s="26">
        <v>0</v>
      </c>
      <c r="J54" s="19"/>
      <c r="K54" s="19"/>
      <c r="M54" s="19"/>
      <c r="N54" s="19"/>
    </row>
    <row r="55" spans="1:14" ht="15.6" customHeight="1" thickBot="1" x14ac:dyDescent="0.3">
      <c r="A55" s="46"/>
      <c r="B55" s="61">
        <v>43188</v>
      </c>
      <c r="C55" s="34">
        <v>0</v>
      </c>
      <c r="D55" s="34">
        <v>0</v>
      </c>
      <c r="E55" s="9"/>
      <c r="F55" s="27"/>
      <c r="G55" s="26" t="str">
        <f t="shared" si="0"/>
        <v>NA</v>
      </c>
      <c r="H55" s="26">
        <v>0</v>
      </c>
      <c r="J55" s="19"/>
      <c r="K55" s="19"/>
      <c r="M55" s="19"/>
      <c r="N55" s="19"/>
    </row>
    <row r="56" spans="1:14" ht="15.6" customHeight="1" thickBot="1" x14ac:dyDescent="0.3">
      <c r="A56" s="46"/>
      <c r="B56" s="61">
        <v>43188</v>
      </c>
      <c r="C56" s="34">
        <v>0</v>
      </c>
      <c r="D56" s="34">
        <v>0</v>
      </c>
      <c r="E56" s="9"/>
      <c r="F56" s="27"/>
      <c r="G56" s="26" t="str">
        <f t="shared" si="0"/>
        <v>NA</v>
      </c>
      <c r="H56" s="26">
        <v>0</v>
      </c>
      <c r="J56" s="19"/>
      <c r="K56" s="19"/>
      <c r="M56" s="19"/>
      <c r="N56" s="19"/>
    </row>
    <row r="57" spans="1:14" ht="15.6" customHeight="1" thickBot="1" x14ac:dyDescent="0.3">
      <c r="A57" s="46"/>
      <c r="B57" s="61">
        <v>43196</v>
      </c>
      <c r="C57" s="34">
        <v>0</v>
      </c>
      <c r="D57" s="34">
        <v>0</v>
      </c>
      <c r="E57" s="9"/>
      <c r="F57" s="27"/>
      <c r="G57" s="26" t="str">
        <f t="shared" si="0"/>
        <v>NA</v>
      </c>
      <c r="H57" s="26">
        <v>0</v>
      </c>
      <c r="J57" s="19"/>
      <c r="K57" s="19"/>
      <c r="M57" s="19"/>
      <c r="N57" s="19"/>
    </row>
    <row r="58" spans="1:14" ht="15.6" customHeight="1" thickBot="1" x14ac:dyDescent="0.3">
      <c r="A58" s="46"/>
      <c r="B58" s="61">
        <v>43202</v>
      </c>
      <c r="C58" s="34">
        <v>0</v>
      </c>
      <c r="D58" s="34">
        <v>0</v>
      </c>
      <c r="E58" s="9"/>
      <c r="F58" s="27"/>
      <c r="G58" s="26" t="str">
        <f t="shared" si="0"/>
        <v>NA</v>
      </c>
      <c r="H58" s="26">
        <v>0</v>
      </c>
      <c r="J58" s="19"/>
      <c r="K58" s="19"/>
      <c r="M58" s="19"/>
      <c r="N58" s="19"/>
    </row>
    <row r="59" spans="1:14" ht="15.6" customHeight="1" thickBot="1" x14ac:dyDescent="0.3">
      <c r="A59" s="46"/>
      <c r="B59" s="61">
        <v>43209</v>
      </c>
      <c r="C59" s="34">
        <v>0</v>
      </c>
      <c r="D59" s="34">
        <v>0</v>
      </c>
      <c r="E59" s="9"/>
      <c r="F59" s="27"/>
      <c r="G59" s="26" t="str">
        <f t="shared" si="0"/>
        <v>NA</v>
      </c>
      <c r="H59" s="26">
        <v>0</v>
      </c>
      <c r="J59" s="19"/>
      <c r="K59" s="19"/>
      <c r="M59" s="19"/>
      <c r="N59" s="19"/>
    </row>
    <row r="60" spans="1:14" ht="15.6" customHeight="1" thickBot="1" x14ac:dyDescent="0.3">
      <c r="A60" s="46"/>
      <c r="B60" s="61">
        <v>43209</v>
      </c>
      <c r="C60" s="34">
        <v>0</v>
      </c>
      <c r="D60" s="34">
        <v>0</v>
      </c>
      <c r="E60" s="9"/>
      <c r="F60" s="27"/>
      <c r="G60" s="26" t="str">
        <f t="shared" si="0"/>
        <v>NA</v>
      </c>
      <c r="H60" s="26">
        <v>0</v>
      </c>
      <c r="J60" s="19"/>
      <c r="K60" s="19"/>
      <c r="M60" s="19"/>
      <c r="N60" s="19"/>
    </row>
    <row r="61" spans="1:14" ht="15.6" customHeight="1" thickBot="1" x14ac:dyDescent="0.3">
      <c r="A61" s="46"/>
      <c r="B61" s="61">
        <v>43214</v>
      </c>
      <c r="C61" s="34">
        <v>0</v>
      </c>
      <c r="D61" s="34">
        <v>0</v>
      </c>
      <c r="E61" s="9"/>
      <c r="F61" s="27"/>
      <c r="G61" s="26" t="str">
        <f t="shared" si="0"/>
        <v>NA</v>
      </c>
      <c r="H61" s="26">
        <v>0</v>
      </c>
      <c r="J61" s="19"/>
      <c r="K61" s="19"/>
      <c r="M61" s="19"/>
      <c r="N61" s="19"/>
    </row>
    <row r="62" spans="1:14" ht="15.6" customHeight="1" thickBot="1" x14ac:dyDescent="0.3">
      <c r="A62" s="46"/>
      <c r="B62" s="61">
        <v>43214</v>
      </c>
      <c r="C62" s="34">
        <v>0</v>
      </c>
      <c r="D62" s="34">
        <v>0</v>
      </c>
      <c r="E62" s="9"/>
      <c r="F62" s="27"/>
      <c r="G62" s="26" t="str">
        <f t="shared" si="0"/>
        <v>NA</v>
      </c>
      <c r="H62" s="26">
        <v>0</v>
      </c>
      <c r="J62" s="19"/>
      <c r="K62" s="19"/>
      <c r="M62" s="19"/>
      <c r="N62" s="19"/>
    </row>
    <row r="63" spans="1:14" ht="15.6" customHeight="1" thickBot="1" x14ac:dyDescent="0.3">
      <c r="A63" s="46"/>
      <c r="B63" s="61">
        <v>43214</v>
      </c>
      <c r="C63" s="34">
        <v>0</v>
      </c>
      <c r="D63" s="34">
        <v>0</v>
      </c>
      <c r="E63" s="9"/>
      <c r="F63" s="27"/>
      <c r="G63" s="26" t="str">
        <f t="shared" si="0"/>
        <v>NA</v>
      </c>
      <c r="H63" s="26">
        <v>0</v>
      </c>
      <c r="J63" s="19"/>
      <c r="K63" s="19"/>
      <c r="M63" s="19"/>
      <c r="N63" s="19"/>
    </row>
    <row r="64" spans="1:14" ht="15.6" customHeight="1" thickBot="1" x14ac:dyDescent="0.3">
      <c r="A64" s="46"/>
      <c r="B64" s="61">
        <v>43214</v>
      </c>
      <c r="C64" s="34">
        <v>0</v>
      </c>
      <c r="D64" s="34">
        <v>0</v>
      </c>
      <c r="E64" s="9"/>
      <c r="F64" s="27"/>
      <c r="G64" s="26" t="str">
        <f t="shared" si="0"/>
        <v>NA</v>
      </c>
      <c r="H64" s="26">
        <v>0</v>
      </c>
      <c r="J64" s="19"/>
      <c r="K64" s="19"/>
      <c r="M64" s="19"/>
      <c r="N64" s="19"/>
    </row>
    <row r="65" spans="1:14" ht="15.6" customHeight="1" thickBot="1" x14ac:dyDescent="0.3">
      <c r="A65" s="46"/>
      <c r="B65" s="61">
        <v>43214</v>
      </c>
      <c r="C65" s="34">
        <v>0</v>
      </c>
      <c r="D65" s="34">
        <v>0</v>
      </c>
      <c r="E65" s="9"/>
      <c r="F65" s="27"/>
      <c r="G65" s="26" t="str">
        <f t="shared" si="0"/>
        <v>NA</v>
      </c>
      <c r="H65" s="26">
        <v>0</v>
      </c>
      <c r="J65" s="19"/>
      <c r="K65" s="19"/>
      <c r="M65" s="19"/>
      <c r="N65" s="19"/>
    </row>
    <row r="66" spans="1:14" ht="15.6" customHeight="1" thickBot="1" x14ac:dyDescent="0.3">
      <c r="A66" s="46"/>
      <c r="B66" s="61">
        <v>43217</v>
      </c>
      <c r="C66" s="34">
        <v>0</v>
      </c>
      <c r="D66" s="34">
        <v>0</v>
      </c>
      <c r="E66" s="9"/>
      <c r="F66" s="27"/>
      <c r="G66" s="26" t="str">
        <f t="shared" si="0"/>
        <v>NA</v>
      </c>
      <c r="H66" s="26">
        <v>0</v>
      </c>
      <c r="J66" s="19"/>
      <c r="K66" s="19"/>
      <c r="M66" s="19"/>
      <c r="N66" s="19"/>
    </row>
    <row r="67" spans="1:14" ht="15.6" customHeight="1" thickBot="1" x14ac:dyDescent="0.3">
      <c r="A67" s="46"/>
      <c r="B67" s="61">
        <v>43217</v>
      </c>
      <c r="C67" s="34">
        <v>0</v>
      </c>
      <c r="D67" s="34">
        <v>0</v>
      </c>
      <c r="E67" s="9"/>
      <c r="F67" s="27"/>
      <c r="G67" s="26" t="str">
        <f t="shared" si="0"/>
        <v>NA</v>
      </c>
      <c r="H67" s="26">
        <v>0</v>
      </c>
      <c r="J67" s="19"/>
      <c r="K67" s="19"/>
      <c r="M67" s="19"/>
      <c r="N67" s="19"/>
    </row>
    <row r="68" spans="1:14" ht="15.6" customHeight="1" thickBot="1" x14ac:dyDescent="0.3">
      <c r="A68" s="46"/>
      <c r="B68" s="61">
        <v>43224</v>
      </c>
      <c r="C68" s="34">
        <v>0</v>
      </c>
      <c r="D68" s="34">
        <v>0</v>
      </c>
      <c r="E68" s="9"/>
      <c r="F68" s="27"/>
      <c r="G68" s="26" t="str">
        <f t="shared" si="0"/>
        <v>NA</v>
      </c>
      <c r="H68" s="26">
        <v>0</v>
      </c>
      <c r="J68" s="19"/>
      <c r="K68" s="19"/>
      <c r="M68" s="19"/>
      <c r="N68" s="19"/>
    </row>
    <row r="69" spans="1:14" ht="15.6" customHeight="1" thickBot="1" x14ac:dyDescent="0.3">
      <c r="A69" s="46"/>
      <c r="B69" s="61">
        <v>43231</v>
      </c>
      <c r="C69" s="34">
        <v>0</v>
      </c>
      <c r="D69" s="34">
        <v>0</v>
      </c>
      <c r="E69" s="9"/>
      <c r="F69" s="27"/>
      <c r="G69" s="26" t="str">
        <f t="shared" si="0"/>
        <v>NA</v>
      </c>
      <c r="H69" s="26">
        <v>0</v>
      </c>
      <c r="J69" s="19"/>
      <c r="K69" s="19"/>
      <c r="M69" s="19"/>
      <c r="N69" s="19"/>
    </row>
    <row r="70" spans="1:14" ht="15.6" customHeight="1" thickBot="1" x14ac:dyDescent="0.3">
      <c r="A70" s="46"/>
      <c r="B70" s="61">
        <v>43237</v>
      </c>
      <c r="C70" s="34">
        <v>0</v>
      </c>
      <c r="D70" s="34">
        <v>0</v>
      </c>
      <c r="E70" s="9"/>
      <c r="F70" s="27"/>
      <c r="G70" s="26" t="str">
        <f t="shared" si="0"/>
        <v>NA</v>
      </c>
      <c r="H70" s="26">
        <v>0</v>
      </c>
      <c r="J70" s="19"/>
      <c r="K70" s="19"/>
      <c r="M70" s="19"/>
      <c r="N70" s="19"/>
    </row>
    <row r="71" spans="1:14" ht="15.6" customHeight="1" thickBot="1" x14ac:dyDescent="0.3">
      <c r="A71" s="46"/>
      <c r="B71" s="61">
        <v>43237</v>
      </c>
      <c r="C71" s="34">
        <v>0</v>
      </c>
      <c r="D71" s="34">
        <v>0</v>
      </c>
      <c r="E71" s="9"/>
      <c r="F71" s="27"/>
      <c r="G71" s="26" t="str">
        <f t="shared" si="0"/>
        <v>NA</v>
      </c>
      <c r="H71" s="26">
        <v>0</v>
      </c>
      <c r="J71" s="19"/>
      <c r="K71" s="19"/>
      <c r="M71" s="19"/>
      <c r="N71" s="19"/>
    </row>
    <row r="72" spans="1:14" ht="15.6" customHeight="1" thickBot="1" x14ac:dyDescent="0.3">
      <c r="A72" s="46"/>
      <c r="B72" s="61">
        <v>43237</v>
      </c>
      <c r="C72" s="34">
        <v>0</v>
      </c>
      <c r="D72" s="34">
        <v>0</v>
      </c>
      <c r="E72" s="9"/>
      <c r="F72" s="27"/>
      <c r="G72" s="26" t="str">
        <f t="shared" si="0"/>
        <v>NA</v>
      </c>
      <c r="H72" s="26">
        <v>0</v>
      </c>
      <c r="J72" s="19"/>
      <c r="K72" s="19"/>
      <c r="M72" s="19"/>
      <c r="N72" s="19"/>
    </row>
    <row r="73" spans="1:14" ht="15.6" customHeight="1" thickBot="1" x14ac:dyDescent="0.3">
      <c r="A73" s="46"/>
      <c r="B73" s="61">
        <v>43239</v>
      </c>
      <c r="C73" s="34">
        <v>0</v>
      </c>
      <c r="D73" s="34">
        <v>0</v>
      </c>
      <c r="E73" s="9"/>
      <c r="F73" s="27"/>
      <c r="G73" s="26" t="str">
        <f t="shared" si="0"/>
        <v>NA</v>
      </c>
      <c r="H73" s="26">
        <v>0</v>
      </c>
      <c r="J73" s="19"/>
      <c r="K73" s="19"/>
      <c r="M73" s="19"/>
      <c r="N73" s="19"/>
    </row>
    <row r="74" spans="1:14" ht="15.6" customHeight="1" thickBot="1" x14ac:dyDescent="0.3">
      <c r="A74" s="46"/>
      <c r="B74" s="61">
        <v>43239</v>
      </c>
      <c r="C74" s="34">
        <v>0</v>
      </c>
      <c r="D74" s="34">
        <v>0</v>
      </c>
      <c r="E74" s="9"/>
      <c r="F74" s="27"/>
      <c r="G74" s="26" t="str">
        <f t="shared" si="0"/>
        <v>NA</v>
      </c>
      <c r="H74" s="26">
        <v>0</v>
      </c>
      <c r="J74" s="19"/>
      <c r="K74" s="19"/>
      <c r="M74" s="19"/>
      <c r="N74" s="19"/>
    </row>
    <row r="75" spans="1:14" ht="15.6" customHeight="1" thickBot="1" x14ac:dyDescent="0.3">
      <c r="A75" s="46"/>
      <c r="B75" s="61">
        <v>43239</v>
      </c>
      <c r="C75" s="34">
        <v>0</v>
      </c>
      <c r="D75" s="34">
        <v>0</v>
      </c>
      <c r="E75" s="9"/>
      <c r="F75" s="27"/>
      <c r="G75" s="26" t="str">
        <f t="shared" si="0"/>
        <v>NA</v>
      </c>
      <c r="H75" s="26">
        <v>0</v>
      </c>
      <c r="J75" s="19"/>
      <c r="K75" s="19"/>
      <c r="M75" s="19"/>
      <c r="N75" s="19"/>
    </row>
    <row r="76" spans="1:14" ht="15.6" customHeight="1" thickBot="1" x14ac:dyDescent="0.3">
      <c r="A76" s="46"/>
      <c r="B76" s="61">
        <v>43242</v>
      </c>
      <c r="C76" s="34">
        <v>0</v>
      </c>
      <c r="D76" s="34">
        <v>0</v>
      </c>
      <c r="E76" s="9"/>
      <c r="F76" s="27"/>
      <c r="G76" s="26" t="str">
        <f t="shared" si="0"/>
        <v>NA</v>
      </c>
      <c r="H76" s="26">
        <v>0</v>
      </c>
      <c r="J76" s="19"/>
      <c r="K76" s="19"/>
      <c r="M76" s="19"/>
      <c r="N76" s="19"/>
    </row>
    <row r="77" spans="1:14" ht="15.6" customHeight="1" thickBot="1" x14ac:dyDescent="0.3">
      <c r="A77" s="46"/>
      <c r="B77" s="61">
        <v>43242</v>
      </c>
      <c r="C77" s="34">
        <v>0</v>
      </c>
      <c r="D77" s="34">
        <v>0</v>
      </c>
      <c r="E77" s="9"/>
      <c r="F77" s="27"/>
      <c r="G77" s="26" t="str">
        <f t="shared" ref="G77:G140" si="1">$C$9</f>
        <v>NA</v>
      </c>
      <c r="H77" s="26">
        <v>0</v>
      </c>
      <c r="J77" s="19"/>
      <c r="K77" s="19"/>
      <c r="M77" s="19"/>
      <c r="N77" s="19"/>
    </row>
    <row r="78" spans="1:14" ht="15.6" customHeight="1" thickBot="1" x14ac:dyDescent="0.3">
      <c r="A78" s="46"/>
      <c r="B78" s="61">
        <v>43242</v>
      </c>
      <c r="C78" s="34">
        <v>0</v>
      </c>
      <c r="D78" s="34">
        <v>0</v>
      </c>
      <c r="E78" s="9"/>
      <c r="F78" s="27"/>
      <c r="G78" s="26" t="str">
        <f t="shared" si="1"/>
        <v>NA</v>
      </c>
      <c r="H78" s="26">
        <v>0</v>
      </c>
      <c r="J78" s="19"/>
      <c r="K78" s="19"/>
      <c r="M78" s="19"/>
      <c r="N78" s="19"/>
    </row>
    <row r="79" spans="1:14" ht="15.6" customHeight="1" thickBot="1" x14ac:dyDescent="0.3">
      <c r="A79" s="46"/>
      <c r="B79" s="61">
        <v>43244</v>
      </c>
      <c r="C79" s="34">
        <v>0</v>
      </c>
      <c r="D79" s="34">
        <v>0</v>
      </c>
      <c r="E79" s="9"/>
      <c r="F79" s="27"/>
      <c r="G79" s="26" t="str">
        <f t="shared" si="1"/>
        <v>NA</v>
      </c>
      <c r="H79" s="26">
        <v>0</v>
      </c>
      <c r="J79" s="19"/>
      <c r="K79" s="19"/>
      <c r="M79" s="19"/>
      <c r="N79" s="19"/>
    </row>
    <row r="80" spans="1:14" ht="15.6" customHeight="1" thickBot="1" x14ac:dyDescent="0.3">
      <c r="A80" s="46"/>
      <c r="B80" s="61">
        <v>43244</v>
      </c>
      <c r="C80" s="34">
        <v>0</v>
      </c>
      <c r="D80" s="34">
        <v>0</v>
      </c>
      <c r="E80" s="9"/>
      <c r="F80" s="27"/>
      <c r="G80" s="26" t="str">
        <f t="shared" si="1"/>
        <v>NA</v>
      </c>
      <c r="H80" s="26">
        <v>0</v>
      </c>
      <c r="J80" s="19"/>
      <c r="K80" s="19"/>
      <c r="M80" s="19"/>
      <c r="N80" s="19"/>
    </row>
    <row r="81" spans="1:14" ht="15.6" customHeight="1" thickBot="1" x14ac:dyDescent="0.3">
      <c r="A81" s="46"/>
      <c r="B81" s="61">
        <v>43244</v>
      </c>
      <c r="C81" s="34">
        <v>0</v>
      </c>
      <c r="D81" s="34">
        <v>0</v>
      </c>
      <c r="E81" s="9"/>
      <c r="F81" s="27"/>
      <c r="G81" s="26" t="str">
        <f t="shared" si="1"/>
        <v>NA</v>
      </c>
      <c r="H81" s="26">
        <v>0</v>
      </c>
      <c r="J81" s="19"/>
      <c r="K81" s="19"/>
      <c r="M81" s="19"/>
      <c r="N81" s="19"/>
    </row>
    <row r="82" spans="1:14" ht="15.6" customHeight="1" thickBot="1" x14ac:dyDescent="0.3">
      <c r="A82" s="46"/>
      <c r="B82" s="61">
        <v>43244</v>
      </c>
      <c r="C82" s="34">
        <v>0</v>
      </c>
      <c r="D82" s="34">
        <v>0</v>
      </c>
      <c r="E82" s="9"/>
      <c r="F82" s="27"/>
      <c r="G82" s="26" t="str">
        <f t="shared" si="1"/>
        <v>NA</v>
      </c>
      <c r="H82" s="26">
        <v>0</v>
      </c>
      <c r="J82" s="19"/>
      <c r="K82" s="19"/>
      <c r="M82" s="19"/>
      <c r="N82" s="19"/>
    </row>
    <row r="83" spans="1:14" ht="15.6" customHeight="1" thickBot="1" x14ac:dyDescent="0.3">
      <c r="A83" s="46"/>
      <c r="B83" s="61">
        <v>43251</v>
      </c>
      <c r="C83" s="34">
        <v>0</v>
      </c>
      <c r="D83" s="34">
        <v>0</v>
      </c>
      <c r="E83" s="9"/>
      <c r="F83" s="27"/>
      <c r="G83" s="26" t="str">
        <f t="shared" si="1"/>
        <v>NA</v>
      </c>
      <c r="H83" s="26">
        <v>0</v>
      </c>
      <c r="J83" s="19"/>
      <c r="K83" s="19"/>
      <c r="M83" s="19"/>
      <c r="N83" s="19"/>
    </row>
    <row r="84" spans="1:14" ht="15.6" customHeight="1" thickBot="1" x14ac:dyDescent="0.3">
      <c r="A84" s="46"/>
      <c r="B84" s="61">
        <v>43256</v>
      </c>
      <c r="C84" s="34">
        <v>0</v>
      </c>
      <c r="D84" s="34">
        <v>0</v>
      </c>
      <c r="E84" s="9"/>
      <c r="F84" s="27"/>
      <c r="G84" s="26" t="str">
        <f t="shared" si="1"/>
        <v>NA</v>
      </c>
      <c r="H84" s="26">
        <v>0</v>
      </c>
      <c r="J84" s="19"/>
      <c r="K84" s="19"/>
      <c r="M84" s="19"/>
      <c r="N84" s="19"/>
    </row>
    <row r="85" spans="1:14" ht="15.6" customHeight="1" thickBot="1" x14ac:dyDescent="0.3">
      <c r="A85" s="46"/>
      <c r="B85" s="61">
        <v>43256</v>
      </c>
      <c r="C85" s="34">
        <v>0</v>
      </c>
      <c r="D85" s="34">
        <v>0</v>
      </c>
      <c r="E85" s="9"/>
      <c r="F85" s="27"/>
      <c r="G85" s="26" t="str">
        <f t="shared" si="1"/>
        <v>NA</v>
      </c>
      <c r="H85" s="26">
        <v>0</v>
      </c>
      <c r="J85" s="19"/>
      <c r="K85" s="19"/>
      <c r="M85" s="19"/>
      <c r="N85" s="19"/>
    </row>
    <row r="86" spans="1:14" ht="15.6" customHeight="1" thickBot="1" x14ac:dyDescent="0.3">
      <c r="A86" s="46"/>
      <c r="B86" s="61">
        <v>43256</v>
      </c>
      <c r="C86" s="34">
        <v>0</v>
      </c>
      <c r="D86" s="34">
        <v>0</v>
      </c>
      <c r="E86" s="9"/>
      <c r="F86" s="27"/>
      <c r="G86" s="26" t="str">
        <f t="shared" si="1"/>
        <v>NA</v>
      </c>
      <c r="H86" s="26">
        <v>0</v>
      </c>
      <c r="J86" s="19"/>
      <c r="K86" s="19"/>
      <c r="M86" s="19"/>
      <c r="N86" s="19"/>
    </row>
    <row r="87" spans="1:14" ht="15.6" customHeight="1" thickBot="1" x14ac:dyDescent="0.3">
      <c r="A87" s="46"/>
      <c r="B87" s="61">
        <v>43258</v>
      </c>
      <c r="C87" s="34">
        <v>0</v>
      </c>
      <c r="D87" s="34">
        <v>0</v>
      </c>
      <c r="E87" s="9"/>
      <c r="F87" s="27"/>
      <c r="G87" s="26" t="str">
        <f t="shared" si="1"/>
        <v>NA</v>
      </c>
      <c r="H87" s="26">
        <v>0</v>
      </c>
      <c r="J87" s="19"/>
      <c r="K87" s="19"/>
      <c r="M87" s="19"/>
      <c r="N87" s="19"/>
    </row>
    <row r="88" spans="1:14" ht="15.6" customHeight="1" thickBot="1" x14ac:dyDescent="0.3">
      <c r="A88" s="46"/>
      <c r="B88" s="61">
        <v>43258</v>
      </c>
      <c r="C88" s="34">
        <v>0</v>
      </c>
      <c r="D88" s="34">
        <v>0</v>
      </c>
      <c r="E88" s="9"/>
      <c r="F88" s="27"/>
      <c r="G88" s="26" t="str">
        <f t="shared" si="1"/>
        <v>NA</v>
      </c>
      <c r="H88" s="26">
        <v>0</v>
      </c>
      <c r="J88" s="19"/>
      <c r="K88" s="19"/>
      <c r="M88" s="19"/>
      <c r="N88" s="19"/>
    </row>
    <row r="89" spans="1:14" ht="15.6" customHeight="1" thickBot="1" x14ac:dyDescent="0.3">
      <c r="A89" s="46"/>
      <c r="B89" s="61">
        <v>43258</v>
      </c>
      <c r="C89" s="34">
        <v>0</v>
      </c>
      <c r="D89" s="34">
        <v>0</v>
      </c>
      <c r="E89" s="9"/>
      <c r="F89" s="27"/>
      <c r="G89" s="26" t="str">
        <f t="shared" si="1"/>
        <v>NA</v>
      </c>
      <c r="H89" s="26">
        <v>0</v>
      </c>
      <c r="J89" s="19"/>
      <c r="K89" s="19"/>
      <c r="M89" s="19"/>
      <c r="N89" s="19"/>
    </row>
    <row r="90" spans="1:14" ht="15.6" customHeight="1" thickBot="1" x14ac:dyDescent="0.3">
      <c r="A90" s="46"/>
      <c r="B90" s="61">
        <v>43263</v>
      </c>
      <c r="C90" s="34">
        <v>0</v>
      </c>
      <c r="D90" s="34">
        <v>0</v>
      </c>
      <c r="E90" s="9"/>
      <c r="F90" s="27"/>
      <c r="G90" s="26" t="str">
        <f t="shared" si="1"/>
        <v>NA</v>
      </c>
      <c r="H90" s="26">
        <v>0</v>
      </c>
      <c r="J90" s="19"/>
      <c r="K90" s="19"/>
      <c r="M90" s="19"/>
      <c r="N90" s="19"/>
    </row>
    <row r="91" spans="1:14" ht="15.6" customHeight="1" thickBot="1" x14ac:dyDescent="0.3">
      <c r="A91" s="46"/>
      <c r="B91" s="61">
        <v>43263</v>
      </c>
      <c r="C91" s="34">
        <v>0</v>
      </c>
      <c r="D91" s="34">
        <v>0</v>
      </c>
      <c r="E91" s="9"/>
      <c r="F91" s="27"/>
      <c r="G91" s="26" t="str">
        <f t="shared" si="1"/>
        <v>NA</v>
      </c>
      <c r="H91" s="26">
        <v>0</v>
      </c>
      <c r="J91" s="19"/>
      <c r="K91" s="19"/>
      <c r="M91" s="19"/>
      <c r="N91" s="19"/>
    </row>
    <row r="92" spans="1:14" ht="15.6" customHeight="1" thickBot="1" x14ac:dyDescent="0.3">
      <c r="A92" s="46"/>
      <c r="B92" s="61">
        <v>43265</v>
      </c>
      <c r="C92" s="34">
        <v>0</v>
      </c>
      <c r="D92" s="34">
        <v>0</v>
      </c>
      <c r="E92" s="9"/>
      <c r="F92" s="27"/>
      <c r="G92" s="26" t="str">
        <f t="shared" si="1"/>
        <v>NA</v>
      </c>
      <c r="H92" s="26">
        <v>0</v>
      </c>
      <c r="J92" s="19"/>
      <c r="K92" s="19"/>
      <c r="M92" s="19"/>
      <c r="N92" s="19"/>
    </row>
    <row r="93" spans="1:14" ht="15.6" customHeight="1" thickBot="1" x14ac:dyDescent="0.3">
      <c r="A93" s="46"/>
      <c r="B93" s="61">
        <v>43265</v>
      </c>
      <c r="C93" s="34">
        <v>0</v>
      </c>
      <c r="D93" s="34">
        <v>0</v>
      </c>
      <c r="E93" s="9"/>
      <c r="F93" s="27"/>
      <c r="G93" s="26" t="str">
        <f t="shared" si="1"/>
        <v>NA</v>
      </c>
      <c r="H93" s="26">
        <v>0</v>
      </c>
      <c r="J93" s="19"/>
      <c r="K93" s="19"/>
      <c r="M93" s="19"/>
      <c r="N93" s="19"/>
    </row>
    <row r="94" spans="1:14" ht="15.6" customHeight="1" thickBot="1" x14ac:dyDescent="0.3">
      <c r="A94" s="46"/>
      <c r="B94" s="61">
        <v>43265</v>
      </c>
      <c r="C94" s="34">
        <v>0</v>
      </c>
      <c r="D94" s="34">
        <v>0</v>
      </c>
      <c r="E94" s="9"/>
      <c r="F94" s="27"/>
      <c r="G94" s="26" t="str">
        <f t="shared" si="1"/>
        <v>NA</v>
      </c>
      <c r="H94" s="26">
        <v>0</v>
      </c>
      <c r="J94" s="19"/>
      <c r="K94" s="19"/>
      <c r="M94" s="19"/>
      <c r="N94" s="19"/>
    </row>
    <row r="95" spans="1:14" ht="15.6" customHeight="1" thickBot="1" x14ac:dyDescent="0.3">
      <c r="A95" s="46"/>
      <c r="B95" s="61">
        <v>43272</v>
      </c>
      <c r="C95" s="34">
        <v>0</v>
      </c>
      <c r="D95" s="34">
        <v>0</v>
      </c>
      <c r="E95" s="9"/>
      <c r="F95" s="27"/>
      <c r="G95" s="26" t="str">
        <f t="shared" si="1"/>
        <v>NA</v>
      </c>
      <c r="H95" s="26">
        <v>0</v>
      </c>
      <c r="J95" s="19"/>
      <c r="K95" s="19"/>
      <c r="M95" s="19"/>
      <c r="N95" s="19"/>
    </row>
    <row r="96" spans="1:14" ht="15.6" customHeight="1" thickBot="1" x14ac:dyDescent="0.3">
      <c r="A96" s="46"/>
      <c r="B96" s="61">
        <v>43276</v>
      </c>
      <c r="C96" s="34">
        <v>0</v>
      </c>
      <c r="D96" s="34">
        <v>0</v>
      </c>
      <c r="E96" s="9"/>
      <c r="F96" s="27"/>
      <c r="G96" s="26" t="str">
        <f t="shared" si="1"/>
        <v>NA</v>
      </c>
      <c r="H96" s="26">
        <v>0</v>
      </c>
      <c r="J96" s="19"/>
      <c r="K96" s="19"/>
      <c r="M96" s="19"/>
      <c r="N96" s="19"/>
    </row>
    <row r="97" spans="1:14" ht="15.6" customHeight="1" thickBot="1" x14ac:dyDescent="0.3">
      <c r="A97" s="46"/>
      <c r="B97" s="61">
        <v>43276</v>
      </c>
      <c r="C97" s="34">
        <v>0</v>
      </c>
      <c r="D97" s="34">
        <v>0</v>
      </c>
      <c r="E97" s="9"/>
      <c r="F97" s="27"/>
      <c r="G97" s="26" t="str">
        <f t="shared" si="1"/>
        <v>NA</v>
      </c>
      <c r="H97" s="26">
        <v>0</v>
      </c>
      <c r="J97" s="19"/>
      <c r="K97" s="19"/>
      <c r="M97" s="19"/>
      <c r="N97" s="19"/>
    </row>
    <row r="98" spans="1:14" ht="15.6" customHeight="1" thickBot="1" x14ac:dyDescent="0.3">
      <c r="A98" s="46"/>
      <c r="B98" s="61">
        <v>43278</v>
      </c>
      <c r="C98" s="34">
        <v>0</v>
      </c>
      <c r="D98" s="34">
        <v>0</v>
      </c>
      <c r="E98" s="9"/>
      <c r="F98" s="27"/>
      <c r="G98" s="26" t="str">
        <f t="shared" si="1"/>
        <v>NA</v>
      </c>
      <c r="H98" s="26">
        <v>0</v>
      </c>
      <c r="J98" s="19"/>
      <c r="K98" s="19"/>
      <c r="M98" s="19"/>
      <c r="N98" s="19"/>
    </row>
    <row r="99" spans="1:14" ht="15.6" customHeight="1" thickBot="1" x14ac:dyDescent="0.3">
      <c r="A99" s="46"/>
      <c r="B99" s="61">
        <v>43278</v>
      </c>
      <c r="C99" s="34">
        <v>0</v>
      </c>
      <c r="D99" s="34">
        <v>0</v>
      </c>
      <c r="E99" s="9"/>
      <c r="F99" s="27"/>
      <c r="G99" s="26" t="str">
        <f t="shared" si="1"/>
        <v>NA</v>
      </c>
      <c r="H99" s="26">
        <v>0</v>
      </c>
      <c r="J99" s="19"/>
      <c r="K99" s="19"/>
      <c r="M99" s="19"/>
      <c r="N99" s="19"/>
    </row>
    <row r="100" spans="1:14" ht="15.6" customHeight="1" thickBot="1" x14ac:dyDescent="0.3">
      <c r="A100" s="46"/>
      <c r="B100" s="61">
        <v>43280</v>
      </c>
      <c r="C100" s="34">
        <v>0</v>
      </c>
      <c r="D100" s="34">
        <v>0</v>
      </c>
      <c r="E100" s="9"/>
      <c r="F100" s="27"/>
      <c r="G100" s="26" t="str">
        <f t="shared" si="1"/>
        <v>NA</v>
      </c>
      <c r="H100" s="26">
        <v>0</v>
      </c>
      <c r="J100" s="19"/>
      <c r="K100" s="19"/>
      <c r="M100" s="19"/>
      <c r="N100" s="19"/>
    </row>
    <row r="101" spans="1:14" ht="15.6" customHeight="1" thickBot="1" x14ac:dyDescent="0.3">
      <c r="A101" s="46"/>
      <c r="B101" s="61">
        <v>43280</v>
      </c>
      <c r="C101" s="34">
        <v>0</v>
      </c>
      <c r="D101" s="34">
        <v>0</v>
      </c>
      <c r="E101" s="9"/>
      <c r="F101" s="27"/>
      <c r="G101" s="26" t="str">
        <f t="shared" si="1"/>
        <v>NA</v>
      </c>
      <c r="H101" s="26">
        <v>0</v>
      </c>
      <c r="J101" s="19"/>
      <c r="K101" s="19"/>
      <c r="M101" s="19"/>
      <c r="N101" s="19"/>
    </row>
    <row r="102" spans="1:14" ht="15.6" customHeight="1" thickBot="1" x14ac:dyDescent="0.3">
      <c r="A102" s="46"/>
      <c r="B102" s="61">
        <v>43283</v>
      </c>
      <c r="C102" s="34">
        <v>0</v>
      </c>
      <c r="D102" s="34">
        <v>0</v>
      </c>
      <c r="E102" s="9"/>
      <c r="F102" s="27"/>
      <c r="G102" s="26" t="str">
        <f t="shared" si="1"/>
        <v>NA</v>
      </c>
      <c r="H102" s="26">
        <v>0</v>
      </c>
      <c r="J102" s="19"/>
      <c r="K102" s="19"/>
      <c r="M102" s="19"/>
      <c r="N102" s="19"/>
    </row>
    <row r="103" spans="1:14" ht="15.6" customHeight="1" thickBot="1" x14ac:dyDescent="0.3">
      <c r="A103" s="46"/>
      <c r="B103" s="61">
        <v>43283</v>
      </c>
      <c r="C103" s="34">
        <v>0</v>
      </c>
      <c r="D103" s="34">
        <v>0</v>
      </c>
      <c r="E103" s="9"/>
      <c r="F103" s="27"/>
      <c r="G103" s="26" t="str">
        <f t="shared" si="1"/>
        <v>NA</v>
      </c>
      <c r="H103" s="26">
        <v>0</v>
      </c>
      <c r="J103" s="19"/>
      <c r="K103" s="19"/>
      <c r="M103" s="19"/>
      <c r="N103" s="19"/>
    </row>
    <row r="104" spans="1:14" ht="15.6" customHeight="1" thickBot="1" x14ac:dyDescent="0.3">
      <c r="A104" s="46"/>
      <c r="B104" s="61">
        <v>43283</v>
      </c>
      <c r="C104" s="34">
        <v>0</v>
      </c>
      <c r="D104" s="34">
        <v>0</v>
      </c>
      <c r="E104" s="9"/>
      <c r="F104" s="27"/>
      <c r="G104" s="26" t="str">
        <f t="shared" si="1"/>
        <v>NA</v>
      </c>
      <c r="H104" s="26">
        <v>0</v>
      </c>
      <c r="J104" s="19"/>
      <c r="K104" s="19"/>
      <c r="M104" s="19"/>
      <c r="N104" s="19"/>
    </row>
    <row r="105" spans="1:14" ht="15.6" customHeight="1" thickBot="1" x14ac:dyDescent="0.3">
      <c r="A105" s="46"/>
      <c r="B105" s="61">
        <v>43285</v>
      </c>
      <c r="C105" s="34">
        <v>0</v>
      </c>
      <c r="D105" s="34">
        <v>0</v>
      </c>
      <c r="E105" s="9"/>
      <c r="F105" s="27"/>
      <c r="G105" s="26" t="str">
        <f t="shared" si="1"/>
        <v>NA</v>
      </c>
      <c r="H105" s="26">
        <v>0</v>
      </c>
      <c r="J105" s="19"/>
      <c r="K105" s="19"/>
      <c r="M105" s="19"/>
      <c r="N105" s="19"/>
    </row>
    <row r="106" spans="1:14" ht="15.6" customHeight="1" thickBot="1" x14ac:dyDescent="0.3">
      <c r="A106" s="46"/>
      <c r="B106" s="61">
        <v>43285</v>
      </c>
      <c r="C106" s="34">
        <v>0</v>
      </c>
      <c r="D106" s="34">
        <v>0</v>
      </c>
      <c r="E106" s="9"/>
      <c r="F106" s="27"/>
      <c r="G106" s="26" t="str">
        <f t="shared" si="1"/>
        <v>NA</v>
      </c>
      <c r="H106" s="26">
        <v>0</v>
      </c>
      <c r="J106" s="19"/>
      <c r="K106" s="19"/>
      <c r="M106" s="19"/>
      <c r="N106" s="19"/>
    </row>
    <row r="107" spans="1:14" ht="15.6" customHeight="1" thickBot="1" x14ac:dyDescent="0.3">
      <c r="A107" s="46"/>
      <c r="B107" s="61">
        <v>43285</v>
      </c>
      <c r="C107" s="34">
        <v>0</v>
      </c>
      <c r="D107" s="34">
        <v>0</v>
      </c>
      <c r="E107" s="9"/>
      <c r="F107" s="27"/>
      <c r="G107" s="26" t="str">
        <f t="shared" si="1"/>
        <v>NA</v>
      </c>
      <c r="H107" s="26">
        <v>0</v>
      </c>
      <c r="J107" s="19"/>
      <c r="K107" s="19"/>
      <c r="M107" s="19"/>
      <c r="N107" s="19"/>
    </row>
    <row r="108" spans="1:14" ht="15.6" customHeight="1" thickBot="1" x14ac:dyDescent="0.3">
      <c r="A108" s="46"/>
      <c r="B108" s="61">
        <v>43287</v>
      </c>
      <c r="C108" s="34">
        <v>0</v>
      </c>
      <c r="D108" s="34">
        <v>0</v>
      </c>
      <c r="E108" s="9"/>
      <c r="F108" s="27"/>
      <c r="G108" s="26" t="str">
        <f t="shared" si="1"/>
        <v>NA</v>
      </c>
      <c r="H108" s="26">
        <v>0</v>
      </c>
      <c r="J108" s="19"/>
      <c r="K108" s="19"/>
      <c r="M108" s="19"/>
      <c r="N108" s="19"/>
    </row>
    <row r="109" spans="1:14" ht="15.6" customHeight="1" thickBot="1" x14ac:dyDescent="0.3">
      <c r="A109" s="46"/>
      <c r="B109" s="61">
        <v>43287</v>
      </c>
      <c r="C109" s="34">
        <v>0</v>
      </c>
      <c r="D109" s="34">
        <v>0</v>
      </c>
      <c r="E109" s="9"/>
      <c r="F109" s="27"/>
      <c r="G109" s="26" t="str">
        <f t="shared" si="1"/>
        <v>NA</v>
      </c>
      <c r="H109" s="26">
        <v>0</v>
      </c>
      <c r="J109" s="19"/>
      <c r="K109" s="19"/>
      <c r="M109" s="19"/>
      <c r="N109" s="19"/>
    </row>
    <row r="110" spans="1:14" ht="15.6" customHeight="1" thickBot="1" x14ac:dyDescent="0.3">
      <c r="A110" s="46"/>
      <c r="B110" s="61">
        <v>43287</v>
      </c>
      <c r="C110" s="34">
        <v>0</v>
      </c>
      <c r="D110" s="34">
        <v>0</v>
      </c>
      <c r="E110" s="9"/>
      <c r="F110" s="27"/>
      <c r="G110" s="26" t="str">
        <f t="shared" si="1"/>
        <v>NA</v>
      </c>
      <c r="H110" s="26">
        <v>0</v>
      </c>
      <c r="J110" s="19"/>
      <c r="K110" s="19"/>
      <c r="M110" s="19"/>
      <c r="N110" s="19"/>
    </row>
    <row r="111" spans="1:14" ht="15.6" customHeight="1" thickBot="1" x14ac:dyDescent="0.3">
      <c r="A111" s="46"/>
      <c r="B111" s="61">
        <v>43293</v>
      </c>
      <c r="C111" s="34">
        <v>0</v>
      </c>
      <c r="D111" s="34">
        <v>0</v>
      </c>
      <c r="E111" s="9"/>
      <c r="F111" s="27"/>
      <c r="G111" s="26" t="str">
        <f t="shared" si="1"/>
        <v>NA</v>
      </c>
      <c r="H111" s="26">
        <v>0</v>
      </c>
      <c r="J111" s="19"/>
      <c r="K111" s="19"/>
      <c r="M111" s="19"/>
      <c r="N111" s="19"/>
    </row>
    <row r="112" spans="1:14" ht="15.6" customHeight="1" thickBot="1" x14ac:dyDescent="0.3">
      <c r="A112" s="46"/>
      <c r="B112" s="61">
        <v>43293</v>
      </c>
      <c r="C112" s="34">
        <v>0</v>
      </c>
      <c r="D112" s="34">
        <v>0</v>
      </c>
      <c r="E112" s="9"/>
      <c r="F112" s="27"/>
      <c r="G112" s="26" t="str">
        <f t="shared" si="1"/>
        <v>NA</v>
      </c>
      <c r="H112" s="26">
        <v>0</v>
      </c>
      <c r="J112" s="19"/>
      <c r="K112" s="19"/>
      <c r="M112" s="19"/>
      <c r="N112" s="19"/>
    </row>
    <row r="113" spans="1:14" ht="15.6" customHeight="1" thickBot="1" x14ac:dyDescent="0.3">
      <c r="A113" s="46"/>
      <c r="B113" s="61">
        <v>43293</v>
      </c>
      <c r="C113" s="34">
        <v>0</v>
      </c>
      <c r="D113" s="34">
        <v>0</v>
      </c>
      <c r="E113" s="9"/>
      <c r="F113" s="27"/>
      <c r="G113" s="26" t="str">
        <f t="shared" si="1"/>
        <v>NA</v>
      </c>
      <c r="H113" s="26">
        <v>0</v>
      </c>
      <c r="J113" s="19"/>
      <c r="K113" s="19"/>
      <c r="M113" s="19"/>
      <c r="N113" s="19"/>
    </row>
    <row r="114" spans="1:14" ht="15.6" customHeight="1" thickBot="1" x14ac:dyDescent="0.3">
      <c r="A114" s="46"/>
      <c r="B114" s="61">
        <v>43293</v>
      </c>
      <c r="C114" s="34">
        <v>0</v>
      </c>
      <c r="D114" s="34">
        <v>0</v>
      </c>
      <c r="E114" s="9"/>
      <c r="F114" s="27"/>
      <c r="G114" s="26" t="str">
        <f t="shared" si="1"/>
        <v>NA</v>
      </c>
      <c r="H114" s="26">
        <v>0</v>
      </c>
      <c r="J114" s="19"/>
      <c r="K114" s="19"/>
      <c r="M114" s="19"/>
      <c r="N114" s="19"/>
    </row>
    <row r="115" spans="1:14" ht="15.6" customHeight="1" thickBot="1" x14ac:dyDescent="0.3">
      <c r="A115" s="46"/>
      <c r="B115" s="61">
        <v>43298</v>
      </c>
      <c r="C115" s="34">
        <v>0</v>
      </c>
      <c r="D115" s="34">
        <v>0</v>
      </c>
      <c r="E115" s="9"/>
      <c r="F115" s="27"/>
      <c r="G115" s="26" t="str">
        <f t="shared" si="1"/>
        <v>NA</v>
      </c>
      <c r="H115" s="26">
        <v>0</v>
      </c>
      <c r="J115" s="19"/>
      <c r="K115" s="19"/>
      <c r="M115" s="19"/>
      <c r="N115" s="19"/>
    </row>
    <row r="116" spans="1:14" ht="15.6" customHeight="1" thickBot="1" x14ac:dyDescent="0.3">
      <c r="A116" s="46"/>
      <c r="B116" s="61">
        <v>43298</v>
      </c>
      <c r="C116" s="34">
        <v>0</v>
      </c>
      <c r="D116" s="34">
        <v>0</v>
      </c>
      <c r="E116" s="9"/>
      <c r="F116" s="27"/>
      <c r="G116" s="26" t="str">
        <f t="shared" si="1"/>
        <v>NA</v>
      </c>
      <c r="H116" s="26">
        <v>0</v>
      </c>
      <c r="J116" s="19"/>
      <c r="K116" s="19"/>
      <c r="M116" s="19"/>
      <c r="N116" s="19"/>
    </row>
    <row r="117" spans="1:14" ht="15.6" customHeight="1" thickBot="1" x14ac:dyDescent="0.3">
      <c r="A117" s="46"/>
      <c r="B117" s="61">
        <v>43298</v>
      </c>
      <c r="C117" s="34">
        <v>0</v>
      </c>
      <c r="D117" s="34">
        <v>0</v>
      </c>
      <c r="E117" s="9"/>
      <c r="F117" s="27"/>
      <c r="G117" s="26" t="str">
        <f t="shared" si="1"/>
        <v>NA</v>
      </c>
      <c r="H117" s="26">
        <v>0</v>
      </c>
      <c r="J117" s="19"/>
      <c r="K117" s="19"/>
      <c r="M117" s="19"/>
      <c r="N117" s="19"/>
    </row>
    <row r="118" spans="1:14" ht="15.6" customHeight="1" thickBot="1" x14ac:dyDescent="0.3">
      <c r="A118" s="46"/>
      <c r="B118" s="61">
        <v>43298</v>
      </c>
      <c r="C118" s="34">
        <v>0</v>
      </c>
      <c r="D118" s="34">
        <v>0</v>
      </c>
      <c r="E118" s="9"/>
      <c r="F118" s="27"/>
      <c r="G118" s="26" t="str">
        <f t="shared" si="1"/>
        <v>NA</v>
      </c>
      <c r="H118" s="26">
        <v>0</v>
      </c>
      <c r="J118" s="19"/>
      <c r="K118" s="19"/>
      <c r="M118" s="19"/>
      <c r="N118" s="19"/>
    </row>
    <row r="119" spans="1:14" ht="15.6" customHeight="1" thickBot="1" x14ac:dyDescent="0.3">
      <c r="A119" s="46"/>
      <c r="B119" s="61">
        <v>43300</v>
      </c>
      <c r="C119" s="34">
        <v>0</v>
      </c>
      <c r="D119" s="34">
        <v>0</v>
      </c>
      <c r="E119" s="9"/>
      <c r="F119" s="27"/>
      <c r="G119" s="26" t="str">
        <f t="shared" si="1"/>
        <v>NA</v>
      </c>
      <c r="H119" s="26">
        <v>0</v>
      </c>
      <c r="J119" s="19"/>
      <c r="K119" s="19"/>
      <c r="M119" s="19"/>
      <c r="N119" s="19"/>
    </row>
    <row r="120" spans="1:14" ht="15.6" customHeight="1" thickBot="1" x14ac:dyDescent="0.3">
      <c r="A120" s="46"/>
      <c r="B120" s="61">
        <v>43300</v>
      </c>
      <c r="C120" s="34">
        <v>0</v>
      </c>
      <c r="D120" s="34">
        <v>0</v>
      </c>
      <c r="E120" s="9"/>
      <c r="F120" s="27"/>
      <c r="G120" s="26" t="str">
        <f t="shared" si="1"/>
        <v>NA</v>
      </c>
      <c r="H120" s="26">
        <v>0</v>
      </c>
      <c r="J120" s="19"/>
      <c r="K120" s="19"/>
      <c r="M120" s="19"/>
      <c r="N120" s="19"/>
    </row>
    <row r="121" spans="1:14" ht="15.6" customHeight="1" thickBot="1" x14ac:dyDescent="0.3">
      <c r="A121" s="46"/>
      <c r="B121" s="61">
        <v>43300</v>
      </c>
      <c r="C121" s="34">
        <v>0</v>
      </c>
      <c r="D121" s="34">
        <v>0</v>
      </c>
      <c r="E121" s="9"/>
      <c r="F121" s="27"/>
      <c r="G121" s="26" t="str">
        <f t="shared" si="1"/>
        <v>NA</v>
      </c>
      <c r="H121" s="26">
        <v>0</v>
      </c>
      <c r="J121" s="19"/>
      <c r="K121" s="19"/>
      <c r="M121" s="19"/>
      <c r="N121" s="19"/>
    </row>
    <row r="122" spans="1:14" ht="15.6" customHeight="1" thickBot="1" x14ac:dyDescent="0.3">
      <c r="A122" s="46"/>
      <c r="B122" s="61">
        <v>43305</v>
      </c>
      <c r="C122" s="34">
        <v>0</v>
      </c>
      <c r="D122" s="34">
        <v>0</v>
      </c>
      <c r="E122" s="9"/>
      <c r="F122" s="27"/>
      <c r="G122" s="26" t="str">
        <f t="shared" si="1"/>
        <v>NA</v>
      </c>
      <c r="H122" s="26">
        <v>0</v>
      </c>
      <c r="J122" s="19"/>
      <c r="K122" s="19"/>
      <c r="M122" s="19"/>
      <c r="N122" s="19"/>
    </row>
    <row r="123" spans="1:14" ht="15.6" customHeight="1" thickBot="1" x14ac:dyDescent="0.3">
      <c r="A123" s="46"/>
      <c r="B123" s="61">
        <v>43305</v>
      </c>
      <c r="C123" s="34">
        <v>0</v>
      </c>
      <c r="D123" s="34">
        <v>0</v>
      </c>
      <c r="E123" s="9"/>
      <c r="F123" s="27"/>
      <c r="G123" s="26" t="str">
        <f t="shared" si="1"/>
        <v>NA</v>
      </c>
      <c r="H123" s="26">
        <v>0</v>
      </c>
      <c r="J123" s="19"/>
      <c r="K123" s="19"/>
      <c r="M123" s="19"/>
      <c r="N123" s="19"/>
    </row>
    <row r="124" spans="1:14" ht="15.6" customHeight="1" thickBot="1" x14ac:dyDescent="0.3">
      <c r="A124" s="46"/>
      <c r="B124" s="61">
        <v>43305</v>
      </c>
      <c r="C124" s="34">
        <v>0</v>
      </c>
      <c r="D124" s="34">
        <v>0</v>
      </c>
      <c r="E124" s="9"/>
      <c r="F124" s="27"/>
      <c r="G124" s="26" t="str">
        <f t="shared" si="1"/>
        <v>NA</v>
      </c>
      <c r="H124" s="26">
        <v>0</v>
      </c>
      <c r="J124" s="19"/>
      <c r="K124" s="19"/>
      <c r="M124" s="19"/>
      <c r="N124" s="19"/>
    </row>
    <row r="125" spans="1:14" ht="15.6" customHeight="1" thickBot="1" x14ac:dyDescent="0.3">
      <c r="A125" s="46"/>
      <c r="B125" s="61">
        <v>43314</v>
      </c>
      <c r="C125" s="34">
        <v>0</v>
      </c>
      <c r="D125" s="34">
        <v>0</v>
      </c>
      <c r="E125" s="9"/>
      <c r="F125" s="27"/>
      <c r="G125" s="26" t="str">
        <f t="shared" si="1"/>
        <v>NA</v>
      </c>
      <c r="H125" s="26">
        <v>0</v>
      </c>
      <c r="J125" s="19"/>
      <c r="K125" s="19"/>
      <c r="M125" s="19"/>
      <c r="N125" s="19"/>
    </row>
    <row r="126" spans="1:14" ht="15.6" customHeight="1" thickBot="1" x14ac:dyDescent="0.3">
      <c r="A126" s="46"/>
      <c r="B126" s="61">
        <v>43321</v>
      </c>
      <c r="C126" s="34">
        <v>0</v>
      </c>
      <c r="D126" s="34">
        <v>0</v>
      </c>
      <c r="E126" s="9"/>
      <c r="F126" s="27"/>
      <c r="G126" s="26" t="str">
        <f t="shared" si="1"/>
        <v>NA</v>
      </c>
      <c r="H126" s="26">
        <v>0</v>
      </c>
      <c r="J126" s="19"/>
      <c r="K126" s="19"/>
      <c r="M126" s="19"/>
      <c r="N126" s="19"/>
    </row>
    <row r="127" spans="1:14" ht="15.6" customHeight="1" thickBot="1" x14ac:dyDescent="0.3">
      <c r="A127" s="46"/>
      <c r="B127" s="61">
        <v>43321</v>
      </c>
      <c r="C127" s="34">
        <v>0</v>
      </c>
      <c r="D127" s="34">
        <v>0</v>
      </c>
      <c r="E127" s="9"/>
      <c r="F127" s="27"/>
      <c r="G127" s="26" t="str">
        <f t="shared" si="1"/>
        <v>NA</v>
      </c>
      <c r="H127" s="26">
        <v>0</v>
      </c>
      <c r="J127" s="19"/>
      <c r="K127" s="19"/>
      <c r="M127" s="19"/>
      <c r="N127" s="19"/>
    </row>
    <row r="128" spans="1:14" ht="15.6" customHeight="1" thickBot="1" x14ac:dyDescent="0.3">
      <c r="A128" s="46"/>
      <c r="B128" s="61">
        <v>43321</v>
      </c>
      <c r="C128" s="34">
        <v>0</v>
      </c>
      <c r="D128" s="34">
        <v>0</v>
      </c>
      <c r="E128" s="9"/>
      <c r="F128" s="27"/>
      <c r="G128" s="26" t="str">
        <f t="shared" si="1"/>
        <v>NA</v>
      </c>
      <c r="H128" s="26">
        <v>0</v>
      </c>
      <c r="J128" s="19"/>
      <c r="K128" s="19"/>
      <c r="M128" s="19"/>
      <c r="N128" s="19"/>
    </row>
    <row r="129" spans="1:14" ht="15.6" customHeight="1" thickBot="1" x14ac:dyDescent="0.3">
      <c r="A129" s="46"/>
      <c r="B129" s="61">
        <v>43325</v>
      </c>
      <c r="C129" s="34">
        <v>0</v>
      </c>
      <c r="D129" s="34">
        <v>0</v>
      </c>
      <c r="E129" s="9"/>
      <c r="F129" s="27"/>
      <c r="G129" s="26" t="str">
        <f t="shared" si="1"/>
        <v>NA</v>
      </c>
      <c r="H129" s="26">
        <v>0</v>
      </c>
      <c r="J129" s="19"/>
      <c r="K129" s="19"/>
      <c r="M129" s="19"/>
      <c r="N129" s="19"/>
    </row>
    <row r="130" spans="1:14" ht="15.6" customHeight="1" thickBot="1" x14ac:dyDescent="0.3">
      <c r="A130" s="46"/>
      <c r="B130" s="61">
        <v>43325</v>
      </c>
      <c r="C130" s="34">
        <v>0</v>
      </c>
      <c r="D130" s="34">
        <v>0</v>
      </c>
      <c r="E130" s="9"/>
      <c r="F130" s="27"/>
      <c r="G130" s="26" t="str">
        <f t="shared" si="1"/>
        <v>NA</v>
      </c>
      <c r="H130" s="26">
        <v>0</v>
      </c>
      <c r="J130" s="19"/>
      <c r="K130" s="19"/>
      <c r="M130" s="19"/>
      <c r="N130" s="19"/>
    </row>
    <row r="131" spans="1:14" ht="15.6" customHeight="1" thickBot="1" x14ac:dyDescent="0.3">
      <c r="A131" s="46"/>
      <c r="B131" s="61">
        <v>43325</v>
      </c>
      <c r="C131" s="34">
        <v>0</v>
      </c>
      <c r="D131" s="34">
        <v>0</v>
      </c>
      <c r="E131" s="9"/>
      <c r="F131" s="27"/>
      <c r="G131" s="26" t="str">
        <f t="shared" si="1"/>
        <v>NA</v>
      </c>
      <c r="H131" s="26">
        <v>0</v>
      </c>
      <c r="J131" s="19"/>
      <c r="K131" s="19"/>
      <c r="M131" s="19"/>
      <c r="N131" s="19"/>
    </row>
    <row r="132" spans="1:14" ht="15.6" customHeight="1" thickBot="1" x14ac:dyDescent="0.3">
      <c r="A132" s="46"/>
      <c r="B132" s="61">
        <v>43329</v>
      </c>
      <c r="C132" s="34">
        <v>0</v>
      </c>
      <c r="D132" s="34">
        <v>0</v>
      </c>
      <c r="E132" s="9"/>
      <c r="F132" s="27"/>
      <c r="G132" s="26" t="str">
        <f t="shared" si="1"/>
        <v>NA</v>
      </c>
      <c r="H132" s="26">
        <v>0</v>
      </c>
      <c r="J132" s="19"/>
      <c r="K132" s="19"/>
      <c r="M132" s="19"/>
      <c r="N132" s="19"/>
    </row>
    <row r="133" spans="1:14" ht="15.6" customHeight="1" thickBot="1" x14ac:dyDescent="0.3">
      <c r="A133" s="46"/>
      <c r="B133" s="61">
        <v>43329</v>
      </c>
      <c r="C133" s="34">
        <v>0</v>
      </c>
      <c r="D133" s="34">
        <v>0</v>
      </c>
      <c r="E133" s="9"/>
      <c r="F133" s="27"/>
      <c r="G133" s="26" t="str">
        <f t="shared" si="1"/>
        <v>NA</v>
      </c>
      <c r="H133" s="26">
        <v>0</v>
      </c>
      <c r="J133" s="19"/>
      <c r="K133" s="19"/>
      <c r="M133" s="19"/>
      <c r="N133" s="19"/>
    </row>
    <row r="134" spans="1:14" ht="15.6" customHeight="1" thickBot="1" x14ac:dyDescent="0.3">
      <c r="A134" s="46"/>
      <c r="B134" s="61">
        <v>43329</v>
      </c>
      <c r="C134" s="34">
        <v>0</v>
      </c>
      <c r="D134" s="34">
        <v>0</v>
      </c>
      <c r="E134" s="9"/>
      <c r="F134" s="27"/>
      <c r="G134" s="26" t="str">
        <f t="shared" si="1"/>
        <v>NA</v>
      </c>
      <c r="H134" s="26">
        <v>0</v>
      </c>
      <c r="J134" s="19"/>
      <c r="K134" s="19"/>
      <c r="M134" s="19"/>
      <c r="N134" s="19"/>
    </row>
    <row r="135" spans="1:14" ht="15.6" customHeight="1" thickBot="1" x14ac:dyDescent="0.3">
      <c r="A135" s="46"/>
      <c r="B135" s="61">
        <v>43333</v>
      </c>
      <c r="C135" s="34">
        <v>0</v>
      </c>
      <c r="D135" s="34">
        <v>0</v>
      </c>
      <c r="E135" s="9"/>
      <c r="F135" s="27"/>
      <c r="G135" s="26" t="str">
        <f t="shared" si="1"/>
        <v>NA</v>
      </c>
      <c r="H135" s="26">
        <v>0</v>
      </c>
      <c r="J135" s="19"/>
      <c r="K135" s="19"/>
      <c r="M135" s="19"/>
      <c r="N135" s="19"/>
    </row>
    <row r="136" spans="1:14" ht="15.6" customHeight="1" thickBot="1" x14ac:dyDescent="0.3">
      <c r="A136" s="46"/>
      <c r="B136" s="61">
        <v>43333</v>
      </c>
      <c r="C136" s="34">
        <v>0</v>
      </c>
      <c r="D136" s="34">
        <v>0</v>
      </c>
      <c r="E136" s="9"/>
      <c r="F136" s="27"/>
      <c r="G136" s="26" t="str">
        <f t="shared" si="1"/>
        <v>NA</v>
      </c>
      <c r="H136" s="26">
        <v>0</v>
      </c>
      <c r="J136" s="19"/>
      <c r="K136" s="19"/>
      <c r="M136" s="19"/>
      <c r="N136" s="19"/>
    </row>
    <row r="137" spans="1:14" ht="15.6" customHeight="1" thickBot="1" x14ac:dyDescent="0.3">
      <c r="A137" s="46"/>
      <c r="B137" s="61">
        <v>43333</v>
      </c>
      <c r="C137" s="34">
        <v>0</v>
      </c>
      <c r="D137" s="34">
        <v>0</v>
      </c>
      <c r="E137" s="9"/>
      <c r="F137" s="27"/>
      <c r="G137" s="26" t="str">
        <f t="shared" si="1"/>
        <v>NA</v>
      </c>
      <c r="H137" s="26">
        <v>0</v>
      </c>
      <c r="J137" s="19"/>
      <c r="K137" s="19"/>
      <c r="M137" s="19"/>
      <c r="N137" s="19"/>
    </row>
    <row r="138" spans="1:14" ht="15.6" customHeight="1" thickBot="1" x14ac:dyDescent="0.3">
      <c r="A138" s="46"/>
      <c r="B138" s="61">
        <v>43335</v>
      </c>
      <c r="C138" s="34">
        <v>0</v>
      </c>
      <c r="D138" s="34">
        <v>0</v>
      </c>
      <c r="E138" s="9"/>
      <c r="F138" s="27"/>
      <c r="G138" s="26" t="str">
        <f t="shared" si="1"/>
        <v>NA</v>
      </c>
      <c r="H138" s="26">
        <v>0</v>
      </c>
      <c r="J138" s="19"/>
      <c r="K138" s="19"/>
      <c r="M138" s="19"/>
      <c r="N138" s="19"/>
    </row>
    <row r="139" spans="1:14" ht="15.6" customHeight="1" thickBot="1" x14ac:dyDescent="0.3">
      <c r="A139" s="46"/>
      <c r="B139" s="61">
        <v>43335</v>
      </c>
      <c r="C139" s="34">
        <v>0</v>
      </c>
      <c r="D139" s="34">
        <v>0</v>
      </c>
      <c r="E139" s="9"/>
      <c r="F139" s="27"/>
      <c r="G139" s="26" t="str">
        <f t="shared" si="1"/>
        <v>NA</v>
      </c>
      <c r="H139" s="26">
        <v>0</v>
      </c>
      <c r="J139" s="19"/>
      <c r="K139" s="19"/>
      <c r="M139" s="19"/>
      <c r="N139" s="19"/>
    </row>
    <row r="140" spans="1:14" ht="15.6" customHeight="1" thickBot="1" x14ac:dyDescent="0.3">
      <c r="A140" s="46"/>
      <c r="B140" s="61">
        <v>43335</v>
      </c>
      <c r="C140" s="34">
        <v>0</v>
      </c>
      <c r="D140" s="34">
        <v>0</v>
      </c>
      <c r="E140" s="9"/>
      <c r="F140" s="27"/>
      <c r="G140" s="26" t="str">
        <f t="shared" si="1"/>
        <v>NA</v>
      </c>
      <c r="H140" s="26">
        <v>0</v>
      </c>
      <c r="J140" s="19"/>
      <c r="K140" s="19"/>
      <c r="M140" s="19"/>
      <c r="N140" s="19"/>
    </row>
    <row r="141" spans="1:14" ht="15.6" customHeight="1" thickBot="1" x14ac:dyDescent="0.3">
      <c r="A141" s="46"/>
      <c r="B141" s="61">
        <v>43341</v>
      </c>
      <c r="C141" s="34">
        <v>0</v>
      </c>
      <c r="D141" s="34">
        <v>0</v>
      </c>
      <c r="E141" s="9"/>
      <c r="F141" s="27"/>
      <c r="G141" s="26" t="str">
        <f t="shared" ref="G141:G204" si="2">$C$9</f>
        <v>NA</v>
      </c>
      <c r="H141" s="26">
        <v>0</v>
      </c>
      <c r="J141" s="19"/>
      <c r="K141" s="19"/>
      <c r="M141" s="19"/>
      <c r="N141" s="19"/>
    </row>
    <row r="142" spans="1:14" ht="15.6" customHeight="1" thickBot="1" x14ac:dyDescent="0.3">
      <c r="A142" s="46"/>
      <c r="B142" s="61">
        <v>43341</v>
      </c>
      <c r="C142" s="34">
        <v>0</v>
      </c>
      <c r="D142" s="34">
        <v>0</v>
      </c>
      <c r="E142" s="9"/>
      <c r="F142" s="27"/>
      <c r="G142" s="26" t="str">
        <f t="shared" si="2"/>
        <v>NA</v>
      </c>
      <c r="H142" s="26">
        <v>0</v>
      </c>
      <c r="J142" s="19"/>
      <c r="K142" s="19"/>
      <c r="M142" s="19"/>
      <c r="N142" s="19"/>
    </row>
    <row r="143" spans="1:14" ht="15.6" customHeight="1" thickBot="1" x14ac:dyDescent="0.3">
      <c r="A143" s="46"/>
      <c r="B143" s="61">
        <v>43341</v>
      </c>
      <c r="C143" s="34">
        <v>0</v>
      </c>
      <c r="D143" s="34">
        <v>0</v>
      </c>
      <c r="E143" s="9"/>
      <c r="F143" s="27"/>
      <c r="G143" s="26" t="str">
        <f t="shared" si="2"/>
        <v>NA</v>
      </c>
      <c r="H143" s="26">
        <v>0</v>
      </c>
      <c r="J143" s="19"/>
      <c r="K143" s="19"/>
      <c r="M143" s="19"/>
      <c r="N143" s="19"/>
    </row>
    <row r="144" spans="1:14" ht="15.6" customHeight="1" thickBot="1" x14ac:dyDescent="0.3">
      <c r="A144" s="46"/>
      <c r="B144" s="61">
        <v>43343</v>
      </c>
      <c r="C144" s="34">
        <v>0</v>
      </c>
      <c r="D144" s="34">
        <v>0</v>
      </c>
      <c r="E144" s="9"/>
      <c r="F144" s="27"/>
      <c r="G144" s="26" t="str">
        <f t="shared" si="2"/>
        <v>NA</v>
      </c>
      <c r="H144" s="26">
        <v>0</v>
      </c>
      <c r="J144" s="19"/>
      <c r="K144" s="19"/>
      <c r="M144" s="19"/>
      <c r="N144" s="19"/>
    </row>
    <row r="145" spans="1:14" ht="15.6" customHeight="1" thickBot="1" x14ac:dyDescent="0.3">
      <c r="A145" s="46"/>
      <c r="B145" s="61">
        <v>43343</v>
      </c>
      <c r="C145" s="34">
        <v>0</v>
      </c>
      <c r="D145" s="34">
        <v>0</v>
      </c>
      <c r="E145" s="9"/>
      <c r="F145" s="27"/>
      <c r="G145" s="26" t="str">
        <f t="shared" si="2"/>
        <v>NA</v>
      </c>
      <c r="H145" s="26">
        <v>0</v>
      </c>
      <c r="J145" s="19"/>
      <c r="K145" s="19"/>
      <c r="M145" s="19"/>
      <c r="N145" s="19"/>
    </row>
    <row r="146" spans="1:14" ht="15.6" customHeight="1" thickBot="1" x14ac:dyDescent="0.3">
      <c r="A146" s="46"/>
      <c r="B146" s="61">
        <v>43343</v>
      </c>
      <c r="C146" s="34">
        <v>0</v>
      </c>
      <c r="D146" s="34">
        <v>0</v>
      </c>
      <c r="E146" s="9"/>
      <c r="F146" s="27"/>
      <c r="G146" s="26" t="str">
        <f t="shared" si="2"/>
        <v>NA</v>
      </c>
      <c r="H146" s="26">
        <v>0</v>
      </c>
      <c r="J146" s="19"/>
      <c r="K146" s="19"/>
      <c r="M146" s="19"/>
      <c r="N146" s="19"/>
    </row>
    <row r="147" spans="1:14" ht="15.6" customHeight="1" thickBot="1" x14ac:dyDescent="0.3">
      <c r="A147" s="46"/>
      <c r="B147" s="61">
        <v>43349</v>
      </c>
      <c r="C147" s="34">
        <v>0</v>
      </c>
      <c r="D147" s="34">
        <v>0</v>
      </c>
      <c r="E147" s="9"/>
      <c r="F147" s="27"/>
      <c r="G147" s="26" t="str">
        <f t="shared" si="2"/>
        <v>NA</v>
      </c>
      <c r="H147" s="26">
        <v>0</v>
      </c>
      <c r="J147" s="19"/>
      <c r="K147" s="19"/>
      <c r="M147" s="19"/>
      <c r="N147" s="19"/>
    </row>
    <row r="148" spans="1:14" ht="15.6" customHeight="1" thickBot="1" x14ac:dyDescent="0.3">
      <c r="A148" s="46"/>
      <c r="B148" s="61">
        <v>43356</v>
      </c>
      <c r="C148" s="34">
        <v>0</v>
      </c>
      <c r="D148" s="34">
        <v>0</v>
      </c>
      <c r="E148" s="9"/>
      <c r="F148" s="27"/>
      <c r="G148" s="26" t="str">
        <f t="shared" si="2"/>
        <v>NA</v>
      </c>
      <c r="H148" s="26">
        <v>0</v>
      </c>
      <c r="J148" s="19"/>
      <c r="K148" s="19"/>
      <c r="M148" s="19"/>
      <c r="N148" s="19"/>
    </row>
    <row r="149" spans="1:14" ht="15.6" customHeight="1" thickBot="1" x14ac:dyDescent="0.3">
      <c r="A149" s="46"/>
      <c r="B149" s="61">
        <v>43360</v>
      </c>
      <c r="C149" s="34">
        <v>0</v>
      </c>
      <c r="D149" s="34">
        <v>0</v>
      </c>
      <c r="E149" s="9"/>
      <c r="F149" s="27"/>
      <c r="G149" s="26" t="str">
        <f t="shared" si="2"/>
        <v>NA</v>
      </c>
      <c r="H149" s="26">
        <v>0</v>
      </c>
      <c r="J149" s="19"/>
      <c r="K149" s="19"/>
      <c r="M149" s="19"/>
      <c r="N149" s="19"/>
    </row>
    <row r="150" spans="1:14" ht="15.6" customHeight="1" thickBot="1" x14ac:dyDescent="0.3">
      <c r="A150" s="46"/>
      <c r="B150" s="61">
        <v>43372</v>
      </c>
      <c r="C150" s="34">
        <v>0</v>
      </c>
      <c r="D150" s="34">
        <v>0</v>
      </c>
      <c r="E150" s="9"/>
      <c r="F150" s="27"/>
      <c r="G150" s="26" t="str">
        <f t="shared" si="2"/>
        <v>NA</v>
      </c>
      <c r="H150" s="26">
        <v>0</v>
      </c>
      <c r="J150" s="19"/>
      <c r="K150" s="19"/>
      <c r="M150" s="19"/>
      <c r="N150" s="19"/>
    </row>
    <row r="151" spans="1:14" ht="15.6" customHeight="1" thickBot="1" x14ac:dyDescent="0.3">
      <c r="A151" s="46"/>
      <c r="B151" s="61">
        <v>43375</v>
      </c>
      <c r="C151" s="34">
        <v>0</v>
      </c>
      <c r="D151" s="34">
        <v>0</v>
      </c>
      <c r="E151" s="9"/>
      <c r="F151" s="27"/>
      <c r="G151" s="26" t="str">
        <f t="shared" si="2"/>
        <v>NA</v>
      </c>
      <c r="H151" s="26">
        <v>0</v>
      </c>
      <c r="J151" s="19"/>
      <c r="K151" s="19"/>
      <c r="M151" s="19"/>
      <c r="N151" s="19"/>
    </row>
    <row r="152" spans="1:14" ht="15.6" customHeight="1" thickBot="1" x14ac:dyDescent="0.3">
      <c r="A152" s="46"/>
      <c r="B152" s="61">
        <v>43375</v>
      </c>
      <c r="C152" s="34">
        <v>0</v>
      </c>
      <c r="D152" s="34">
        <v>0</v>
      </c>
      <c r="E152" s="9"/>
      <c r="F152" s="27"/>
      <c r="G152" s="26" t="str">
        <f t="shared" si="2"/>
        <v>NA</v>
      </c>
      <c r="H152" s="26">
        <v>0</v>
      </c>
      <c r="J152" s="19"/>
      <c r="K152" s="19"/>
      <c r="M152" s="19"/>
      <c r="N152" s="19"/>
    </row>
    <row r="153" spans="1:14" ht="15.6" customHeight="1" thickBot="1" x14ac:dyDescent="0.3">
      <c r="A153" s="46"/>
      <c r="B153" s="61">
        <v>43375</v>
      </c>
      <c r="C153" s="34">
        <v>0</v>
      </c>
      <c r="D153" s="34">
        <v>0</v>
      </c>
      <c r="E153" s="9"/>
      <c r="F153" s="27"/>
      <c r="G153" s="26" t="str">
        <f t="shared" si="2"/>
        <v>NA</v>
      </c>
      <c r="H153" s="26">
        <v>0</v>
      </c>
      <c r="J153" s="19"/>
      <c r="K153" s="19"/>
      <c r="M153" s="19"/>
      <c r="N153" s="19"/>
    </row>
    <row r="154" spans="1:14" ht="15.6" customHeight="1" thickBot="1" x14ac:dyDescent="0.3">
      <c r="A154" s="46"/>
      <c r="B154" s="61">
        <v>43377</v>
      </c>
      <c r="C154" s="34">
        <v>0</v>
      </c>
      <c r="D154" s="34">
        <v>0</v>
      </c>
      <c r="E154" s="9"/>
      <c r="F154" s="27"/>
      <c r="G154" s="26" t="str">
        <f t="shared" si="2"/>
        <v>NA</v>
      </c>
      <c r="H154" s="26">
        <v>0</v>
      </c>
      <c r="J154" s="19"/>
      <c r="K154" s="19"/>
      <c r="M154" s="19"/>
      <c r="N154" s="19"/>
    </row>
    <row r="155" spans="1:14" ht="15.6" customHeight="1" thickBot="1" x14ac:dyDescent="0.3">
      <c r="A155" s="46"/>
      <c r="B155" s="61">
        <v>43377</v>
      </c>
      <c r="C155" s="34">
        <v>0</v>
      </c>
      <c r="D155" s="34">
        <v>0</v>
      </c>
      <c r="E155" s="9"/>
      <c r="F155" s="27"/>
      <c r="G155" s="26" t="str">
        <f t="shared" si="2"/>
        <v>NA</v>
      </c>
      <c r="H155" s="26">
        <v>0</v>
      </c>
      <c r="J155" s="19"/>
      <c r="K155" s="19"/>
      <c r="M155" s="19"/>
      <c r="N155" s="19"/>
    </row>
    <row r="156" spans="1:14" ht="15.6" customHeight="1" thickBot="1" x14ac:dyDescent="0.3">
      <c r="A156" s="46"/>
      <c r="B156" s="61">
        <v>43377</v>
      </c>
      <c r="C156" s="34">
        <v>0</v>
      </c>
      <c r="D156" s="34">
        <v>0</v>
      </c>
      <c r="E156" s="9"/>
      <c r="F156" s="27"/>
      <c r="G156" s="26" t="str">
        <f t="shared" si="2"/>
        <v>NA</v>
      </c>
      <c r="H156" s="26">
        <v>0</v>
      </c>
      <c r="J156" s="19"/>
      <c r="K156" s="19"/>
      <c r="M156" s="19"/>
      <c r="N156" s="19"/>
    </row>
    <row r="157" spans="1:14" ht="15.6" customHeight="1" thickBot="1" x14ac:dyDescent="0.3">
      <c r="A157" s="46"/>
      <c r="B157" s="61">
        <v>43379</v>
      </c>
      <c r="C157" s="34">
        <v>0</v>
      </c>
      <c r="D157" s="34">
        <v>0</v>
      </c>
      <c r="E157" s="9"/>
      <c r="F157" s="27"/>
      <c r="G157" s="26" t="str">
        <f t="shared" si="2"/>
        <v>NA</v>
      </c>
      <c r="H157" s="26">
        <v>0</v>
      </c>
      <c r="J157" s="19"/>
      <c r="K157" s="19"/>
      <c r="M157" s="19"/>
      <c r="N157" s="19"/>
    </row>
    <row r="158" spans="1:14" ht="15.6" customHeight="1" thickBot="1" x14ac:dyDescent="0.3">
      <c r="A158" s="46"/>
      <c r="B158" s="61">
        <v>43379</v>
      </c>
      <c r="C158" s="34">
        <v>0</v>
      </c>
      <c r="D158" s="34">
        <v>0</v>
      </c>
      <c r="E158" s="9"/>
      <c r="F158" s="27"/>
      <c r="G158" s="26" t="str">
        <f t="shared" si="2"/>
        <v>NA</v>
      </c>
      <c r="H158" s="26">
        <v>0</v>
      </c>
      <c r="J158" s="19"/>
      <c r="K158" s="19"/>
      <c r="M158" s="19"/>
      <c r="N158" s="19"/>
    </row>
    <row r="159" spans="1:14" ht="15.6" customHeight="1" thickBot="1" x14ac:dyDescent="0.3">
      <c r="A159" s="46"/>
      <c r="B159" s="61">
        <v>43382</v>
      </c>
      <c r="C159" s="34">
        <v>0</v>
      </c>
      <c r="D159" s="34">
        <v>0</v>
      </c>
      <c r="E159" s="9"/>
      <c r="F159" s="27"/>
      <c r="G159" s="26" t="str">
        <f t="shared" si="2"/>
        <v>NA</v>
      </c>
      <c r="H159" s="26">
        <v>0</v>
      </c>
      <c r="J159" s="19"/>
      <c r="K159" s="19"/>
      <c r="M159" s="19"/>
      <c r="N159" s="19"/>
    </row>
    <row r="160" spans="1:14" ht="15.6" customHeight="1" thickBot="1" x14ac:dyDescent="0.3">
      <c r="A160" s="46"/>
      <c r="B160" s="61">
        <v>43382</v>
      </c>
      <c r="C160" s="34">
        <v>0</v>
      </c>
      <c r="D160" s="34">
        <v>0</v>
      </c>
      <c r="E160" s="9"/>
      <c r="F160" s="27"/>
      <c r="G160" s="26" t="str">
        <f t="shared" si="2"/>
        <v>NA</v>
      </c>
      <c r="H160" s="26">
        <v>0</v>
      </c>
      <c r="J160" s="19"/>
      <c r="K160" s="19"/>
      <c r="M160" s="19"/>
      <c r="N160" s="19"/>
    </row>
    <row r="161" spans="1:14" ht="15.6" customHeight="1" thickBot="1" x14ac:dyDescent="0.3">
      <c r="A161" s="46"/>
      <c r="B161" s="61">
        <v>43384</v>
      </c>
      <c r="C161" s="34">
        <v>0</v>
      </c>
      <c r="D161" s="34">
        <v>0</v>
      </c>
      <c r="E161" s="9"/>
      <c r="F161" s="27"/>
      <c r="G161" s="26" t="str">
        <f t="shared" si="2"/>
        <v>NA</v>
      </c>
      <c r="H161" s="26">
        <v>0</v>
      </c>
      <c r="J161" s="19"/>
      <c r="K161" s="19"/>
      <c r="M161" s="19"/>
      <c r="N161" s="19"/>
    </row>
    <row r="162" spans="1:14" ht="15.6" customHeight="1" thickBot="1" x14ac:dyDescent="0.3">
      <c r="A162" s="46"/>
      <c r="B162" s="61">
        <v>43384</v>
      </c>
      <c r="C162" s="34">
        <v>0</v>
      </c>
      <c r="D162" s="34">
        <v>0</v>
      </c>
      <c r="E162" s="9"/>
      <c r="F162" s="27"/>
      <c r="G162" s="26" t="str">
        <f t="shared" si="2"/>
        <v>NA</v>
      </c>
      <c r="H162" s="26">
        <v>0</v>
      </c>
      <c r="J162" s="19"/>
      <c r="K162" s="19"/>
      <c r="M162" s="19"/>
      <c r="N162" s="19"/>
    </row>
    <row r="163" spans="1:14" ht="15.6" customHeight="1" thickBot="1" x14ac:dyDescent="0.3">
      <c r="A163" s="46"/>
      <c r="B163" s="61">
        <v>43388</v>
      </c>
      <c r="C163" s="34">
        <v>0</v>
      </c>
      <c r="D163" s="34">
        <v>0</v>
      </c>
      <c r="E163" s="9"/>
      <c r="F163" s="27"/>
      <c r="G163" s="26" t="str">
        <f t="shared" si="2"/>
        <v>NA</v>
      </c>
      <c r="H163" s="26">
        <v>0</v>
      </c>
      <c r="J163" s="19"/>
      <c r="K163" s="19"/>
      <c r="M163" s="19"/>
      <c r="N163" s="19"/>
    </row>
    <row r="164" spans="1:14" s="66" customFormat="1" ht="15.6" customHeight="1" thickBot="1" x14ac:dyDescent="0.3">
      <c r="A164" s="62"/>
      <c r="B164" s="61">
        <v>43388</v>
      </c>
      <c r="C164" s="34">
        <v>0</v>
      </c>
      <c r="D164" s="34">
        <v>0</v>
      </c>
      <c r="E164" s="9"/>
      <c r="F164" s="27"/>
      <c r="G164" s="26" t="str">
        <f t="shared" si="2"/>
        <v>NA</v>
      </c>
      <c r="H164" s="26">
        <v>0</v>
      </c>
      <c r="J164" s="67"/>
      <c r="K164" s="67"/>
      <c r="M164" s="67"/>
      <c r="N164" s="67"/>
    </row>
    <row r="165" spans="1:14" ht="15.6" customHeight="1" thickBot="1" x14ac:dyDescent="0.3">
      <c r="A165" s="46"/>
      <c r="B165" s="61">
        <v>43390</v>
      </c>
      <c r="C165" s="34">
        <v>0</v>
      </c>
      <c r="D165" s="34">
        <v>0</v>
      </c>
      <c r="E165" s="9"/>
      <c r="F165" s="27"/>
      <c r="G165" s="26" t="str">
        <f t="shared" si="2"/>
        <v>NA</v>
      </c>
      <c r="H165" s="26">
        <v>0</v>
      </c>
      <c r="J165" s="19"/>
      <c r="K165" s="19"/>
      <c r="M165" s="19"/>
      <c r="N165" s="19"/>
    </row>
    <row r="166" spans="1:14" ht="15.6" customHeight="1" thickBot="1" x14ac:dyDescent="0.3">
      <c r="A166" s="46"/>
      <c r="B166" s="61">
        <v>43390</v>
      </c>
      <c r="C166" s="34">
        <v>0</v>
      </c>
      <c r="D166" s="34">
        <v>0</v>
      </c>
      <c r="E166" s="9"/>
      <c r="F166" s="27"/>
      <c r="G166" s="26" t="str">
        <f t="shared" si="2"/>
        <v>NA</v>
      </c>
      <c r="H166" s="26">
        <v>0</v>
      </c>
      <c r="J166" s="19"/>
      <c r="K166" s="19"/>
      <c r="M166" s="19"/>
      <c r="N166" s="19"/>
    </row>
    <row r="167" spans="1:14" ht="15.6" customHeight="1" thickBot="1" x14ac:dyDescent="0.3">
      <c r="A167" s="46"/>
      <c r="B167" s="61">
        <v>43390</v>
      </c>
      <c r="C167" s="34">
        <v>0</v>
      </c>
      <c r="D167" s="34">
        <v>0</v>
      </c>
      <c r="E167" s="9"/>
      <c r="F167" s="27"/>
      <c r="G167" s="26" t="str">
        <f t="shared" si="2"/>
        <v>NA</v>
      </c>
      <c r="H167" s="26">
        <v>0</v>
      </c>
      <c r="J167" s="19"/>
      <c r="K167" s="19"/>
      <c r="M167" s="19"/>
      <c r="N167" s="19"/>
    </row>
    <row r="168" spans="1:14" ht="15.6" customHeight="1" thickBot="1" x14ac:dyDescent="0.3">
      <c r="A168" s="46"/>
      <c r="B168" s="61">
        <v>43392</v>
      </c>
      <c r="C168" s="34">
        <v>0</v>
      </c>
      <c r="D168" s="34">
        <v>0</v>
      </c>
      <c r="E168" s="9"/>
      <c r="F168" s="27"/>
      <c r="G168" s="26" t="str">
        <f t="shared" si="2"/>
        <v>NA</v>
      </c>
      <c r="H168" s="26">
        <v>0</v>
      </c>
      <c r="J168" s="19"/>
      <c r="K168" s="19"/>
      <c r="M168" s="19"/>
      <c r="N168" s="19"/>
    </row>
    <row r="169" spans="1:14" ht="15.6" customHeight="1" thickBot="1" x14ac:dyDescent="0.3">
      <c r="A169" s="46"/>
      <c r="B169" s="61">
        <v>43392</v>
      </c>
      <c r="C169" s="34">
        <v>0</v>
      </c>
      <c r="D169" s="34">
        <v>0</v>
      </c>
      <c r="E169" s="9"/>
      <c r="F169" s="27"/>
      <c r="G169" s="26" t="str">
        <f t="shared" si="2"/>
        <v>NA</v>
      </c>
      <c r="H169" s="26">
        <v>0</v>
      </c>
      <c r="J169" s="19"/>
      <c r="K169" s="19"/>
      <c r="M169" s="19"/>
      <c r="N169" s="19"/>
    </row>
    <row r="170" spans="1:14" ht="15.6" customHeight="1" thickBot="1" x14ac:dyDescent="0.3">
      <c r="A170" s="46"/>
      <c r="B170" s="61">
        <v>43392</v>
      </c>
      <c r="C170" s="34">
        <v>0</v>
      </c>
      <c r="D170" s="34">
        <v>0</v>
      </c>
      <c r="E170" s="9"/>
      <c r="F170" s="27"/>
      <c r="G170" s="26" t="str">
        <f t="shared" si="2"/>
        <v>NA</v>
      </c>
      <c r="H170" s="26">
        <v>0</v>
      </c>
      <c r="J170" s="19"/>
      <c r="K170" s="19"/>
      <c r="M170" s="19"/>
      <c r="N170" s="19"/>
    </row>
    <row r="171" spans="1:14" ht="15.6" customHeight="1" thickBot="1" x14ac:dyDescent="0.3">
      <c r="A171" s="46"/>
      <c r="B171" s="61">
        <v>43395</v>
      </c>
      <c r="C171" s="34">
        <v>0</v>
      </c>
      <c r="D171" s="34">
        <v>0</v>
      </c>
      <c r="E171" s="9"/>
      <c r="F171" s="27"/>
      <c r="G171" s="26" t="str">
        <f t="shared" si="2"/>
        <v>NA</v>
      </c>
      <c r="H171" s="26">
        <v>0</v>
      </c>
      <c r="J171" s="19"/>
      <c r="K171" s="19"/>
      <c r="M171" s="19"/>
      <c r="N171" s="19"/>
    </row>
    <row r="172" spans="1:14" ht="15.6" customHeight="1" thickBot="1" x14ac:dyDescent="0.3">
      <c r="A172" s="46"/>
      <c r="B172" s="61">
        <v>43395</v>
      </c>
      <c r="C172" s="34">
        <v>0</v>
      </c>
      <c r="D172" s="34">
        <v>0</v>
      </c>
      <c r="E172" s="9"/>
      <c r="F172" s="27"/>
      <c r="G172" s="26" t="str">
        <f t="shared" si="2"/>
        <v>NA</v>
      </c>
      <c r="H172" s="26">
        <v>0</v>
      </c>
      <c r="J172" s="19"/>
      <c r="K172" s="19"/>
      <c r="M172" s="19"/>
      <c r="N172" s="19"/>
    </row>
    <row r="173" spans="1:14" ht="15.6" customHeight="1" thickBot="1" x14ac:dyDescent="0.3">
      <c r="A173" s="46"/>
      <c r="B173" s="61">
        <v>43397</v>
      </c>
      <c r="C173" s="34">
        <v>0</v>
      </c>
      <c r="D173" s="34">
        <v>0</v>
      </c>
      <c r="E173" s="9"/>
      <c r="F173" s="27"/>
      <c r="G173" s="26" t="str">
        <f t="shared" si="2"/>
        <v>NA</v>
      </c>
      <c r="H173" s="26">
        <v>0</v>
      </c>
      <c r="J173" s="19"/>
      <c r="K173" s="19"/>
      <c r="M173" s="19"/>
      <c r="N173" s="19"/>
    </row>
    <row r="174" spans="1:14" ht="15.6" customHeight="1" thickBot="1" x14ac:dyDescent="0.3">
      <c r="A174" s="46"/>
      <c r="B174" s="61">
        <v>43397</v>
      </c>
      <c r="C174" s="34">
        <v>0</v>
      </c>
      <c r="D174" s="34">
        <v>0</v>
      </c>
      <c r="E174" s="9"/>
      <c r="F174" s="27"/>
      <c r="G174" s="26" t="str">
        <f t="shared" si="2"/>
        <v>NA</v>
      </c>
      <c r="H174" s="26">
        <v>0</v>
      </c>
      <c r="J174" s="19"/>
      <c r="K174" s="19"/>
      <c r="M174" s="19"/>
      <c r="N174" s="19"/>
    </row>
    <row r="175" spans="1:14" ht="15.6" customHeight="1" thickBot="1" x14ac:dyDescent="0.3">
      <c r="A175" s="46"/>
      <c r="B175" s="61">
        <v>43399</v>
      </c>
      <c r="C175" s="34">
        <v>0</v>
      </c>
      <c r="D175" s="34">
        <v>0</v>
      </c>
      <c r="E175" s="9"/>
      <c r="F175" s="27"/>
      <c r="G175" s="26" t="str">
        <f t="shared" si="2"/>
        <v>NA</v>
      </c>
      <c r="H175" s="26">
        <v>0</v>
      </c>
      <c r="J175" s="19"/>
      <c r="K175" s="19"/>
      <c r="M175" s="19"/>
      <c r="N175" s="19"/>
    </row>
    <row r="176" spans="1:14" ht="15.6" customHeight="1" thickBot="1" x14ac:dyDescent="0.3">
      <c r="A176" s="46"/>
      <c r="B176" s="61">
        <v>43399</v>
      </c>
      <c r="C176" s="34">
        <v>0</v>
      </c>
      <c r="D176" s="34">
        <v>0</v>
      </c>
      <c r="E176" s="9"/>
      <c r="F176" s="27"/>
      <c r="G176" s="26" t="str">
        <f t="shared" si="2"/>
        <v>NA</v>
      </c>
      <c r="H176" s="26">
        <v>0</v>
      </c>
      <c r="J176" s="19"/>
      <c r="K176" s="19"/>
      <c r="M176" s="19"/>
      <c r="N176" s="19"/>
    </row>
    <row r="177" spans="1:14" ht="15.6" customHeight="1" thickBot="1" x14ac:dyDescent="0.3">
      <c r="A177" s="46"/>
      <c r="B177" s="61">
        <v>43406</v>
      </c>
      <c r="C177" s="34">
        <v>0</v>
      </c>
      <c r="D177" s="34">
        <v>0</v>
      </c>
      <c r="E177" s="9"/>
      <c r="F177" s="27"/>
      <c r="G177" s="26" t="str">
        <f t="shared" si="2"/>
        <v>NA</v>
      </c>
      <c r="H177" s="26">
        <v>0</v>
      </c>
      <c r="J177" s="19"/>
      <c r="K177" s="19"/>
      <c r="M177" s="19"/>
      <c r="N177" s="19"/>
    </row>
    <row r="178" spans="1:14" ht="15.6" customHeight="1" thickBot="1" x14ac:dyDescent="0.3">
      <c r="A178" s="46"/>
      <c r="B178" s="61">
        <v>43406</v>
      </c>
      <c r="C178" s="34">
        <v>0</v>
      </c>
      <c r="D178" s="34">
        <v>0</v>
      </c>
      <c r="E178" s="9"/>
      <c r="F178" s="27"/>
      <c r="G178" s="26" t="str">
        <f t="shared" si="2"/>
        <v>NA</v>
      </c>
      <c r="H178" s="26">
        <v>0</v>
      </c>
      <c r="J178" s="19"/>
      <c r="K178" s="19"/>
      <c r="M178" s="19"/>
      <c r="N178" s="19"/>
    </row>
    <row r="179" spans="1:14" ht="15.6" customHeight="1" thickBot="1" x14ac:dyDescent="0.3">
      <c r="A179" s="46"/>
      <c r="B179" s="61">
        <v>43406</v>
      </c>
      <c r="C179" s="34">
        <v>0</v>
      </c>
      <c r="D179" s="34">
        <v>0</v>
      </c>
      <c r="E179" s="9"/>
      <c r="F179" s="27"/>
      <c r="G179" s="26" t="str">
        <f t="shared" si="2"/>
        <v>NA</v>
      </c>
      <c r="H179" s="26">
        <v>0</v>
      </c>
      <c r="J179" s="19"/>
      <c r="K179" s="19"/>
      <c r="M179" s="19"/>
      <c r="N179" s="19"/>
    </row>
    <row r="180" spans="1:14" ht="15.6" customHeight="1" thickBot="1" x14ac:dyDescent="0.3">
      <c r="A180" s="46"/>
      <c r="B180" s="61">
        <v>43406</v>
      </c>
      <c r="C180" s="34">
        <v>0</v>
      </c>
      <c r="D180" s="34">
        <v>0</v>
      </c>
      <c r="E180" s="9"/>
      <c r="F180" s="27"/>
      <c r="G180" s="26" t="str">
        <f t="shared" si="2"/>
        <v>NA</v>
      </c>
      <c r="H180" s="26">
        <v>0</v>
      </c>
      <c r="J180" s="19"/>
      <c r="K180" s="19"/>
      <c r="M180" s="19"/>
      <c r="N180" s="19"/>
    </row>
    <row r="181" spans="1:14" ht="15.6" customHeight="1" thickBot="1" x14ac:dyDescent="0.3">
      <c r="A181" s="46"/>
      <c r="B181" s="61">
        <v>43406</v>
      </c>
      <c r="C181" s="34">
        <v>0</v>
      </c>
      <c r="D181" s="34">
        <v>0</v>
      </c>
      <c r="E181" s="9"/>
      <c r="F181" s="27"/>
      <c r="G181" s="26" t="str">
        <f t="shared" si="2"/>
        <v>NA</v>
      </c>
      <c r="H181" s="26">
        <v>0</v>
      </c>
      <c r="J181" s="19"/>
      <c r="K181" s="19"/>
      <c r="M181" s="19"/>
      <c r="N181" s="19"/>
    </row>
    <row r="182" spans="1:14" ht="15.6" customHeight="1" thickBot="1" x14ac:dyDescent="0.3">
      <c r="A182" s="46"/>
      <c r="B182" s="61">
        <v>43410</v>
      </c>
      <c r="C182" s="34">
        <v>0</v>
      </c>
      <c r="D182" s="34">
        <v>0</v>
      </c>
      <c r="E182" s="9"/>
      <c r="F182" s="27"/>
      <c r="G182" s="26" t="str">
        <f t="shared" si="2"/>
        <v>NA</v>
      </c>
      <c r="H182" s="26">
        <v>0</v>
      </c>
      <c r="J182" s="19"/>
      <c r="K182" s="19"/>
      <c r="M182" s="19"/>
      <c r="N182" s="19"/>
    </row>
    <row r="183" spans="1:14" ht="15.6" customHeight="1" thickBot="1" x14ac:dyDescent="0.3">
      <c r="A183" s="46"/>
      <c r="B183" s="61">
        <v>43410</v>
      </c>
      <c r="C183" s="34">
        <v>0</v>
      </c>
      <c r="D183" s="34">
        <v>0</v>
      </c>
      <c r="E183" s="9"/>
      <c r="F183" s="27"/>
      <c r="G183" s="26" t="str">
        <f t="shared" si="2"/>
        <v>NA</v>
      </c>
      <c r="H183" s="26">
        <v>0</v>
      </c>
      <c r="J183" s="19"/>
      <c r="K183" s="19"/>
      <c r="M183" s="19"/>
      <c r="N183" s="19"/>
    </row>
    <row r="184" spans="1:14" ht="15.6" customHeight="1" thickBot="1" x14ac:dyDescent="0.3">
      <c r="A184" s="46"/>
      <c r="B184" s="61">
        <v>43410</v>
      </c>
      <c r="C184" s="34">
        <v>0</v>
      </c>
      <c r="D184" s="34">
        <v>0</v>
      </c>
      <c r="E184" s="9"/>
      <c r="F184" s="27"/>
      <c r="G184" s="26" t="str">
        <f t="shared" si="2"/>
        <v>NA</v>
      </c>
      <c r="H184" s="26">
        <v>0</v>
      </c>
      <c r="J184" s="19"/>
      <c r="K184" s="19"/>
      <c r="M184" s="19"/>
      <c r="N184" s="19"/>
    </row>
    <row r="185" spans="1:14" ht="15.6" customHeight="1" thickBot="1" x14ac:dyDescent="0.3">
      <c r="A185" s="46"/>
      <c r="B185" s="61">
        <v>43413</v>
      </c>
      <c r="C185" s="34">
        <v>0</v>
      </c>
      <c r="D185" s="34">
        <v>0</v>
      </c>
      <c r="E185" s="9"/>
      <c r="F185" s="27"/>
      <c r="G185" s="26" t="str">
        <f t="shared" si="2"/>
        <v>NA</v>
      </c>
      <c r="H185" s="26">
        <v>0</v>
      </c>
      <c r="J185" s="19"/>
      <c r="K185" s="19"/>
      <c r="M185" s="19"/>
      <c r="N185" s="19"/>
    </row>
    <row r="186" spans="1:14" ht="15.6" customHeight="1" thickBot="1" x14ac:dyDescent="0.3">
      <c r="A186" s="46"/>
      <c r="B186" s="61">
        <v>43413</v>
      </c>
      <c r="C186" s="34">
        <v>0</v>
      </c>
      <c r="D186" s="34">
        <v>0</v>
      </c>
      <c r="E186" s="9"/>
      <c r="F186" s="27"/>
      <c r="G186" s="26" t="str">
        <f t="shared" si="2"/>
        <v>NA</v>
      </c>
      <c r="H186" s="26">
        <v>0</v>
      </c>
      <c r="J186" s="19"/>
      <c r="K186" s="19"/>
      <c r="M186" s="19"/>
      <c r="N186" s="19"/>
    </row>
    <row r="187" spans="1:14" ht="15.6" customHeight="1" thickBot="1" x14ac:dyDescent="0.3">
      <c r="A187" s="46"/>
      <c r="B187" s="61">
        <v>43413</v>
      </c>
      <c r="C187" s="34">
        <v>0</v>
      </c>
      <c r="D187" s="34">
        <v>0</v>
      </c>
      <c r="E187" s="9"/>
      <c r="F187" s="27"/>
      <c r="G187" s="26" t="str">
        <f t="shared" si="2"/>
        <v>NA</v>
      </c>
      <c r="H187" s="26">
        <v>0</v>
      </c>
      <c r="J187" s="19"/>
      <c r="K187" s="19"/>
      <c r="M187" s="19"/>
      <c r="N187" s="19"/>
    </row>
    <row r="188" spans="1:14" ht="15.6" customHeight="1" thickBot="1" x14ac:dyDescent="0.3">
      <c r="A188" s="46"/>
      <c r="B188" s="61">
        <v>43413</v>
      </c>
      <c r="C188" s="34">
        <v>0</v>
      </c>
      <c r="D188" s="34">
        <v>0</v>
      </c>
      <c r="E188" s="9"/>
      <c r="F188" s="27"/>
      <c r="G188" s="26" t="str">
        <f t="shared" si="2"/>
        <v>NA</v>
      </c>
      <c r="H188" s="26">
        <v>0</v>
      </c>
      <c r="J188" s="19"/>
      <c r="K188" s="19"/>
      <c r="M188" s="19"/>
      <c r="N188" s="19"/>
    </row>
    <row r="189" spans="1:14" ht="15.6" customHeight="1" thickBot="1" x14ac:dyDescent="0.3">
      <c r="A189" s="46"/>
      <c r="B189" s="61">
        <v>43416</v>
      </c>
      <c r="C189" s="34">
        <v>0</v>
      </c>
      <c r="D189" s="34">
        <v>0</v>
      </c>
      <c r="E189" s="9"/>
      <c r="F189" s="27"/>
      <c r="G189" s="26" t="str">
        <f t="shared" si="2"/>
        <v>NA</v>
      </c>
      <c r="H189" s="26">
        <v>0</v>
      </c>
      <c r="J189" s="19"/>
      <c r="K189" s="19"/>
      <c r="M189" s="19"/>
      <c r="N189" s="19"/>
    </row>
    <row r="190" spans="1:14" ht="15.6" customHeight="1" thickBot="1" x14ac:dyDescent="0.3">
      <c r="A190" s="46"/>
      <c r="B190" s="61">
        <v>43416</v>
      </c>
      <c r="C190" s="34">
        <v>0</v>
      </c>
      <c r="D190" s="34">
        <v>0</v>
      </c>
      <c r="E190" s="9"/>
      <c r="F190" s="27"/>
      <c r="G190" s="26" t="str">
        <f t="shared" si="2"/>
        <v>NA</v>
      </c>
      <c r="H190" s="26">
        <v>0</v>
      </c>
      <c r="J190" s="19"/>
      <c r="K190" s="19"/>
      <c r="M190" s="19"/>
      <c r="N190" s="19"/>
    </row>
    <row r="191" spans="1:14" ht="15.6" customHeight="1" thickBot="1" x14ac:dyDescent="0.3">
      <c r="A191" s="46"/>
      <c r="B191" s="61">
        <v>43416</v>
      </c>
      <c r="C191" s="34">
        <v>0</v>
      </c>
      <c r="D191" s="34">
        <v>0</v>
      </c>
      <c r="E191" s="9"/>
      <c r="F191" s="27"/>
      <c r="G191" s="26" t="str">
        <f t="shared" si="2"/>
        <v>NA</v>
      </c>
      <c r="H191" s="26">
        <v>0</v>
      </c>
      <c r="J191" s="19"/>
      <c r="K191" s="19"/>
      <c r="M191" s="19"/>
      <c r="N191" s="19"/>
    </row>
    <row r="192" spans="1:14" ht="15.6" customHeight="1" thickBot="1" x14ac:dyDescent="0.3">
      <c r="A192" s="46"/>
      <c r="B192" s="61">
        <v>43418</v>
      </c>
      <c r="C192" s="34">
        <v>0</v>
      </c>
      <c r="D192" s="34">
        <v>0</v>
      </c>
      <c r="E192" s="9"/>
      <c r="F192" s="27"/>
      <c r="G192" s="26" t="str">
        <f t="shared" si="2"/>
        <v>NA</v>
      </c>
      <c r="H192" s="26">
        <v>0</v>
      </c>
      <c r="J192" s="19"/>
      <c r="K192" s="19"/>
      <c r="M192" s="19"/>
      <c r="N192" s="19"/>
    </row>
    <row r="193" spans="1:14" ht="15.6" customHeight="1" thickBot="1" x14ac:dyDescent="0.3">
      <c r="A193" s="46"/>
      <c r="B193" s="61">
        <v>43418</v>
      </c>
      <c r="C193" s="34">
        <v>0</v>
      </c>
      <c r="D193" s="34">
        <v>0</v>
      </c>
      <c r="E193" s="9"/>
      <c r="F193" s="27"/>
      <c r="G193" s="26" t="str">
        <f t="shared" si="2"/>
        <v>NA</v>
      </c>
      <c r="H193" s="26">
        <v>0</v>
      </c>
      <c r="J193" s="19"/>
      <c r="K193" s="19"/>
      <c r="M193" s="19"/>
      <c r="N193" s="19"/>
    </row>
    <row r="194" spans="1:14" ht="15.6" customHeight="1" thickBot="1" x14ac:dyDescent="0.3">
      <c r="A194" s="46"/>
      <c r="B194" s="61">
        <v>43418</v>
      </c>
      <c r="C194" s="34">
        <v>0</v>
      </c>
      <c r="D194" s="34">
        <v>0</v>
      </c>
      <c r="E194" s="9"/>
      <c r="F194" s="27"/>
      <c r="G194" s="26" t="str">
        <f t="shared" si="2"/>
        <v>NA</v>
      </c>
      <c r="H194" s="26">
        <v>0</v>
      </c>
      <c r="J194" s="19"/>
      <c r="K194" s="19"/>
      <c r="M194" s="19"/>
      <c r="N194" s="19"/>
    </row>
    <row r="195" spans="1:14" ht="15.6" customHeight="1" thickBot="1" x14ac:dyDescent="0.3">
      <c r="A195" s="46"/>
      <c r="B195" s="61">
        <v>43420</v>
      </c>
      <c r="C195" s="34">
        <v>0</v>
      </c>
      <c r="D195" s="34">
        <v>0</v>
      </c>
      <c r="E195" s="9"/>
      <c r="F195" s="27"/>
      <c r="G195" s="26" t="str">
        <f t="shared" si="2"/>
        <v>NA</v>
      </c>
      <c r="H195" s="26">
        <v>0</v>
      </c>
      <c r="J195" s="19"/>
      <c r="K195" s="19"/>
      <c r="M195" s="19"/>
      <c r="N195" s="19"/>
    </row>
    <row r="196" spans="1:14" ht="15.6" customHeight="1" thickBot="1" x14ac:dyDescent="0.3">
      <c r="A196" s="46"/>
      <c r="B196" s="61">
        <v>43420</v>
      </c>
      <c r="C196" s="34">
        <v>0</v>
      </c>
      <c r="D196" s="34">
        <v>0</v>
      </c>
      <c r="E196" s="9"/>
      <c r="F196" s="27"/>
      <c r="G196" s="26" t="str">
        <f t="shared" si="2"/>
        <v>NA</v>
      </c>
      <c r="H196" s="26">
        <v>0</v>
      </c>
      <c r="J196" s="19"/>
      <c r="K196" s="19"/>
      <c r="M196" s="19"/>
      <c r="N196" s="19"/>
    </row>
    <row r="197" spans="1:14" ht="15.6" customHeight="1" thickBot="1" x14ac:dyDescent="0.3">
      <c r="A197" s="46"/>
      <c r="B197" s="61">
        <v>43420</v>
      </c>
      <c r="C197" s="34">
        <v>0</v>
      </c>
      <c r="D197" s="34">
        <v>0</v>
      </c>
      <c r="E197" s="9"/>
      <c r="F197" s="27"/>
      <c r="G197" s="26" t="str">
        <f t="shared" si="2"/>
        <v>NA</v>
      </c>
      <c r="H197" s="26">
        <v>0</v>
      </c>
      <c r="J197" s="19"/>
      <c r="K197" s="19"/>
      <c r="M197" s="19"/>
      <c r="N197" s="19"/>
    </row>
    <row r="198" spans="1:14" ht="15.6" customHeight="1" thickBot="1" x14ac:dyDescent="0.3">
      <c r="A198" s="46"/>
      <c r="B198" s="61">
        <v>43423</v>
      </c>
      <c r="C198" s="34">
        <v>0</v>
      </c>
      <c r="D198" s="34">
        <v>0</v>
      </c>
      <c r="E198" s="9"/>
      <c r="F198" s="27"/>
      <c r="G198" s="26" t="str">
        <f t="shared" si="2"/>
        <v>NA</v>
      </c>
      <c r="H198" s="26">
        <v>0</v>
      </c>
      <c r="J198" s="19"/>
      <c r="K198" s="19"/>
      <c r="M198" s="19"/>
      <c r="N198" s="19"/>
    </row>
    <row r="199" spans="1:14" ht="15.6" customHeight="1" thickBot="1" x14ac:dyDescent="0.3">
      <c r="A199" s="46"/>
      <c r="B199" s="61">
        <v>43423</v>
      </c>
      <c r="C199" s="34">
        <v>0</v>
      </c>
      <c r="D199" s="34">
        <v>0</v>
      </c>
      <c r="E199" s="9"/>
      <c r="F199" s="27"/>
      <c r="G199" s="26" t="str">
        <f t="shared" si="2"/>
        <v>NA</v>
      </c>
      <c r="H199" s="26">
        <v>0</v>
      </c>
      <c r="J199" s="19"/>
      <c r="K199" s="19"/>
      <c r="M199" s="19"/>
      <c r="N199" s="19"/>
    </row>
    <row r="200" spans="1:14" ht="15.6" customHeight="1" thickBot="1" x14ac:dyDescent="0.3">
      <c r="A200" s="46"/>
      <c r="B200" s="61">
        <v>43423</v>
      </c>
      <c r="C200" s="34">
        <v>0</v>
      </c>
      <c r="D200" s="34">
        <v>0</v>
      </c>
      <c r="E200" s="9"/>
      <c r="F200" s="27"/>
      <c r="G200" s="26" t="str">
        <f t="shared" si="2"/>
        <v>NA</v>
      </c>
      <c r="H200" s="26">
        <v>0</v>
      </c>
      <c r="J200" s="19"/>
      <c r="K200" s="19"/>
      <c r="M200" s="19"/>
      <c r="N200" s="19"/>
    </row>
    <row r="201" spans="1:14" ht="15.6" customHeight="1" thickBot="1" x14ac:dyDescent="0.3">
      <c r="A201" s="46"/>
      <c r="B201" s="61">
        <v>43425</v>
      </c>
      <c r="C201" s="34">
        <v>0</v>
      </c>
      <c r="D201" s="34">
        <v>0</v>
      </c>
      <c r="E201" s="9"/>
      <c r="F201" s="27"/>
      <c r="G201" s="26" t="str">
        <f t="shared" si="2"/>
        <v>NA</v>
      </c>
      <c r="H201" s="26">
        <v>0</v>
      </c>
      <c r="J201" s="19"/>
      <c r="K201" s="19"/>
      <c r="M201" s="19"/>
      <c r="N201" s="19"/>
    </row>
    <row r="202" spans="1:14" ht="15.6" customHeight="1" thickBot="1" x14ac:dyDescent="0.3">
      <c r="A202" s="46"/>
      <c r="B202" s="61">
        <v>43425</v>
      </c>
      <c r="C202" s="34">
        <v>0</v>
      </c>
      <c r="D202" s="34">
        <v>0</v>
      </c>
      <c r="E202" s="9"/>
      <c r="F202" s="27"/>
      <c r="G202" s="26" t="str">
        <f t="shared" si="2"/>
        <v>NA</v>
      </c>
      <c r="H202" s="26">
        <v>0</v>
      </c>
      <c r="J202" s="19"/>
      <c r="K202" s="19"/>
      <c r="M202" s="19"/>
      <c r="N202" s="19"/>
    </row>
    <row r="203" spans="1:14" ht="15.6" customHeight="1" thickBot="1" x14ac:dyDescent="0.3">
      <c r="A203" s="46"/>
      <c r="B203" s="61">
        <v>43425</v>
      </c>
      <c r="C203" s="34">
        <v>0</v>
      </c>
      <c r="D203" s="34">
        <v>0</v>
      </c>
      <c r="E203" s="9"/>
      <c r="F203" s="27"/>
      <c r="G203" s="26" t="str">
        <f t="shared" si="2"/>
        <v>NA</v>
      </c>
      <c r="H203" s="26">
        <v>0</v>
      </c>
      <c r="J203" s="19"/>
      <c r="K203" s="19"/>
      <c r="M203" s="19"/>
      <c r="N203" s="19"/>
    </row>
    <row r="204" spans="1:14" ht="15.6" customHeight="1" thickBot="1" x14ac:dyDescent="0.3">
      <c r="A204" s="46"/>
      <c r="B204" s="61">
        <v>43425</v>
      </c>
      <c r="C204" s="34">
        <v>0</v>
      </c>
      <c r="D204" s="34">
        <v>0</v>
      </c>
      <c r="E204" s="9"/>
      <c r="F204" s="27"/>
      <c r="G204" s="26" t="str">
        <f t="shared" si="2"/>
        <v>NA</v>
      </c>
      <c r="H204" s="26">
        <v>0</v>
      </c>
      <c r="J204" s="19"/>
      <c r="K204" s="19"/>
      <c r="M204" s="19"/>
      <c r="N204" s="19"/>
    </row>
    <row r="205" spans="1:14" ht="15.6" customHeight="1" thickBot="1" x14ac:dyDescent="0.3">
      <c r="A205" s="46"/>
      <c r="B205" s="61">
        <v>43425</v>
      </c>
      <c r="C205" s="34">
        <v>0</v>
      </c>
      <c r="D205" s="34">
        <v>0</v>
      </c>
      <c r="E205" s="9"/>
      <c r="F205" s="27"/>
      <c r="G205" s="26" t="str">
        <f t="shared" ref="G205:G268" si="3">$C$9</f>
        <v>NA</v>
      </c>
      <c r="H205" s="26">
        <v>0</v>
      </c>
      <c r="J205" s="19"/>
      <c r="K205" s="19"/>
      <c r="M205" s="19"/>
      <c r="N205" s="19"/>
    </row>
    <row r="206" spans="1:14" ht="15.6" customHeight="1" thickBot="1" x14ac:dyDescent="0.3">
      <c r="A206" s="46"/>
      <c r="B206" s="61">
        <v>43431</v>
      </c>
      <c r="C206" s="34">
        <v>0</v>
      </c>
      <c r="D206" s="34">
        <v>0</v>
      </c>
      <c r="E206" s="9"/>
      <c r="F206" s="27"/>
      <c r="G206" s="26" t="str">
        <f t="shared" si="3"/>
        <v>NA</v>
      </c>
      <c r="H206" s="26">
        <v>0</v>
      </c>
      <c r="J206" s="19"/>
      <c r="K206" s="19"/>
      <c r="M206" s="19"/>
      <c r="N206" s="19"/>
    </row>
    <row r="207" spans="1:14" ht="15.6" customHeight="1" thickBot="1" x14ac:dyDescent="0.3">
      <c r="A207" s="46"/>
      <c r="B207" s="61">
        <v>43431</v>
      </c>
      <c r="C207" s="34">
        <v>0</v>
      </c>
      <c r="D207" s="34">
        <v>0</v>
      </c>
      <c r="E207" s="9"/>
      <c r="F207" s="27"/>
      <c r="G207" s="26" t="str">
        <f t="shared" si="3"/>
        <v>NA</v>
      </c>
      <c r="H207" s="26">
        <v>0</v>
      </c>
      <c r="J207" s="19"/>
      <c r="K207" s="19"/>
      <c r="M207" s="19"/>
      <c r="N207" s="19"/>
    </row>
    <row r="208" spans="1:14" ht="15.6" customHeight="1" thickBot="1" x14ac:dyDescent="0.3">
      <c r="A208" s="46"/>
      <c r="B208" s="61">
        <v>43431</v>
      </c>
      <c r="C208" s="34">
        <v>0</v>
      </c>
      <c r="D208" s="34">
        <v>0</v>
      </c>
      <c r="E208" s="9"/>
      <c r="F208" s="27"/>
      <c r="G208" s="26" t="str">
        <f t="shared" si="3"/>
        <v>NA</v>
      </c>
      <c r="H208" s="26">
        <v>0</v>
      </c>
      <c r="J208" s="19"/>
      <c r="K208" s="19"/>
      <c r="M208" s="19"/>
      <c r="N208" s="19"/>
    </row>
    <row r="209" spans="1:14" ht="15.6" customHeight="1" thickBot="1" x14ac:dyDescent="0.3">
      <c r="A209" s="46"/>
      <c r="B209" s="61">
        <v>43431</v>
      </c>
      <c r="C209" s="34">
        <v>0</v>
      </c>
      <c r="D209" s="34">
        <v>0</v>
      </c>
      <c r="E209" s="9"/>
      <c r="F209" s="27"/>
      <c r="G209" s="26" t="str">
        <f t="shared" si="3"/>
        <v>NA</v>
      </c>
      <c r="H209" s="26">
        <v>0</v>
      </c>
      <c r="J209" s="19"/>
      <c r="K209" s="19"/>
      <c r="M209" s="19"/>
      <c r="N209" s="19"/>
    </row>
    <row r="210" spans="1:14" ht="15.6" customHeight="1" thickBot="1" x14ac:dyDescent="0.3">
      <c r="A210" s="46"/>
      <c r="B210" s="61">
        <v>43439</v>
      </c>
      <c r="C210" s="34">
        <v>0</v>
      </c>
      <c r="D210" s="34">
        <v>0</v>
      </c>
      <c r="E210" s="9"/>
      <c r="F210" s="27"/>
      <c r="G210" s="26" t="str">
        <f t="shared" si="3"/>
        <v>NA</v>
      </c>
      <c r="H210" s="26">
        <v>0</v>
      </c>
      <c r="J210" s="19"/>
      <c r="K210" s="19"/>
      <c r="M210" s="19"/>
      <c r="N210" s="19"/>
    </row>
    <row r="211" spans="1:14" ht="15.6" customHeight="1" thickBot="1" x14ac:dyDescent="0.3">
      <c r="A211" s="46"/>
      <c r="B211" s="61">
        <v>43439</v>
      </c>
      <c r="C211" s="34">
        <v>0</v>
      </c>
      <c r="D211" s="34">
        <v>0</v>
      </c>
      <c r="E211" s="9"/>
      <c r="F211" s="27"/>
      <c r="G211" s="26" t="str">
        <f t="shared" si="3"/>
        <v>NA</v>
      </c>
      <c r="H211" s="26">
        <v>0</v>
      </c>
      <c r="J211" s="19"/>
      <c r="K211" s="19"/>
      <c r="M211" s="19"/>
      <c r="N211" s="19"/>
    </row>
    <row r="212" spans="1:14" ht="15.6" customHeight="1" thickBot="1" x14ac:dyDescent="0.3">
      <c r="A212" s="46"/>
      <c r="B212" s="61">
        <v>43439</v>
      </c>
      <c r="C212" s="34">
        <v>0</v>
      </c>
      <c r="D212" s="34">
        <v>0</v>
      </c>
      <c r="E212" s="9"/>
      <c r="F212" s="27"/>
      <c r="G212" s="26" t="str">
        <f t="shared" si="3"/>
        <v>NA</v>
      </c>
      <c r="H212" s="26">
        <v>0</v>
      </c>
      <c r="J212" s="19"/>
      <c r="K212" s="19"/>
      <c r="M212" s="19"/>
      <c r="N212" s="19"/>
    </row>
    <row r="213" spans="1:14" ht="15.6" customHeight="1" thickBot="1" x14ac:dyDescent="0.3">
      <c r="A213" s="46"/>
      <c r="B213" s="61">
        <v>43441</v>
      </c>
      <c r="C213" s="34">
        <v>0</v>
      </c>
      <c r="D213" s="34">
        <v>0</v>
      </c>
      <c r="E213" s="9"/>
      <c r="F213" s="27"/>
      <c r="G213" s="26" t="str">
        <f t="shared" si="3"/>
        <v>NA</v>
      </c>
      <c r="H213" s="26">
        <v>0</v>
      </c>
      <c r="J213" s="19"/>
      <c r="K213" s="19"/>
      <c r="M213" s="19"/>
      <c r="N213" s="19"/>
    </row>
    <row r="214" spans="1:14" ht="15.6" customHeight="1" thickBot="1" x14ac:dyDescent="0.3">
      <c r="A214" s="46"/>
      <c r="B214" s="61">
        <v>43441</v>
      </c>
      <c r="C214" s="34">
        <v>0</v>
      </c>
      <c r="D214" s="34">
        <v>0</v>
      </c>
      <c r="E214" s="9"/>
      <c r="F214" s="27"/>
      <c r="G214" s="26" t="str">
        <f t="shared" si="3"/>
        <v>NA</v>
      </c>
      <c r="H214" s="26">
        <v>0</v>
      </c>
      <c r="J214" s="19"/>
      <c r="K214" s="19"/>
      <c r="M214" s="19"/>
      <c r="N214" s="19"/>
    </row>
    <row r="215" spans="1:14" ht="15.6" customHeight="1" thickBot="1" x14ac:dyDescent="0.3">
      <c r="A215" s="46"/>
      <c r="B215" s="61">
        <v>43441</v>
      </c>
      <c r="C215" s="34">
        <v>0</v>
      </c>
      <c r="D215" s="34">
        <v>0</v>
      </c>
      <c r="E215" s="9"/>
      <c r="F215" s="27"/>
      <c r="G215" s="26" t="str">
        <f t="shared" si="3"/>
        <v>NA</v>
      </c>
      <c r="H215" s="26">
        <v>0</v>
      </c>
      <c r="J215" s="19"/>
      <c r="K215" s="19"/>
      <c r="M215" s="19"/>
      <c r="N215" s="19"/>
    </row>
    <row r="216" spans="1:14" ht="15.6" customHeight="1" thickBot="1" x14ac:dyDescent="0.3">
      <c r="A216" s="46"/>
      <c r="B216" s="61">
        <v>43446</v>
      </c>
      <c r="C216" s="34">
        <v>0</v>
      </c>
      <c r="D216" s="34">
        <v>0</v>
      </c>
      <c r="E216" s="9"/>
      <c r="F216" s="27"/>
      <c r="G216" s="26" t="str">
        <f t="shared" si="3"/>
        <v>NA</v>
      </c>
      <c r="H216" s="26">
        <v>0</v>
      </c>
      <c r="J216" s="19"/>
      <c r="K216" s="19"/>
      <c r="M216" s="19"/>
      <c r="N216" s="19"/>
    </row>
    <row r="217" spans="1:14" ht="15.6" customHeight="1" thickBot="1" x14ac:dyDescent="0.3">
      <c r="A217" s="46"/>
      <c r="B217" s="61">
        <v>43446</v>
      </c>
      <c r="C217" s="34">
        <v>0</v>
      </c>
      <c r="D217" s="34">
        <v>0</v>
      </c>
      <c r="E217" s="9"/>
      <c r="F217" s="27"/>
      <c r="G217" s="26" t="str">
        <f t="shared" si="3"/>
        <v>NA</v>
      </c>
      <c r="H217" s="26">
        <v>0</v>
      </c>
      <c r="J217" s="19"/>
      <c r="K217" s="19"/>
      <c r="M217" s="19"/>
      <c r="N217" s="19"/>
    </row>
    <row r="218" spans="1:14" ht="15.6" customHeight="1" thickBot="1" x14ac:dyDescent="0.3">
      <c r="A218" s="46"/>
      <c r="B218" s="61">
        <v>43446</v>
      </c>
      <c r="C218" s="34">
        <v>0</v>
      </c>
      <c r="D218" s="34">
        <v>0</v>
      </c>
      <c r="E218" s="9"/>
      <c r="F218" s="27"/>
      <c r="G218" s="26" t="str">
        <f t="shared" si="3"/>
        <v>NA</v>
      </c>
      <c r="H218" s="26">
        <v>0</v>
      </c>
      <c r="J218" s="19"/>
      <c r="K218" s="19"/>
      <c r="M218" s="19"/>
      <c r="N218" s="19"/>
    </row>
    <row r="219" spans="1:14" ht="15.6" customHeight="1" thickBot="1" x14ac:dyDescent="0.3">
      <c r="A219" s="46"/>
      <c r="B219" s="61">
        <v>43446</v>
      </c>
      <c r="C219" s="34">
        <v>0</v>
      </c>
      <c r="D219" s="34">
        <v>0</v>
      </c>
      <c r="E219" s="9"/>
      <c r="F219" s="27"/>
      <c r="G219" s="26" t="str">
        <f t="shared" si="3"/>
        <v>NA</v>
      </c>
      <c r="H219" s="26">
        <v>0</v>
      </c>
      <c r="J219" s="19"/>
      <c r="K219" s="19"/>
      <c r="M219" s="19"/>
      <c r="N219" s="19"/>
    </row>
    <row r="220" spans="1:14" ht="15.6" customHeight="1" thickBot="1" x14ac:dyDescent="0.3">
      <c r="A220" s="46"/>
      <c r="B220" s="61">
        <v>43448</v>
      </c>
      <c r="C220" s="34">
        <v>0</v>
      </c>
      <c r="D220" s="34">
        <v>0</v>
      </c>
      <c r="E220" s="9"/>
      <c r="F220" s="27"/>
      <c r="G220" s="26" t="str">
        <f t="shared" si="3"/>
        <v>NA</v>
      </c>
      <c r="H220" s="26">
        <v>0</v>
      </c>
      <c r="J220" s="19"/>
      <c r="K220" s="19"/>
      <c r="M220" s="19"/>
      <c r="N220" s="19"/>
    </row>
    <row r="221" spans="1:14" ht="15.6" customHeight="1" thickBot="1" x14ac:dyDescent="0.3">
      <c r="A221" s="46"/>
      <c r="B221" s="61">
        <v>43448</v>
      </c>
      <c r="C221" s="34">
        <v>0</v>
      </c>
      <c r="D221" s="34">
        <v>0</v>
      </c>
      <c r="E221" s="9"/>
      <c r="F221" s="27"/>
      <c r="G221" s="26" t="str">
        <f t="shared" si="3"/>
        <v>NA</v>
      </c>
      <c r="H221" s="26">
        <v>0</v>
      </c>
      <c r="J221" s="19"/>
      <c r="K221" s="19"/>
      <c r="M221" s="19"/>
      <c r="N221" s="19"/>
    </row>
    <row r="222" spans="1:14" ht="15.6" customHeight="1" thickBot="1" x14ac:dyDescent="0.3">
      <c r="A222" s="46"/>
      <c r="B222" s="61">
        <v>43451</v>
      </c>
      <c r="C222" s="34">
        <v>0</v>
      </c>
      <c r="D222" s="34">
        <v>0</v>
      </c>
      <c r="E222" s="9"/>
      <c r="F222" s="27"/>
      <c r="G222" s="26" t="str">
        <f t="shared" si="3"/>
        <v>NA</v>
      </c>
      <c r="H222" s="26">
        <v>0</v>
      </c>
      <c r="J222" s="19"/>
      <c r="K222" s="19"/>
      <c r="M222" s="19"/>
      <c r="N222" s="19"/>
    </row>
    <row r="223" spans="1:14" ht="15.6" customHeight="1" thickBot="1" x14ac:dyDescent="0.3">
      <c r="A223" s="46"/>
      <c r="B223" s="61">
        <v>43451</v>
      </c>
      <c r="C223" s="34">
        <v>0</v>
      </c>
      <c r="D223" s="34">
        <v>0</v>
      </c>
      <c r="E223" s="9"/>
      <c r="F223" s="27"/>
      <c r="G223" s="26" t="str">
        <f t="shared" si="3"/>
        <v>NA</v>
      </c>
      <c r="H223" s="26">
        <v>0</v>
      </c>
      <c r="J223" s="19"/>
      <c r="K223" s="19"/>
      <c r="M223" s="19"/>
      <c r="N223" s="19"/>
    </row>
    <row r="224" spans="1:14" ht="15.6" customHeight="1" thickBot="1" x14ac:dyDescent="0.3">
      <c r="A224" s="46"/>
      <c r="B224" s="61">
        <v>43451</v>
      </c>
      <c r="C224" s="34">
        <v>0</v>
      </c>
      <c r="D224" s="34">
        <v>0</v>
      </c>
      <c r="E224" s="9"/>
      <c r="F224" s="27"/>
      <c r="G224" s="26" t="str">
        <f t="shared" si="3"/>
        <v>NA</v>
      </c>
      <c r="H224" s="26">
        <v>0</v>
      </c>
      <c r="J224" s="19"/>
      <c r="K224" s="19"/>
      <c r="M224" s="19"/>
      <c r="N224" s="19"/>
    </row>
    <row r="225" spans="1:14" ht="15.6" customHeight="1" thickBot="1" x14ac:dyDescent="0.3">
      <c r="A225" s="46"/>
      <c r="B225" s="61">
        <v>43453</v>
      </c>
      <c r="C225" s="34">
        <v>0</v>
      </c>
      <c r="D225" s="34">
        <v>0</v>
      </c>
      <c r="E225" s="9"/>
      <c r="F225" s="27"/>
      <c r="G225" s="26" t="str">
        <f t="shared" si="3"/>
        <v>NA</v>
      </c>
      <c r="H225" s="26">
        <v>0</v>
      </c>
      <c r="J225" s="19"/>
      <c r="K225" s="19"/>
      <c r="M225" s="19"/>
      <c r="N225" s="19"/>
    </row>
    <row r="226" spans="1:14" ht="15.6" customHeight="1" thickBot="1" x14ac:dyDescent="0.3">
      <c r="A226" s="46"/>
      <c r="B226" s="61">
        <v>43453</v>
      </c>
      <c r="C226" s="34">
        <v>0</v>
      </c>
      <c r="D226" s="34">
        <v>0</v>
      </c>
      <c r="E226" s="9"/>
      <c r="F226" s="27"/>
      <c r="G226" s="26" t="str">
        <f t="shared" si="3"/>
        <v>NA</v>
      </c>
      <c r="H226" s="26">
        <v>0</v>
      </c>
      <c r="J226" s="19"/>
      <c r="K226" s="19"/>
      <c r="M226" s="19"/>
      <c r="N226" s="19"/>
    </row>
    <row r="227" spans="1:14" ht="15.6" customHeight="1" thickBot="1" x14ac:dyDescent="0.3">
      <c r="A227" s="46"/>
      <c r="B227" s="61">
        <v>43453</v>
      </c>
      <c r="C227" s="34">
        <v>0</v>
      </c>
      <c r="D227" s="34">
        <v>0</v>
      </c>
      <c r="E227" s="9"/>
      <c r="F227" s="27"/>
      <c r="G227" s="26" t="str">
        <f t="shared" si="3"/>
        <v>NA</v>
      </c>
      <c r="H227" s="26">
        <v>0</v>
      </c>
      <c r="J227" s="19"/>
      <c r="K227" s="19"/>
      <c r="M227" s="19"/>
      <c r="N227" s="19"/>
    </row>
    <row r="228" spans="1:14" ht="15.6" customHeight="1" thickBot="1" x14ac:dyDescent="0.3">
      <c r="A228" s="46"/>
      <c r="B228" s="61">
        <v>43453</v>
      </c>
      <c r="C228" s="34">
        <v>0</v>
      </c>
      <c r="D228" s="34">
        <v>0</v>
      </c>
      <c r="E228" s="9"/>
      <c r="F228" s="27"/>
      <c r="G228" s="26" t="str">
        <f t="shared" si="3"/>
        <v>NA</v>
      </c>
      <c r="H228" s="26">
        <v>0</v>
      </c>
      <c r="J228" s="19"/>
      <c r="K228" s="19"/>
      <c r="M228" s="19"/>
      <c r="N228" s="19"/>
    </row>
    <row r="229" spans="1:14" ht="15.6" customHeight="1" thickBot="1" x14ac:dyDescent="0.3">
      <c r="A229" s="46"/>
      <c r="B229" s="61">
        <v>43455</v>
      </c>
      <c r="C229" s="34">
        <v>0</v>
      </c>
      <c r="D229" s="34">
        <v>0</v>
      </c>
      <c r="E229" s="9"/>
      <c r="F229" s="27"/>
      <c r="G229" s="26" t="str">
        <f t="shared" si="3"/>
        <v>NA</v>
      </c>
      <c r="H229" s="26">
        <v>0</v>
      </c>
      <c r="J229" s="19"/>
      <c r="K229" s="19"/>
      <c r="M229" s="19"/>
      <c r="N229" s="19"/>
    </row>
    <row r="230" spans="1:14" ht="15.6" customHeight="1" thickBot="1" x14ac:dyDescent="0.3">
      <c r="A230" s="46"/>
      <c r="B230" s="61">
        <v>43455</v>
      </c>
      <c r="C230" s="34">
        <v>0</v>
      </c>
      <c r="D230" s="34">
        <v>0</v>
      </c>
      <c r="E230" s="9"/>
      <c r="F230" s="27"/>
      <c r="G230" s="26" t="str">
        <f t="shared" si="3"/>
        <v>NA</v>
      </c>
      <c r="H230" s="26">
        <v>0</v>
      </c>
      <c r="J230" s="19"/>
      <c r="K230" s="19"/>
      <c r="M230" s="19"/>
      <c r="N230" s="19"/>
    </row>
    <row r="231" spans="1:14" ht="15.6" customHeight="1" thickBot="1" x14ac:dyDescent="0.3">
      <c r="A231" s="46"/>
      <c r="B231" s="61">
        <v>43458</v>
      </c>
      <c r="C231" s="34">
        <v>0</v>
      </c>
      <c r="D231" s="34">
        <v>0</v>
      </c>
      <c r="E231" s="9"/>
      <c r="F231" s="27"/>
      <c r="G231" s="26" t="str">
        <f t="shared" si="3"/>
        <v>NA</v>
      </c>
      <c r="H231" s="26">
        <v>0</v>
      </c>
      <c r="J231" s="19"/>
      <c r="K231" s="19"/>
      <c r="M231" s="19"/>
      <c r="N231" s="19"/>
    </row>
    <row r="232" spans="1:14" ht="15.6" customHeight="1" thickBot="1" x14ac:dyDescent="0.3">
      <c r="A232" s="46"/>
      <c r="B232" s="61">
        <v>43458</v>
      </c>
      <c r="C232" s="34">
        <v>0</v>
      </c>
      <c r="D232" s="34">
        <v>0</v>
      </c>
      <c r="E232" s="9"/>
      <c r="F232" s="27"/>
      <c r="G232" s="26" t="str">
        <f t="shared" si="3"/>
        <v>NA</v>
      </c>
      <c r="H232" s="26">
        <v>0</v>
      </c>
      <c r="J232" s="19"/>
      <c r="K232" s="19"/>
      <c r="M232" s="19"/>
      <c r="N232" s="19"/>
    </row>
    <row r="233" spans="1:14" ht="15.6" customHeight="1" thickBot="1" x14ac:dyDescent="0.3">
      <c r="A233" s="46"/>
      <c r="B233" s="61">
        <v>43461</v>
      </c>
      <c r="C233" s="34">
        <v>0</v>
      </c>
      <c r="D233" s="34">
        <v>0</v>
      </c>
      <c r="E233" s="9"/>
      <c r="F233" s="27"/>
      <c r="G233" s="26" t="str">
        <f t="shared" si="3"/>
        <v>NA</v>
      </c>
      <c r="H233" s="26">
        <v>0</v>
      </c>
      <c r="J233" s="19"/>
      <c r="K233" s="19"/>
      <c r="M233" s="19"/>
      <c r="N233" s="19"/>
    </row>
    <row r="234" spans="1:14" ht="15.6" customHeight="1" thickBot="1" x14ac:dyDescent="0.3">
      <c r="A234" s="46"/>
      <c r="B234" s="61">
        <v>43461</v>
      </c>
      <c r="C234" s="34">
        <v>0</v>
      </c>
      <c r="D234" s="34">
        <v>0</v>
      </c>
      <c r="E234" s="9"/>
      <c r="F234" s="27"/>
      <c r="G234" s="26" t="str">
        <f t="shared" si="3"/>
        <v>NA</v>
      </c>
      <c r="H234" s="26">
        <v>0</v>
      </c>
      <c r="J234" s="19"/>
      <c r="K234" s="19"/>
      <c r="M234" s="19"/>
      <c r="N234" s="19"/>
    </row>
    <row r="235" spans="1:14" ht="15.6" customHeight="1" thickBot="1" x14ac:dyDescent="0.3">
      <c r="A235" s="46"/>
      <c r="B235" s="61">
        <v>43461</v>
      </c>
      <c r="C235" s="34">
        <v>0</v>
      </c>
      <c r="D235" s="34">
        <v>0</v>
      </c>
      <c r="E235" s="9"/>
      <c r="F235" s="27"/>
      <c r="G235" s="26" t="str">
        <f t="shared" si="3"/>
        <v>NA</v>
      </c>
      <c r="H235" s="26">
        <v>0</v>
      </c>
      <c r="J235" s="19"/>
      <c r="K235" s="19"/>
      <c r="M235" s="19"/>
      <c r="N235" s="19"/>
    </row>
    <row r="236" spans="1:14" s="66" customFormat="1" ht="15.6" customHeight="1" thickBot="1" x14ac:dyDescent="0.3">
      <c r="A236" s="62"/>
      <c r="B236" s="81">
        <v>43461</v>
      </c>
      <c r="C236" s="63">
        <v>0</v>
      </c>
      <c r="D236" s="63">
        <v>0</v>
      </c>
      <c r="E236" s="68">
        <v>1.5</v>
      </c>
      <c r="F236" s="78">
        <v>1.5</v>
      </c>
      <c r="G236" s="26" t="str">
        <f t="shared" si="3"/>
        <v>NA</v>
      </c>
      <c r="H236" s="26">
        <v>0</v>
      </c>
      <c r="J236" s="67"/>
      <c r="K236" s="67"/>
      <c r="M236" s="67"/>
      <c r="N236" s="67"/>
    </row>
    <row r="237" spans="1:14" ht="15.6" customHeight="1" x14ac:dyDescent="0.25">
      <c r="A237" s="46"/>
      <c r="B237" s="91">
        <v>43468</v>
      </c>
      <c r="C237" s="92">
        <v>0</v>
      </c>
      <c r="D237" s="92">
        <v>0</v>
      </c>
      <c r="E237" s="9"/>
      <c r="F237" s="27"/>
      <c r="G237" s="26" t="str">
        <f t="shared" si="3"/>
        <v>NA</v>
      </c>
      <c r="H237" s="26">
        <v>0</v>
      </c>
      <c r="J237" s="19"/>
      <c r="K237" s="19"/>
      <c r="M237" s="19"/>
      <c r="N237" s="19"/>
    </row>
    <row r="238" spans="1:14" ht="15.6" customHeight="1" x14ac:dyDescent="0.25">
      <c r="A238" s="46"/>
      <c r="B238" s="91">
        <v>43468</v>
      </c>
      <c r="C238" s="92">
        <v>0</v>
      </c>
      <c r="D238" s="92">
        <v>0</v>
      </c>
      <c r="E238" s="9"/>
      <c r="F238" s="27"/>
      <c r="G238" s="26" t="str">
        <f t="shared" si="3"/>
        <v>NA</v>
      </c>
      <c r="H238" s="26">
        <v>0</v>
      </c>
      <c r="J238" s="19"/>
      <c r="K238" s="19"/>
      <c r="M238" s="19"/>
      <c r="N238" s="19"/>
    </row>
    <row r="239" spans="1:14" ht="15.6" customHeight="1" x14ac:dyDescent="0.25">
      <c r="A239" s="46"/>
      <c r="B239" s="91">
        <v>43470</v>
      </c>
      <c r="C239" s="92">
        <v>0</v>
      </c>
      <c r="D239" s="92">
        <v>0</v>
      </c>
      <c r="E239" s="9"/>
      <c r="F239" s="27"/>
      <c r="G239" s="26" t="str">
        <f t="shared" si="3"/>
        <v>NA</v>
      </c>
      <c r="H239" s="26">
        <v>0</v>
      </c>
      <c r="J239" s="19"/>
      <c r="K239" s="19"/>
      <c r="M239" s="19"/>
      <c r="N239" s="19"/>
    </row>
    <row r="240" spans="1:14" ht="15.6" customHeight="1" x14ac:dyDescent="0.25">
      <c r="A240" s="46"/>
      <c r="B240" s="91">
        <v>43470</v>
      </c>
      <c r="C240" s="92">
        <v>0</v>
      </c>
      <c r="D240" s="92">
        <v>0</v>
      </c>
      <c r="E240" s="9"/>
      <c r="F240" s="27"/>
      <c r="G240" s="26" t="str">
        <f t="shared" si="3"/>
        <v>NA</v>
      </c>
      <c r="H240" s="26">
        <v>0</v>
      </c>
      <c r="J240" s="19"/>
      <c r="K240" s="19"/>
      <c r="M240" s="19"/>
      <c r="N240" s="19"/>
    </row>
    <row r="241" spans="1:14" ht="15.6" customHeight="1" x14ac:dyDescent="0.25">
      <c r="A241" s="46"/>
      <c r="B241" s="91">
        <v>43470</v>
      </c>
      <c r="C241" s="92">
        <v>0</v>
      </c>
      <c r="D241" s="92">
        <v>0</v>
      </c>
      <c r="E241" s="9"/>
      <c r="F241" s="27"/>
      <c r="G241" s="26" t="str">
        <f t="shared" si="3"/>
        <v>NA</v>
      </c>
      <c r="H241" s="26">
        <v>0</v>
      </c>
      <c r="J241" s="19"/>
      <c r="K241" s="19"/>
      <c r="M241" s="19"/>
      <c r="N241" s="19"/>
    </row>
    <row r="242" spans="1:14" ht="15.6" customHeight="1" x14ac:dyDescent="0.25">
      <c r="A242" s="46"/>
      <c r="B242" s="91">
        <v>43470</v>
      </c>
      <c r="C242" s="92">
        <v>0</v>
      </c>
      <c r="D242" s="92">
        <v>0</v>
      </c>
      <c r="E242" s="9"/>
      <c r="F242" s="27"/>
      <c r="G242" s="26" t="str">
        <f t="shared" si="3"/>
        <v>NA</v>
      </c>
      <c r="H242" s="26">
        <v>0</v>
      </c>
      <c r="J242" s="19"/>
      <c r="K242" s="19"/>
      <c r="M242" s="19"/>
      <c r="N242" s="19"/>
    </row>
    <row r="243" spans="1:14" ht="15.6" customHeight="1" x14ac:dyDescent="0.25">
      <c r="A243" s="46"/>
      <c r="B243" s="91">
        <v>43473</v>
      </c>
      <c r="C243" s="92">
        <v>0</v>
      </c>
      <c r="D243" s="92">
        <v>0</v>
      </c>
      <c r="E243" s="9"/>
      <c r="F243" s="27"/>
      <c r="G243" s="26" t="str">
        <f t="shared" si="3"/>
        <v>NA</v>
      </c>
      <c r="H243" s="26">
        <v>0</v>
      </c>
      <c r="J243" s="19"/>
      <c r="K243" s="19"/>
      <c r="M243" s="19"/>
      <c r="N243" s="19"/>
    </row>
    <row r="244" spans="1:14" ht="15.6" customHeight="1" x14ac:dyDescent="0.25">
      <c r="A244" s="46"/>
      <c r="B244" s="91">
        <v>43473</v>
      </c>
      <c r="C244" s="92">
        <v>0</v>
      </c>
      <c r="D244" s="92">
        <v>0</v>
      </c>
      <c r="E244" s="9"/>
      <c r="F244" s="27"/>
      <c r="G244" s="26" t="str">
        <f t="shared" si="3"/>
        <v>NA</v>
      </c>
      <c r="H244" s="26">
        <v>0</v>
      </c>
      <c r="J244" s="19"/>
      <c r="K244" s="19"/>
      <c r="M244" s="19"/>
      <c r="N244" s="19"/>
    </row>
    <row r="245" spans="1:14" ht="15.6" customHeight="1" x14ac:dyDescent="0.25">
      <c r="A245" s="46"/>
      <c r="B245" s="91">
        <v>43473</v>
      </c>
      <c r="C245" s="92">
        <v>0</v>
      </c>
      <c r="D245" s="92">
        <v>0</v>
      </c>
      <c r="E245" s="9"/>
      <c r="F245" s="27"/>
      <c r="G245" s="26" t="str">
        <f t="shared" si="3"/>
        <v>NA</v>
      </c>
      <c r="H245" s="26">
        <v>0</v>
      </c>
      <c r="J245" s="19"/>
      <c r="K245" s="19"/>
      <c r="M245" s="19"/>
      <c r="N245" s="19"/>
    </row>
    <row r="246" spans="1:14" ht="15.6" customHeight="1" x14ac:dyDescent="0.25">
      <c r="A246" s="46"/>
      <c r="B246" s="91">
        <v>43473</v>
      </c>
      <c r="C246" s="92">
        <v>0</v>
      </c>
      <c r="D246" s="92">
        <v>0</v>
      </c>
      <c r="E246" s="9"/>
      <c r="F246" s="27"/>
      <c r="G246" s="26" t="str">
        <f t="shared" si="3"/>
        <v>NA</v>
      </c>
      <c r="H246" s="26">
        <v>0</v>
      </c>
      <c r="J246" s="19"/>
      <c r="K246" s="19"/>
      <c r="M246" s="19"/>
      <c r="N246" s="19"/>
    </row>
    <row r="247" spans="1:14" ht="15.6" customHeight="1" x14ac:dyDescent="0.25">
      <c r="A247" s="46"/>
      <c r="B247" s="91">
        <v>43475</v>
      </c>
      <c r="C247" s="92">
        <v>0</v>
      </c>
      <c r="D247" s="92">
        <v>0</v>
      </c>
      <c r="E247" s="9"/>
      <c r="F247" s="27"/>
      <c r="G247" s="26" t="str">
        <f t="shared" si="3"/>
        <v>NA</v>
      </c>
      <c r="H247" s="26">
        <v>0</v>
      </c>
      <c r="J247" s="19"/>
      <c r="K247" s="19"/>
      <c r="M247" s="19"/>
      <c r="N247" s="19"/>
    </row>
    <row r="248" spans="1:14" ht="15.6" customHeight="1" x14ac:dyDescent="0.25">
      <c r="A248" s="46"/>
      <c r="B248" s="91">
        <v>43475</v>
      </c>
      <c r="C248" s="92">
        <v>0</v>
      </c>
      <c r="D248" s="92">
        <v>0</v>
      </c>
      <c r="E248" s="9"/>
      <c r="F248" s="27"/>
      <c r="G248" s="26" t="str">
        <f t="shared" si="3"/>
        <v>NA</v>
      </c>
      <c r="H248" s="26">
        <v>0</v>
      </c>
      <c r="J248" s="19"/>
      <c r="K248" s="19"/>
      <c r="M248" s="19"/>
      <c r="N248" s="19"/>
    </row>
    <row r="249" spans="1:14" ht="15.6" customHeight="1" x14ac:dyDescent="0.25">
      <c r="A249" s="46"/>
      <c r="B249" s="91">
        <v>43475</v>
      </c>
      <c r="C249" s="92">
        <v>0</v>
      </c>
      <c r="D249" s="92">
        <v>0</v>
      </c>
      <c r="E249" s="9"/>
      <c r="F249" s="27"/>
      <c r="G249" s="26" t="str">
        <f t="shared" si="3"/>
        <v>NA</v>
      </c>
      <c r="H249" s="26">
        <v>0</v>
      </c>
      <c r="J249" s="19"/>
      <c r="K249" s="19"/>
      <c r="M249" s="19"/>
      <c r="N249" s="19"/>
    </row>
    <row r="250" spans="1:14" ht="15.6" customHeight="1" x14ac:dyDescent="0.25">
      <c r="A250" s="46"/>
      <c r="B250" s="91">
        <v>43475</v>
      </c>
      <c r="C250" s="92">
        <v>0</v>
      </c>
      <c r="D250" s="92">
        <v>0</v>
      </c>
      <c r="E250" s="9"/>
      <c r="F250" s="27"/>
      <c r="G250" s="26" t="str">
        <f t="shared" si="3"/>
        <v>NA</v>
      </c>
      <c r="H250" s="26">
        <v>0</v>
      </c>
      <c r="J250" s="19"/>
      <c r="K250" s="19"/>
      <c r="M250" s="19"/>
      <c r="N250" s="19"/>
    </row>
    <row r="251" spans="1:14" ht="15.6" customHeight="1" x14ac:dyDescent="0.25">
      <c r="A251" s="46"/>
      <c r="B251" s="91">
        <v>43480</v>
      </c>
      <c r="C251" s="92">
        <v>0</v>
      </c>
      <c r="D251" s="92">
        <v>0</v>
      </c>
      <c r="E251" s="9"/>
      <c r="F251" s="27"/>
      <c r="G251" s="26" t="str">
        <f t="shared" si="3"/>
        <v>NA</v>
      </c>
      <c r="H251" s="26">
        <v>0</v>
      </c>
      <c r="J251" s="19"/>
      <c r="K251" s="19"/>
      <c r="M251" s="19"/>
      <c r="N251" s="19"/>
    </row>
    <row r="252" spans="1:14" ht="15.6" customHeight="1" x14ac:dyDescent="0.25">
      <c r="A252" s="46"/>
      <c r="B252" s="91">
        <v>43480</v>
      </c>
      <c r="C252" s="92">
        <v>0</v>
      </c>
      <c r="D252" s="92">
        <v>0</v>
      </c>
      <c r="E252" s="9"/>
      <c r="F252" s="27"/>
      <c r="G252" s="26" t="str">
        <f t="shared" si="3"/>
        <v>NA</v>
      </c>
      <c r="H252" s="26">
        <v>0</v>
      </c>
      <c r="J252" s="19"/>
      <c r="K252" s="19"/>
      <c r="M252" s="19"/>
      <c r="N252" s="19"/>
    </row>
    <row r="253" spans="1:14" ht="15.6" customHeight="1" x14ac:dyDescent="0.25">
      <c r="A253" s="46"/>
      <c r="B253" s="91">
        <v>43480</v>
      </c>
      <c r="C253" s="92">
        <v>0</v>
      </c>
      <c r="D253" s="92">
        <v>0</v>
      </c>
      <c r="E253" s="9"/>
      <c r="F253" s="27"/>
      <c r="G253" s="26" t="str">
        <f t="shared" si="3"/>
        <v>NA</v>
      </c>
      <c r="H253" s="26">
        <v>0</v>
      </c>
      <c r="J253" s="19"/>
      <c r="K253" s="19"/>
      <c r="M253" s="19"/>
      <c r="N253" s="19"/>
    </row>
    <row r="254" spans="1:14" ht="15.6" customHeight="1" x14ac:dyDescent="0.25">
      <c r="A254" s="46"/>
      <c r="B254" s="91">
        <v>43482</v>
      </c>
      <c r="C254" s="92">
        <v>0</v>
      </c>
      <c r="D254" s="92">
        <v>0</v>
      </c>
      <c r="E254" s="9"/>
      <c r="F254" s="27"/>
      <c r="G254" s="26" t="str">
        <f t="shared" si="3"/>
        <v>NA</v>
      </c>
      <c r="H254" s="26">
        <v>0</v>
      </c>
      <c r="J254" s="19"/>
      <c r="K254" s="19"/>
      <c r="M254" s="19"/>
      <c r="N254" s="19"/>
    </row>
    <row r="255" spans="1:14" ht="15.6" customHeight="1" x14ac:dyDescent="0.25">
      <c r="A255" s="46"/>
      <c r="B255" s="91">
        <v>43482</v>
      </c>
      <c r="C255" s="92">
        <v>0</v>
      </c>
      <c r="D255" s="92">
        <v>0</v>
      </c>
      <c r="E255" s="9"/>
      <c r="F255" s="27"/>
      <c r="G255" s="26" t="str">
        <f t="shared" si="3"/>
        <v>NA</v>
      </c>
      <c r="H255" s="26">
        <v>0</v>
      </c>
      <c r="J255" s="19"/>
      <c r="K255" s="19"/>
      <c r="M255" s="19"/>
      <c r="N255" s="19"/>
    </row>
    <row r="256" spans="1:14" ht="15.6" customHeight="1" x14ac:dyDescent="0.25">
      <c r="A256" s="46"/>
      <c r="B256" s="91">
        <v>43484</v>
      </c>
      <c r="C256" s="92">
        <v>0</v>
      </c>
      <c r="D256" s="92">
        <v>0</v>
      </c>
      <c r="E256" s="9"/>
      <c r="F256" s="27"/>
      <c r="G256" s="26" t="str">
        <f t="shared" si="3"/>
        <v>NA</v>
      </c>
      <c r="H256" s="26">
        <v>0</v>
      </c>
      <c r="J256" s="19"/>
      <c r="K256" s="19"/>
      <c r="M256" s="19"/>
      <c r="N256" s="19"/>
    </row>
    <row r="257" spans="1:14" ht="15.6" customHeight="1" x14ac:dyDescent="0.25">
      <c r="A257" s="46"/>
      <c r="B257" s="91">
        <v>43484</v>
      </c>
      <c r="C257" s="92">
        <v>0</v>
      </c>
      <c r="D257" s="92">
        <v>0</v>
      </c>
      <c r="E257" s="9"/>
      <c r="F257" s="27"/>
      <c r="G257" s="26" t="str">
        <f t="shared" si="3"/>
        <v>NA</v>
      </c>
      <c r="H257" s="26">
        <v>0</v>
      </c>
      <c r="J257" s="19"/>
      <c r="K257" s="19"/>
      <c r="M257" s="19"/>
      <c r="N257" s="19"/>
    </row>
    <row r="258" spans="1:14" ht="15.6" customHeight="1" x14ac:dyDescent="0.25">
      <c r="A258" s="46"/>
      <c r="B258" s="91">
        <v>43484</v>
      </c>
      <c r="C258" s="92">
        <v>0</v>
      </c>
      <c r="D258" s="92">
        <v>0</v>
      </c>
      <c r="E258" s="9"/>
      <c r="F258" s="27"/>
      <c r="G258" s="26" t="str">
        <f t="shared" si="3"/>
        <v>NA</v>
      </c>
      <c r="H258" s="26">
        <v>0</v>
      </c>
      <c r="J258" s="19"/>
      <c r="K258" s="19"/>
      <c r="M258" s="19"/>
      <c r="N258" s="19"/>
    </row>
    <row r="259" spans="1:14" ht="15.6" customHeight="1" x14ac:dyDescent="0.25">
      <c r="A259" s="46"/>
      <c r="B259" s="91">
        <v>43484</v>
      </c>
      <c r="C259" s="92">
        <v>0</v>
      </c>
      <c r="D259" s="92">
        <v>0</v>
      </c>
      <c r="E259" s="9"/>
      <c r="F259" s="27"/>
      <c r="G259" s="26" t="str">
        <f t="shared" si="3"/>
        <v>NA</v>
      </c>
      <c r="H259" s="26">
        <v>0</v>
      </c>
      <c r="J259" s="19"/>
      <c r="K259" s="19"/>
      <c r="M259" s="19"/>
      <c r="N259" s="19"/>
    </row>
    <row r="260" spans="1:14" ht="15.6" customHeight="1" x14ac:dyDescent="0.25">
      <c r="A260" s="46"/>
      <c r="B260" s="91">
        <v>43490</v>
      </c>
      <c r="C260" s="92">
        <v>0</v>
      </c>
      <c r="D260" s="92">
        <v>0</v>
      </c>
      <c r="E260" s="9"/>
      <c r="F260" s="27"/>
      <c r="G260" s="26" t="str">
        <f t="shared" si="3"/>
        <v>NA</v>
      </c>
      <c r="H260" s="26">
        <v>0</v>
      </c>
      <c r="J260" s="19"/>
      <c r="K260" s="19"/>
      <c r="M260" s="19"/>
      <c r="N260" s="19"/>
    </row>
    <row r="261" spans="1:14" ht="15.6" customHeight="1" x14ac:dyDescent="0.25">
      <c r="A261" s="46"/>
      <c r="B261" s="91">
        <v>43490</v>
      </c>
      <c r="C261" s="92">
        <v>0</v>
      </c>
      <c r="D261" s="92">
        <v>0</v>
      </c>
      <c r="E261" s="9"/>
      <c r="F261" s="27"/>
      <c r="G261" s="26" t="str">
        <f t="shared" si="3"/>
        <v>NA</v>
      </c>
      <c r="H261" s="26">
        <v>0</v>
      </c>
      <c r="J261" s="19"/>
      <c r="K261" s="19"/>
      <c r="M261" s="19"/>
      <c r="N261" s="19"/>
    </row>
    <row r="262" spans="1:14" ht="15.6" customHeight="1" x14ac:dyDescent="0.25">
      <c r="A262" s="46"/>
      <c r="B262" s="91">
        <v>43490</v>
      </c>
      <c r="C262" s="92">
        <v>0</v>
      </c>
      <c r="D262" s="92">
        <v>0</v>
      </c>
      <c r="E262" s="9"/>
      <c r="F262" s="27"/>
      <c r="G262" s="26" t="str">
        <f t="shared" si="3"/>
        <v>NA</v>
      </c>
      <c r="H262" s="26">
        <v>0</v>
      </c>
      <c r="J262" s="19"/>
      <c r="K262" s="19"/>
      <c r="M262" s="19"/>
      <c r="N262" s="19"/>
    </row>
    <row r="263" spans="1:14" ht="15.6" customHeight="1" x14ac:dyDescent="0.25">
      <c r="A263" s="46"/>
      <c r="B263" s="91">
        <v>43490</v>
      </c>
      <c r="C263" s="92">
        <v>0</v>
      </c>
      <c r="D263" s="92">
        <v>0</v>
      </c>
      <c r="E263" s="9"/>
      <c r="F263" s="27"/>
      <c r="G263" s="26" t="str">
        <f t="shared" si="3"/>
        <v>NA</v>
      </c>
      <c r="H263" s="26">
        <v>0</v>
      </c>
      <c r="J263" s="19"/>
      <c r="K263" s="19"/>
      <c r="M263" s="19"/>
      <c r="N263" s="19"/>
    </row>
    <row r="264" spans="1:14" ht="15.6" customHeight="1" x14ac:dyDescent="0.25">
      <c r="A264" s="46"/>
      <c r="B264" s="91">
        <v>43492</v>
      </c>
      <c r="C264" s="92">
        <v>0</v>
      </c>
      <c r="D264" s="92">
        <v>0</v>
      </c>
      <c r="E264" s="9"/>
      <c r="F264" s="27"/>
      <c r="G264" s="26" t="str">
        <f t="shared" si="3"/>
        <v>NA</v>
      </c>
      <c r="H264" s="26">
        <v>0</v>
      </c>
      <c r="J264" s="19"/>
      <c r="K264" s="19"/>
      <c r="M264" s="19"/>
      <c r="N264" s="19"/>
    </row>
    <row r="265" spans="1:14" ht="15.6" customHeight="1" x14ac:dyDescent="0.25">
      <c r="A265" s="46"/>
      <c r="B265" s="91">
        <v>43492</v>
      </c>
      <c r="C265" s="92">
        <v>0</v>
      </c>
      <c r="D265" s="92">
        <v>0</v>
      </c>
      <c r="E265" s="9"/>
      <c r="F265" s="27"/>
      <c r="G265" s="26" t="str">
        <f t="shared" si="3"/>
        <v>NA</v>
      </c>
      <c r="H265" s="26">
        <v>0</v>
      </c>
      <c r="J265" s="19"/>
      <c r="K265" s="19"/>
      <c r="M265" s="19"/>
      <c r="N265" s="19"/>
    </row>
    <row r="266" spans="1:14" ht="15.6" customHeight="1" x14ac:dyDescent="0.25">
      <c r="A266" s="46"/>
      <c r="B266" s="91">
        <v>43492</v>
      </c>
      <c r="C266" s="92">
        <v>0</v>
      </c>
      <c r="D266" s="92">
        <v>0</v>
      </c>
      <c r="E266" s="9"/>
      <c r="F266" s="27"/>
      <c r="G266" s="26" t="str">
        <f t="shared" si="3"/>
        <v>NA</v>
      </c>
      <c r="H266" s="26">
        <v>0</v>
      </c>
      <c r="J266" s="19"/>
      <c r="K266" s="19"/>
      <c r="M266" s="19"/>
      <c r="N266" s="19"/>
    </row>
    <row r="267" spans="1:14" ht="15.6" customHeight="1" x14ac:dyDescent="0.25">
      <c r="A267" s="46"/>
      <c r="B267" s="91">
        <v>43494</v>
      </c>
      <c r="C267" s="92">
        <v>0</v>
      </c>
      <c r="D267" s="92">
        <v>0</v>
      </c>
      <c r="E267" s="9"/>
      <c r="F267" s="27"/>
      <c r="G267" s="26" t="str">
        <f t="shared" si="3"/>
        <v>NA</v>
      </c>
      <c r="H267" s="26">
        <v>0</v>
      </c>
      <c r="J267" s="19"/>
      <c r="K267" s="19"/>
      <c r="M267" s="19"/>
      <c r="N267" s="19"/>
    </row>
    <row r="268" spans="1:14" ht="15.6" customHeight="1" x14ac:dyDescent="0.25">
      <c r="A268" s="46"/>
      <c r="B268" s="91">
        <v>43494</v>
      </c>
      <c r="C268" s="92">
        <v>0</v>
      </c>
      <c r="D268" s="92">
        <v>0</v>
      </c>
      <c r="E268" s="9"/>
      <c r="F268" s="27"/>
      <c r="G268" s="26" t="str">
        <f t="shared" si="3"/>
        <v>NA</v>
      </c>
      <c r="H268" s="26">
        <v>0</v>
      </c>
      <c r="J268" s="19"/>
      <c r="K268" s="19"/>
      <c r="M268" s="19"/>
      <c r="N268" s="19"/>
    </row>
    <row r="269" spans="1:14" ht="15.6" customHeight="1" x14ac:dyDescent="0.25">
      <c r="A269" s="46"/>
      <c r="B269" s="91">
        <v>43494</v>
      </c>
      <c r="C269" s="92">
        <v>0</v>
      </c>
      <c r="D269" s="92">
        <v>0</v>
      </c>
      <c r="E269" s="9"/>
      <c r="F269" s="27"/>
      <c r="G269" s="26" t="str">
        <f t="shared" ref="G269:G332" si="4">$C$9</f>
        <v>NA</v>
      </c>
      <c r="H269" s="26">
        <v>0</v>
      </c>
      <c r="J269" s="19"/>
      <c r="K269" s="19"/>
      <c r="M269" s="19"/>
      <c r="N269" s="19"/>
    </row>
    <row r="270" spans="1:14" ht="15.6" customHeight="1" x14ac:dyDescent="0.25">
      <c r="A270" s="46"/>
      <c r="B270" s="91">
        <v>43496</v>
      </c>
      <c r="C270" s="92">
        <v>0</v>
      </c>
      <c r="D270" s="92">
        <v>0</v>
      </c>
      <c r="E270" s="9"/>
      <c r="F270" s="27"/>
      <c r="G270" s="26" t="str">
        <f t="shared" si="4"/>
        <v>NA</v>
      </c>
      <c r="H270" s="26">
        <v>0</v>
      </c>
      <c r="J270" s="19"/>
      <c r="K270" s="19"/>
      <c r="M270" s="19"/>
      <c r="N270" s="19"/>
    </row>
    <row r="271" spans="1:14" ht="15.6" customHeight="1" x14ac:dyDescent="0.25">
      <c r="A271" s="46"/>
      <c r="B271" s="91">
        <v>43496</v>
      </c>
      <c r="C271" s="92">
        <v>0</v>
      </c>
      <c r="D271" s="92">
        <v>0</v>
      </c>
      <c r="E271" s="9"/>
      <c r="F271" s="27"/>
      <c r="G271" s="26" t="str">
        <f t="shared" si="4"/>
        <v>NA</v>
      </c>
      <c r="H271" s="26">
        <v>0</v>
      </c>
      <c r="J271" s="19"/>
      <c r="K271" s="19"/>
      <c r="M271" s="19"/>
      <c r="N271" s="19"/>
    </row>
    <row r="272" spans="1:14" ht="15.6" customHeight="1" x14ac:dyDescent="0.25">
      <c r="A272" s="12">
        <v>2</v>
      </c>
      <c r="B272" s="91">
        <v>43498</v>
      </c>
      <c r="C272" s="92">
        <v>0</v>
      </c>
      <c r="D272" s="92">
        <v>0</v>
      </c>
      <c r="E272" s="9"/>
      <c r="F272" s="27"/>
      <c r="G272" s="26" t="str">
        <f t="shared" si="4"/>
        <v>NA</v>
      </c>
      <c r="H272" s="26">
        <v>0</v>
      </c>
      <c r="J272" s="19"/>
      <c r="K272" s="19"/>
      <c r="M272" s="19"/>
      <c r="N272" s="19"/>
    </row>
    <row r="273" spans="1:14" ht="15.6" customHeight="1" x14ac:dyDescent="0.25">
      <c r="A273" s="12">
        <v>3</v>
      </c>
      <c r="B273" s="91">
        <v>43498</v>
      </c>
      <c r="C273" s="92">
        <v>0</v>
      </c>
      <c r="D273" s="92">
        <v>0</v>
      </c>
      <c r="E273" s="9"/>
      <c r="F273" s="27"/>
      <c r="G273" s="26" t="str">
        <f t="shared" si="4"/>
        <v>NA</v>
      </c>
      <c r="H273" s="26">
        <v>0</v>
      </c>
      <c r="J273" s="19"/>
      <c r="K273" s="19"/>
      <c r="M273" s="19"/>
      <c r="N273" s="19"/>
    </row>
    <row r="274" spans="1:14" ht="15.6" customHeight="1" x14ac:dyDescent="0.25">
      <c r="A274" s="12">
        <v>4</v>
      </c>
      <c r="B274" s="91">
        <v>43504</v>
      </c>
      <c r="C274" s="92">
        <v>0</v>
      </c>
      <c r="D274" s="92">
        <v>0</v>
      </c>
      <c r="E274" s="9"/>
      <c r="F274" s="27"/>
      <c r="G274" s="26" t="str">
        <f t="shared" si="4"/>
        <v>NA</v>
      </c>
      <c r="H274" s="26">
        <v>0</v>
      </c>
      <c r="J274" s="19"/>
      <c r="K274" s="19"/>
      <c r="M274" s="19"/>
      <c r="N274" s="19"/>
    </row>
    <row r="275" spans="1:14" ht="15.6" customHeight="1" x14ac:dyDescent="0.25">
      <c r="A275" s="12">
        <v>5</v>
      </c>
      <c r="B275" s="91">
        <v>43506</v>
      </c>
      <c r="C275" s="92">
        <v>0</v>
      </c>
      <c r="D275" s="92">
        <v>0</v>
      </c>
      <c r="E275" s="9"/>
      <c r="F275" s="27"/>
      <c r="G275" s="26" t="str">
        <f t="shared" si="4"/>
        <v>NA</v>
      </c>
      <c r="H275" s="26">
        <v>0</v>
      </c>
      <c r="J275" s="19"/>
      <c r="K275" s="19"/>
      <c r="M275" s="19"/>
      <c r="N275" s="19"/>
    </row>
    <row r="276" spans="1:14" ht="15.6" customHeight="1" x14ac:dyDescent="0.25">
      <c r="A276" s="12">
        <v>6</v>
      </c>
      <c r="B276" s="91">
        <v>43506</v>
      </c>
      <c r="C276" s="92">
        <v>0</v>
      </c>
      <c r="D276" s="92">
        <v>0</v>
      </c>
      <c r="E276" s="9"/>
      <c r="F276" s="27"/>
      <c r="G276" s="26" t="str">
        <f t="shared" si="4"/>
        <v>NA</v>
      </c>
      <c r="H276" s="26">
        <v>0</v>
      </c>
      <c r="J276" s="19"/>
      <c r="K276" s="19"/>
      <c r="M276" s="19"/>
      <c r="N276" s="19"/>
    </row>
    <row r="277" spans="1:14" ht="15.6" customHeight="1" x14ac:dyDescent="0.25">
      <c r="A277" s="12">
        <v>7</v>
      </c>
      <c r="B277" s="91">
        <v>43506</v>
      </c>
      <c r="C277" s="92">
        <v>0</v>
      </c>
      <c r="D277" s="92">
        <v>0</v>
      </c>
      <c r="E277" s="9"/>
      <c r="F277" s="27"/>
      <c r="G277" s="26" t="str">
        <f t="shared" si="4"/>
        <v>NA</v>
      </c>
      <c r="H277" s="26">
        <v>0</v>
      </c>
      <c r="J277" s="19"/>
      <c r="K277" s="19"/>
      <c r="M277" s="19"/>
      <c r="N277" s="19"/>
    </row>
    <row r="278" spans="1:14" ht="15.6" customHeight="1" x14ac:dyDescent="0.25">
      <c r="A278" s="12">
        <v>8</v>
      </c>
      <c r="B278" s="91">
        <v>43510</v>
      </c>
      <c r="C278" s="92">
        <v>0</v>
      </c>
      <c r="D278" s="92">
        <v>0</v>
      </c>
      <c r="E278" s="9"/>
      <c r="F278" s="27"/>
      <c r="G278" s="26" t="str">
        <f t="shared" si="4"/>
        <v>NA</v>
      </c>
      <c r="H278" s="26">
        <v>0</v>
      </c>
      <c r="J278" s="19"/>
      <c r="K278" s="19"/>
      <c r="M278" s="19"/>
      <c r="N278" s="19"/>
    </row>
    <row r="279" spans="1:14" ht="15.6" customHeight="1" x14ac:dyDescent="0.25">
      <c r="A279" s="12">
        <v>9</v>
      </c>
      <c r="B279" s="91">
        <v>43510</v>
      </c>
      <c r="C279" s="92">
        <v>0</v>
      </c>
      <c r="D279" s="92">
        <v>0</v>
      </c>
      <c r="E279" s="9"/>
      <c r="F279" s="27"/>
      <c r="G279" s="26" t="str">
        <f t="shared" si="4"/>
        <v>NA</v>
      </c>
      <c r="H279" s="26">
        <v>0</v>
      </c>
      <c r="J279" s="19"/>
      <c r="K279" s="19"/>
      <c r="M279" s="19"/>
      <c r="N279" s="19"/>
    </row>
    <row r="280" spans="1:14" ht="15.6" customHeight="1" x14ac:dyDescent="0.25">
      <c r="A280" s="12">
        <v>10</v>
      </c>
      <c r="B280" s="91">
        <v>43510</v>
      </c>
      <c r="C280" s="92">
        <v>0</v>
      </c>
      <c r="D280" s="92">
        <v>0</v>
      </c>
      <c r="E280" s="9"/>
      <c r="F280" s="27"/>
      <c r="G280" s="26" t="str">
        <f t="shared" si="4"/>
        <v>NA</v>
      </c>
      <c r="H280" s="26">
        <v>0</v>
      </c>
      <c r="J280" s="19"/>
      <c r="K280" s="19"/>
      <c r="M280" s="19"/>
      <c r="N280" s="19"/>
    </row>
    <row r="281" spans="1:14" ht="15.6" customHeight="1" x14ac:dyDescent="0.25">
      <c r="A281" s="12">
        <v>11</v>
      </c>
      <c r="B281" s="91">
        <v>43510</v>
      </c>
      <c r="C281" s="92">
        <v>0</v>
      </c>
      <c r="D281" s="92">
        <v>0</v>
      </c>
      <c r="E281" s="9"/>
      <c r="F281" s="27"/>
      <c r="G281" s="26" t="str">
        <f t="shared" si="4"/>
        <v>NA</v>
      </c>
      <c r="H281" s="26">
        <v>0</v>
      </c>
      <c r="J281" s="19"/>
      <c r="K281" s="19"/>
      <c r="M281" s="19"/>
      <c r="N281" s="19"/>
    </row>
    <row r="282" spans="1:14" ht="15.6" customHeight="1" x14ac:dyDescent="0.25">
      <c r="A282" s="12">
        <v>12</v>
      </c>
      <c r="B282" s="91">
        <v>43512</v>
      </c>
      <c r="C282" s="92">
        <v>0</v>
      </c>
      <c r="D282" s="92">
        <v>0</v>
      </c>
      <c r="E282" s="9"/>
      <c r="F282" s="27"/>
      <c r="G282" s="26" t="str">
        <f t="shared" si="4"/>
        <v>NA</v>
      </c>
      <c r="H282" s="26">
        <v>0</v>
      </c>
      <c r="J282" s="19"/>
      <c r="K282" s="19"/>
      <c r="M282" s="19"/>
      <c r="N282" s="19"/>
    </row>
    <row r="283" spans="1:14" ht="15.6" customHeight="1" x14ac:dyDescent="0.25">
      <c r="A283" s="12">
        <v>13</v>
      </c>
      <c r="B283" s="91">
        <v>43512</v>
      </c>
      <c r="C283" s="92">
        <v>0</v>
      </c>
      <c r="D283" s="92">
        <v>0</v>
      </c>
      <c r="E283" s="9"/>
      <c r="F283" s="27"/>
      <c r="G283" s="26" t="str">
        <f t="shared" si="4"/>
        <v>NA</v>
      </c>
      <c r="H283" s="26">
        <v>0</v>
      </c>
      <c r="J283" s="19"/>
      <c r="K283" s="19"/>
      <c r="M283" s="19"/>
      <c r="N283" s="19"/>
    </row>
    <row r="284" spans="1:14" ht="15.6" customHeight="1" x14ac:dyDescent="0.25">
      <c r="A284" s="12">
        <v>14</v>
      </c>
      <c r="B284" s="91">
        <v>43512</v>
      </c>
      <c r="C284" s="92">
        <v>0</v>
      </c>
      <c r="D284" s="92">
        <v>0</v>
      </c>
      <c r="E284" s="9"/>
      <c r="F284" s="27"/>
      <c r="G284" s="26" t="str">
        <f t="shared" si="4"/>
        <v>NA</v>
      </c>
      <c r="H284" s="26">
        <v>0</v>
      </c>
      <c r="J284" s="19"/>
      <c r="K284" s="19"/>
      <c r="M284" s="19"/>
      <c r="N284" s="19"/>
    </row>
    <row r="285" spans="1:14" ht="15.6" customHeight="1" x14ac:dyDescent="0.25">
      <c r="A285" s="12">
        <v>15</v>
      </c>
      <c r="B285" s="91">
        <v>43512</v>
      </c>
      <c r="C285" s="92">
        <v>0</v>
      </c>
      <c r="D285" s="92">
        <v>0</v>
      </c>
      <c r="E285" s="9"/>
      <c r="F285" s="27"/>
      <c r="G285" s="26" t="str">
        <f t="shared" si="4"/>
        <v>NA</v>
      </c>
      <c r="H285" s="26">
        <v>0</v>
      </c>
      <c r="J285" s="19"/>
      <c r="K285" s="19"/>
      <c r="M285" s="19"/>
      <c r="N285" s="19"/>
    </row>
    <row r="286" spans="1:14" ht="15.6" customHeight="1" x14ac:dyDescent="0.25">
      <c r="A286" s="12">
        <v>16</v>
      </c>
      <c r="B286" s="91">
        <v>43514</v>
      </c>
      <c r="C286" s="92">
        <v>0</v>
      </c>
      <c r="D286" s="92">
        <v>0</v>
      </c>
      <c r="E286" s="9"/>
      <c r="F286" s="27"/>
      <c r="G286" s="26" t="str">
        <f t="shared" si="4"/>
        <v>NA</v>
      </c>
      <c r="H286" s="26">
        <v>0</v>
      </c>
      <c r="J286" s="19"/>
      <c r="K286" s="19"/>
      <c r="M286" s="19"/>
      <c r="N286" s="19"/>
    </row>
    <row r="287" spans="1:14" ht="15.6" customHeight="1" x14ac:dyDescent="0.25">
      <c r="A287" s="46">
        <v>1</v>
      </c>
      <c r="B287" s="91">
        <v>43514</v>
      </c>
      <c r="C287" s="92">
        <v>0</v>
      </c>
      <c r="D287" s="92">
        <v>0</v>
      </c>
      <c r="E287" s="9"/>
      <c r="F287" s="27"/>
      <c r="G287" s="26" t="str">
        <f t="shared" si="4"/>
        <v>NA</v>
      </c>
      <c r="H287" s="26">
        <v>0</v>
      </c>
      <c r="J287" s="19"/>
      <c r="K287" s="19"/>
      <c r="M287" s="19"/>
      <c r="N287" s="19"/>
    </row>
    <row r="288" spans="1:14" ht="15.6" customHeight="1" x14ac:dyDescent="0.25">
      <c r="A288" s="12">
        <v>2</v>
      </c>
      <c r="B288" s="91">
        <v>43514</v>
      </c>
      <c r="C288" s="92">
        <v>0</v>
      </c>
      <c r="D288" s="92">
        <v>0</v>
      </c>
      <c r="E288" s="9"/>
      <c r="F288" s="27"/>
      <c r="G288" s="26" t="str">
        <f t="shared" si="4"/>
        <v>NA</v>
      </c>
      <c r="H288" s="26">
        <v>0</v>
      </c>
      <c r="J288" s="19"/>
      <c r="K288" s="19"/>
      <c r="M288" s="19"/>
      <c r="N288" s="19"/>
    </row>
    <row r="289" spans="1:14" ht="15.6" customHeight="1" x14ac:dyDescent="0.25">
      <c r="A289" s="12">
        <v>3</v>
      </c>
      <c r="B289" s="91">
        <v>43514</v>
      </c>
      <c r="C289" s="92">
        <v>0</v>
      </c>
      <c r="D289" s="92">
        <v>0</v>
      </c>
      <c r="E289" s="9"/>
      <c r="F289" s="27"/>
      <c r="G289" s="26" t="str">
        <f t="shared" si="4"/>
        <v>NA</v>
      </c>
      <c r="H289" s="26">
        <v>0</v>
      </c>
      <c r="J289" s="19"/>
      <c r="K289" s="19"/>
      <c r="M289" s="19"/>
      <c r="N289" s="19"/>
    </row>
    <row r="290" spans="1:14" ht="15.6" customHeight="1" x14ac:dyDescent="0.25">
      <c r="A290" s="12">
        <v>4</v>
      </c>
      <c r="B290" s="91">
        <v>43516</v>
      </c>
      <c r="C290" s="92">
        <v>0</v>
      </c>
      <c r="D290" s="92">
        <v>0</v>
      </c>
      <c r="E290" s="9"/>
      <c r="F290" s="27"/>
      <c r="G290" s="26" t="str">
        <f t="shared" si="4"/>
        <v>NA</v>
      </c>
      <c r="H290" s="26">
        <v>0</v>
      </c>
      <c r="J290" s="19"/>
      <c r="K290" s="19"/>
      <c r="M290" s="19"/>
      <c r="N290" s="19"/>
    </row>
    <row r="291" spans="1:14" ht="15.6" customHeight="1" x14ac:dyDescent="0.25">
      <c r="A291" s="12">
        <v>5</v>
      </c>
      <c r="B291" s="91">
        <v>43516</v>
      </c>
      <c r="C291" s="92">
        <v>0</v>
      </c>
      <c r="D291" s="92">
        <v>0</v>
      </c>
      <c r="E291" s="9"/>
      <c r="F291" s="27"/>
      <c r="G291" s="26" t="str">
        <f t="shared" si="4"/>
        <v>NA</v>
      </c>
      <c r="H291" s="26">
        <v>0</v>
      </c>
      <c r="J291" s="19"/>
      <c r="K291" s="19"/>
      <c r="M291" s="19"/>
      <c r="N291" s="19"/>
    </row>
    <row r="292" spans="1:14" ht="15.6" customHeight="1" x14ac:dyDescent="0.25">
      <c r="A292" s="12">
        <v>6</v>
      </c>
      <c r="B292" s="91">
        <v>43516</v>
      </c>
      <c r="C292" s="92">
        <v>0</v>
      </c>
      <c r="D292" s="92">
        <v>0</v>
      </c>
      <c r="E292" s="9"/>
      <c r="F292" s="27"/>
      <c r="G292" s="26" t="str">
        <f t="shared" si="4"/>
        <v>NA</v>
      </c>
      <c r="H292" s="26">
        <v>0</v>
      </c>
      <c r="J292" s="19"/>
      <c r="K292" s="19"/>
      <c r="M292" s="19"/>
      <c r="N292" s="19"/>
    </row>
    <row r="293" spans="1:14" ht="15.6" customHeight="1" x14ac:dyDescent="0.25">
      <c r="A293" s="12">
        <v>7</v>
      </c>
      <c r="B293" s="91">
        <v>43516</v>
      </c>
      <c r="C293" s="92">
        <v>0</v>
      </c>
      <c r="D293" s="92">
        <v>0</v>
      </c>
      <c r="E293" s="9"/>
      <c r="F293" s="27"/>
      <c r="G293" s="26" t="str">
        <f t="shared" si="4"/>
        <v>NA</v>
      </c>
      <c r="H293" s="26">
        <v>0</v>
      </c>
      <c r="J293" s="19"/>
      <c r="K293" s="19"/>
      <c r="M293" s="19"/>
      <c r="N293" s="19"/>
    </row>
    <row r="294" spans="1:14" ht="15.6" customHeight="1" x14ac:dyDescent="0.25">
      <c r="A294" s="12">
        <v>8</v>
      </c>
      <c r="B294" s="91">
        <v>43518</v>
      </c>
      <c r="C294" s="92">
        <v>0</v>
      </c>
      <c r="D294" s="92">
        <v>0</v>
      </c>
      <c r="E294" s="9"/>
      <c r="F294" s="27"/>
      <c r="G294" s="26" t="str">
        <f t="shared" si="4"/>
        <v>NA</v>
      </c>
      <c r="H294" s="26">
        <v>0</v>
      </c>
      <c r="J294" s="19"/>
      <c r="K294" s="19"/>
      <c r="M294" s="19"/>
      <c r="N294" s="19"/>
    </row>
    <row r="295" spans="1:14" ht="15.6" customHeight="1" x14ac:dyDescent="0.25">
      <c r="A295" s="12">
        <v>9</v>
      </c>
      <c r="B295" s="91">
        <v>43518</v>
      </c>
      <c r="C295" s="92">
        <v>0</v>
      </c>
      <c r="D295" s="92">
        <v>0</v>
      </c>
      <c r="E295" s="9"/>
      <c r="F295" s="27"/>
      <c r="G295" s="26" t="str">
        <f t="shared" si="4"/>
        <v>NA</v>
      </c>
      <c r="H295" s="26">
        <v>0</v>
      </c>
      <c r="J295" s="19"/>
      <c r="K295" s="19"/>
      <c r="M295" s="19"/>
      <c r="N295" s="19"/>
    </row>
    <row r="296" spans="1:14" ht="15.6" customHeight="1" x14ac:dyDescent="0.25">
      <c r="A296" s="12">
        <v>10</v>
      </c>
      <c r="B296" s="91">
        <v>43518</v>
      </c>
      <c r="C296" s="92">
        <v>0</v>
      </c>
      <c r="D296" s="92">
        <v>0</v>
      </c>
      <c r="E296" s="9"/>
      <c r="F296" s="27"/>
      <c r="G296" s="26" t="str">
        <f t="shared" si="4"/>
        <v>NA</v>
      </c>
      <c r="H296" s="26">
        <v>0</v>
      </c>
      <c r="J296" s="19"/>
      <c r="K296" s="19"/>
      <c r="M296" s="19"/>
      <c r="N296" s="19"/>
    </row>
    <row r="297" spans="1:14" ht="15.6" customHeight="1" x14ac:dyDescent="0.25">
      <c r="A297" s="12">
        <v>11</v>
      </c>
      <c r="B297" s="91">
        <v>43520</v>
      </c>
      <c r="C297" s="92">
        <v>0</v>
      </c>
      <c r="D297" s="92">
        <v>0</v>
      </c>
      <c r="E297" s="9"/>
      <c r="F297" s="27"/>
      <c r="G297" s="26" t="str">
        <f t="shared" si="4"/>
        <v>NA</v>
      </c>
      <c r="H297" s="26">
        <v>0</v>
      </c>
      <c r="J297" s="19"/>
      <c r="K297" s="19"/>
      <c r="M297" s="19"/>
      <c r="N297" s="19"/>
    </row>
    <row r="298" spans="1:14" ht="15.6" customHeight="1" x14ac:dyDescent="0.25">
      <c r="A298" s="12">
        <v>12</v>
      </c>
      <c r="B298" s="91">
        <v>43520</v>
      </c>
      <c r="C298" s="92">
        <v>0</v>
      </c>
      <c r="D298" s="92">
        <v>0</v>
      </c>
      <c r="E298" s="9"/>
      <c r="F298" s="27"/>
      <c r="G298" s="26" t="str">
        <f t="shared" si="4"/>
        <v>NA</v>
      </c>
      <c r="H298" s="26">
        <v>0</v>
      </c>
      <c r="J298" s="19"/>
      <c r="K298" s="19"/>
      <c r="M298" s="19"/>
      <c r="N298" s="19"/>
    </row>
    <row r="299" spans="1:14" ht="15.6" customHeight="1" x14ac:dyDescent="0.25">
      <c r="A299" s="12">
        <v>13</v>
      </c>
      <c r="B299" s="91">
        <v>43520</v>
      </c>
      <c r="C299" s="92">
        <v>0</v>
      </c>
      <c r="D299" s="92">
        <v>0</v>
      </c>
      <c r="E299" s="9"/>
      <c r="F299" s="27"/>
      <c r="G299" s="26" t="str">
        <f t="shared" si="4"/>
        <v>NA</v>
      </c>
      <c r="H299" s="26">
        <v>0</v>
      </c>
      <c r="J299" s="19"/>
      <c r="K299" s="19"/>
      <c r="M299" s="19"/>
      <c r="N299" s="19"/>
    </row>
    <row r="300" spans="1:14" ht="15.6" customHeight="1" x14ac:dyDescent="0.25">
      <c r="A300" s="12">
        <v>14</v>
      </c>
      <c r="B300" s="91">
        <v>43520</v>
      </c>
      <c r="C300" s="92">
        <v>0</v>
      </c>
      <c r="D300" s="92">
        <v>0</v>
      </c>
      <c r="E300" s="9"/>
      <c r="F300" s="27"/>
      <c r="G300" s="26" t="str">
        <f t="shared" si="4"/>
        <v>NA</v>
      </c>
      <c r="H300" s="26">
        <v>0</v>
      </c>
      <c r="J300" s="19"/>
      <c r="K300" s="19"/>
      <c r="M300" s="19"/>
      <c r="N300" s="19"/>
    </row>
    <row r="301" spans="1:14" ht="15.6" customHeight="1" x14ac:dyDescent="0.25">
      <c r="A301" s="12">
        <v>15</v>
      </c>
      <c r="B301" s="91">
        <v>43522</v>
      </c>
      <c r="C301" s="92">
        <v>0</v>
      </c>
      <c r="D301" s="92">
        <v>0</v>
      </c>
      <c r="E301" s="9"/>
      <c r="F301" s="27"/>
      <c r="G301" s="26" t="str">
        <f t="shared" si="4"/>
        <v>NA</v>
      </c>
      <c r="H301" s="26">
        <v>0</v>
      </c>
      <c r="J301" s="19"/>
      <c r="K301" s="19"/>
      <c r="M301" s="19"/>
      <c r="N301" s="19"/>
    </row>
    <row r="302" spans="1:14" ht="15.6" customHeight="1" x14ac:dyDescent="0.25">
      <c r="A302" s="12">
        <v>16</v>
      </c>
      <c r="B302" s="91">
        <v>43522</v>
      </c>
      <c r="C302" s="92">
        <v>0</v>
      </c>
      <c r="D302" s="92">
        <v>0</v>
      </c>
      <c r="E302" s="9"/>
      <c r="F302" s="27"/>
      <c r="G302" s="26" t="str">
        <f t="shared" si="4"/>
        <v>NA</v>
      </c>
      <c r="H302" s="26">
        <v>0</v>
      </c>
      <c r="J302" s="19"/>
      <c r="K302" s="19"/>
      <c r="M302" s="19"/>
      <c r="N302" s="19"/>
    </row>
    <row r="303" spans="1:14" ht="15.6" customHeight="1" x14ac:dyDescent="0.25">
      <c r="A303" s="12">
        <v>17</v>
      </c>
      <c r="B303" s="91">
        <v>43522</v>
      </c>
      <c r="C303" s="92">
        <v>0</v>
      </c>
      <c r="D303" s="92">
        <v>0</v>
      </c>
      <c r="E303" s="9"/>
      <c r="F303" s="27"/>
      <c r="G303" s="26" t="str">
        <f t="shared" si="4"/>
        <v>NA</v>
      </c>
      <c r="H303" s="26">
        <v>0</v>
      </c>
      <c r="J303" s="19"/>
      <c r="K303" s="19"/>
      <c r="M303" s="19"/>
      <c r="N303" s="19"/>
    </row>
    <row r="304" spans="1:14" ht="15.6" customHeight="1" x14ac:dyDescent="0.25">
      <c r="A304" s="12">
        <v>18</v>
      </c>
      <c r="B304" s="91">
        <v>43524</v>
      </c>
      <c r="C304" s="92">
        <v>0</v>
      </c>
      <c r="D304" s="92">
        <v>0</v>
      </c>
      <c r="E304" s="9"/>
      <c r="F304" s="27"/>
      <c r="G304" s="26" t="str">
        <f t="shared" si="4"/>
        <v>NA</v>
      </c>
      <c r="H304" s="26">
        <v>0</v>
      </c>
      <c r="J304" s="19"/>
      <c r="K304" s="19"/>
      <c r="M304" s="19"/>
      <c r="N304" s="19"/>
    </row>
    <row r="305" spans="1:14" ht="15.6" customHeight="1" x14ac:dyDescent="0.25">
      <c r="A305" s="12">
        <v>19</v>
      </c>
      <c r="B305" s="91">
        <v>43524</v>
      </c>
      <c r="C305" s="92">
        <v>0</v>
      </c>
      <c r="D305" s="92">
        <v>0</v>
      </c>
      <c r="E305" s="9"/>
      <c r="F305" s="27"/>
      <c r="G305" s="26" t="str">
        <f t="shared" si="4"/>
        <v>NA</v>
      </c>
      <c r="H305" s="26">
        <v>0</v>
      </c>
      <c r="J305" s="19"/>
      <c r="K305" s="19"/>
      <c r="M305" s="19"/>
      <c r="N305" s="19"/>
    </row>
    <row r="306" spans="1:14" ht="15.6" customHeight="1" x14ac:dyDescent="0.25">
      <c r="A306" s="12">
        <v>20</v>
      </c>
      <c r="B306" s="91">
        <v>43524</v>
      </c>
      <c r="C306" s="92">
        <v>0</v>
      </c>
      <c r="D306" s="92">
        <v>0</v>
      </c>
      <c r="E306" s="9"/>
      <c r="F306" s="27"/>
      <c r="G306" s="26" t="str">
        <f t="shared" si="4"/>
        <v>NA</v>
      </c>
      <c r="H306" s="26">
        <v>0</v>
      </c>
      <c r="J306" s="19"/>
      <c r="K306" s="19"/>
      <c r="M306" s="19"/>
      <c r="N306" s="19"/>
    </row>
    <row r="307" spans="1:14" ht="15.6" customHeight="1" thickBot="1" x14ac:dyDescent="0.3">
      <c r="A307" s="12">
        <v>21</v>
      </c>
      <c r="B307" s="98">
        <v>43526</v>
      </c>
      <c r="C307" s="99">
        <v>0</v>
      </c>
      <c r="D307" s="100">
        <v>0</v>
      </c>
      <c r="E307" s="9"/>
      <c r="F307" s="27"/>
      <c r="G307" s="26" t="str">
        <f t="shared" si="4"/>
        <v>NA</v>
      </c>
      <c r="H307" s="26">
        <v>0</v>
      </c>
      <c r="J307" s="19"/>
      <c r="K307" s="19"/>
      <c r="M307" s="19"/>
      <c r="N307" s="19"/>
    </row>
    <row r="308" spans="1:14" ht="15.6" customHeight="1" thickBot="1" x14ac:dyDescent="0.3">
      <c r="A308" s="12"/>
      <c r="B308" s="98">
        <v>43526</v>
      </c>
      <c r="C308" s="99">
        <v>0</v>
      </c>
      <c r="D308" s="100">
        <v>0</v>
      </c>
      <c r="E308" s="9"/>
      <c r="F308" s="27"/>
      <c r="G308" s="26" t="str">
        <f t="shared" si="4"/>
        <v>NA</v>
      </c>
      <c r="H308" s="26">
        <v>0</v>
      </c>
      <c r="J308" s="19"/>
      <c r="K308" s="19"/>
      <c r="M308" s="19"/>
      <c r="N308" s="19"/>
    </row>
    <row r="309" spans="1:14" ht="15.6" customHeight="1" thickBot="1" x14ac:dyDescent="0.3">
      <c r="A309" s="12"/>
      <c r="B309" s="98">
        <v>43526</v>
      </c>
      <c r="C309" s="99">
        <v>0</v>
      </c>
      <c r="D309" s="100">
        <v>0</v>
      </c>
      <c r="E309" s="9"/>
      <c r="F309" s="27"/>
      <c r="G309" s="26" t="str">
        <f t="shared" si="4"/>
        <v>NA</v>
      </c>
      <c r="H309" s="26">
        <v>0</v>
      </c>
      <c r="J309" s="19"/>
      <c r="K309" s="19"/>
      <c r="M309" s="19"/>
      <c r="N309" s="19"/>
    </row>
    <row r="310" spans="1:14" ht="15.6" customHeight="1" thickBot="1" x14ac:dyDescent="0.3">
      <c r="A310" s="12"/>
      <c r="B310" s="98">
        <v>43528</v>
      </c>
      <c r="C310" s="99">
        <v>0</v>
      </c>
      <c r="D310" s="100">
        <v>0</v>
      </c>
      <c r="E310" s="9"/>
      <c r="F310" s="27"/>
      <c r="G310" s="26" t="str">
        <f t="shared" si="4"/>
        <v>NA</v>
      </c>
      <c r="H310" s="26">
        <v>0</v>
      </c>
      <c r="J310" s="19"/>
      <c r="K310" s="19"/>
      <c r="M310" s="19"/>
      <c r="N310" s="19"/>
    </row>
    <row r="311" spans="1:14" ht="15.6" customHeight="1" thickBot="1" x14ac:dyDescent="0.3">
      <c r="A311" s="12"/>
      <c r="B311" s="98">
        <v>43528</v>
      </c>
      <c r="C311" s="99">
        <v>0</v>
      </c>
      <c r="D311" s="100">
        <v>0</v>
      </c>
      <c r="E311" s="9"/>
      <c r="F311" s="27"/>
      <c r="G311" s="26" t="str">
        <f t="shared" si="4"/>
        <v>NA</v>
      </c>
      <c r="H311" s="26">
        <v>0</v>
      </c>
      <c r="J311" s="19"/>
      <c r="K311" s="19"/>
      <c r="M311" s="19"/>
      <c r="N311" s="19"/>
    </row>
    <row r="312" spans="1:14" ht="15.6" customHeight="1" thickBot="1" x14ac:dyDescent="0.3">
      <c r="A312" s="12"/>
      <c r="B312" s="98">
        <v>43528</v>
      </c>
      <c r="C312" s="99">
        <v>0</v>
      </c>
      <c r="D312" s="100">
        <v>0</v>
      </c>
      <c r="E312" s="9"/>
      <c r="F312" s="27"/>
      <c r="G312" s="26" t="str">
        <f t="shared" si="4"/>
        <v>NA</v>
      </c>
      <c r="H312" s="26">
        <v>0</v>
      </c>
      <c r="J312" s="19"/>
      <c r="K312" s="19"/>
      <c r="M312" s="19"/>
      <c r="N312" s="19"/>
    </row>
    <row r="313" spans="1:14" ht="15.6" customHeight="1" thickBot="1" x14ac:dyDescent="0.3">
      <c r="A313" s="12"/>
      <c r="B313" s="98">
        <v>43530</v>
      </c>
      <c r="C313" s="99">
        <v>0</v>
      </c>
      <c r="D313" s="100">
        <v>0</v>
      </c>
      <c r="E313" s="9"/>
      <c r="F313" s="27"/>
      <c r="G313" s="26" t="str">
        <f t="shared" si="4"/>
        <v>NA</v>
      </c>
      <c r="H313" s="26">
        <v>0</v>
      </c>
      <c r="J313" s="19"/>
      <c r="K313" s="19"/>
      <c r="M313" s="19"/>
      <c r="N313" s="19"/>
    </row>
    <row r="314" spans="1:14" ht="15.6" customHeight="1" thickBot="1" x14ac:dyDescent="0.3">
      <c r="A314" s="12"/>
      <c r="B314" s="98">
        <v>43530</v>
      </c>
      <c r="C314" s="99">
        <v>0</v>
      </c>
      <c r="D314" s="100">
        <v>0</v>
      </c>
      <c r="E314" s="9"/>
      <c r="F314" s="27"/>
      <c r="G314" s="26" t="str">
        <f t="shared" si="4"/>
        <v>NA</v>
      </c>
      <c r="H314" s="26">
        <v>0</v>
      </c>
      <c r="J314" s="19"/>
      <c r="K314" s="19"/>
      <c r="M314" s="19"/>
      <c r="N314" s="19"/>
    </row>
    <row r="315" spans="1:14" ht="15.6" customHeight="1" thickBot="1" x14ac:dyDescent="0.3">
      <c r="A315" s="12"/>
      <c r="B315" s="98">
        <v>43530</v>
      </c>
      <c r="C315" s="99">
        <v>0</v>
      </c>
      <c r="D315" s="100">
        <v>0</v>
      </c>
      <c r="E315" s="9"/>
      <c r="F315" s="27"/>
      <c r="G315" s="26" t="str">
        <f t="shared" si="4"/>
        <v>NA</v>
      </c>
      <c r="H315" s="26">
        <v>0</v>
      </c>
      <c r="J315" s="19"/>
      <c r="K315" s="19"/>
      <c r="M315" s="19"/>
      <c r="N315" s="19"/>
    </row>
    <row r="316" spans="1:14" ht="15.6" customHeight="1" thickBot="1" x14ac:dyDescent="0.3">
      <c r="A316" s="12"/>
      <c r="B316" s="98">
        <v>43530</v>
      </c>
      <c r="C316" s="99">
        <v>0</v>
      </c>
      <c r="D316" s="100">
        <v>0</v>
      </c>
      <c r="E316" s="9"/>
      <c r="F316" s="27"/>
      <c r="G316" s="26" t="str">
        <f t="shared" si="4"/>
        <v>NA</v>
      </c>
      <c r="H316" s="26">
        <v>0</v>
      </c>
      <c r="J316" s="19"/>
      <c r="K316" s="19"/>
      <c r="M316" s="19"/>
      <c r="N316" s="19"/>
    </row>
    <row r="317" spans="1:14" ht="15.6" customHeight="1" thickBot="1" x14ac:dyDescent="0.3">
      <c r="A317" s="12"/>
      <c r="B317" s="98">
        <v>43532</v>
      </c>
      <c r="C317" s="99">
        <v>0</v>
      </c>
      <c r="D317" s="100">
        <v>0</v>
      </c>
      <c r="E317" s="9"/>
      <c r="F317" s="27"/>
      <c r="G317" s="26" t="str">
        <f t="shared" si="4"/>
        <v>NA</v>
      </c>
      <c r="H317" s="26">
        <v>0</v>
      </c>
      <c r="J317" s="19"/>
      <c r="K317" s="19"/>
      <c r="M317" s="19"/>
      <c r="N317" s="19"/>
    </row>
    <row r="318" spans="1:14" ht="15.6" customHeight="1" thickBot="1" x14ac:dyDescent="0.3">
      <c r="A318" s="12"/>
      <c r="B318" s="98">
        <v>43532</v>
      </c>
      <c r="C318" s="99">
        <v>0</v>
      </c>
      <c r="D318" s="100">
        <v>0</v>
      </c>
      <c r="E318" s="9"/>
      <c r="F318" s="27"/>
      <c r="G318" s="26" t="str">
        <f t="shared" si="4"/>
        <v>NA</v>
      </c>
      <c r="H318" s="26">
        <v>0</v>
      </c>
      <c r="J318" s="19"/>
      <c r="K318" s="19"/>
      <c r="M318" s="19"/>
      <c r="N318" s="19"/>
    </row>
    <row r="319" spans="1:14" ht="15.6" customHeight="1" thickBot="1" x14ac:dyDescent="0.3">
      <c r="A319" s="12"/>
      <c r="B319" s="98">
        <v>43541</v>
      </c>
      <c r="C319" s="99">
        <v>0</v>
      </c>
      <c r="D319" s="100">
        <v>0</v>
      </c>
      <c r="E319" s="9"/>
      <c r="F319" s="27"/>
      <c r="G319" s="26" t="str">
        <f t="shared" si="4"/>
        <v>NA</v>
      </c>
      <c r="H319" s="26">
        <v>0</v>
      </c>
      <c r="J319" s="19"/>
      <c r="K319" s="19"/>
      <c r="M319" s="19"/>
      <c r="N319" s="19"/>
    </row>
    <row r="320" spans="1:14" ht="15.6" customHeight="1" thickBot="1" x14ac:dyDescent="0.3">
      <c r="A320" s="12"/>
      <c r="B320" s="98">
        <v>43541</v>
      </c>
      <c r="C320" s="99">
        <v>0</v>
      </c>
      <c r="D320" s="100">
        <v>0</v>
      </c>
      <c r="E320" s="9"/>
      <c r="F320" s="27"/>
      <c r="G320" s="26" t="str">
        <f t="shared" si="4"/>
        <v>NA</v>
      </c>
      <c r="H320" s="26">
        <v>0</v>
      </c>
      <c r="J320" s="19"/>
      <c r="K320" s="19"/>
      <c r="M320" s="19"/>
      <c r="N320" s="19"/>
    </row>
    <row r="321" spans="1:14" ht="15.6" customHeight="1" thickBot="1" x14ac:dyDescent="0.3">
      <c r="A321" s="12"/>
      <c r="B321" s="98">
        <v>43541</v>
      </c>
      <c r="C321" s="99">
        <v>0</v>
      </c>
      <c r="D321" s="100">
        <v>0</v>
      </c>
      <c r="E321" s="9"/>
      <c r="F321" s="27"/>
      <c r="G321" s="26" t="str">
        <f t="shared" si="4"/>
        <v>NA</v>
      </c>
      <c r="H321" s="26">
        <v>0</v>
      </c>
      <c r="J321" s="19"/>
      <c r="K321" s="19"/>
      <c r="M321" s="19"/>
      <c r="N321" s="19"/>
    </row>
    <row r="322" spans="1:14" ht="15.6" customHeight="1" thickBot="1" x14ac:dyDescent="0.3">
      <c r="A322" s="12"/>
      <c r="B322" s="98">
        <v>43541</v>
      </c>
      <c r="C322" s="99">
        <v>0</v>
      </c>
      <c r="D322" s="100">
        <v>0</v>
      </c>
      <c r="E322" s="9"/>
      <c r="F322" s="27"/>
      <c r="G322" s="26" t="str">
        <f t="shared" si="4"/>
        <v>NA</v>
      </c>
      <c r="H322" s="26">
        <v>0</v>
      </c>
      <c r="J322" s="19"/>
      <c r="K322" s="19"/>
      <c r="M322" s="19"/>
      <c r="N322" s="19"/>
    </row>
    <row r="323" spans="1:14" ht="15.6" customHeight="1" thickBot="1" x14ac:dyDescent="0.3">
      <c r="A323" s="12"/>
      <c r="B323" s="98">
        <v>43543</v>
      </c>
      <c r="C323" s="99">
        <v>0</v>
      </c>
      <c r="D323" s="100">
        <v>0</v>
      </c>
      <c r="E323" s="9"/>
      <c r="F323" s="27"/>
      <c r="G323" s="26" t="str">
        <f t="shared" si="4"/>
        <v>NA</v>
      </c>
      <c r="H323" s="26">
        <v>0</v>
      </c>
      <c r="J323" s="19"/>
      <c r="K323" s="19"/>
      <c r="M323" s="19"/>
      <c r="N323" s="19"/>
    </row>
    <row r="324" spans="1:14" ht="15.6" customHeight="1" thickBot="1" x14ac:dyDescent="0.3">
      <c r="A324" s="12"/>
      <c r="B324" s="98">
        <v>43543</v>
      </c>
      <c r="C324" s="99">
        <v>0</v>
      </c>
      <c r="D324" s="100">
        <v>0</v>
      </c>
      <c r="E324" s="9"/>
      <c r="F324" s="27"/>
      <c r="G324" s="26" t="str">
        <f t="shared" si="4"/>
        <v>NA</v>
      </c>
      <c r="H324" s="26">
        <v>0</v>
      </c>
      <c r="J324" s="19"/>
      <c r="K324" s="19"/>
      <c r="M324" s="19"/>
      <c r="N324" s="19"/>
    </row>
    <row r="325" spans="1:14" ht="15.6" customHeight="1" thickBot="1" x14ac:dyDescent="0.3">
      <c r="A325" s="12"/>
      <c r="B325" s="98">
        <v>43543</v>
      </c>
      <c r="C325" s="99">
        <v>0</v>
      </c>
      <c r="D325" s="100">
        <v>0</v>
      </c>
      <c r="E325" s="9"/>
      <c r="F325" s="27"/>
      <c r="G325" s="26" t="str">
        <f t="shared" si="4"/>
        <v>NA</v>
      </c>
      <c r="H325" s="26">
        <v>0</v>
      </c>
      <c r="J325" s="19"/>
      <c r="K325" s="19"/>
      <c r="M325" s="19"/>
      <c r="N325" s="19"/>
    </row>
    <row r="326" spans="1:14" ht="15.6" customHeight="1" thickBot="1" x14ac:dyDescent="0.3">
      <c r="A326" s="12"/>
      <c r="B326" s="98">
        <v>43543</v>
      </c>
      <c r="C326" s="99">
        <v>0</v>
      </c>
      <c r="D326" s="100">
        <v>0</v>
      </c>
      <c r="E326" s="9"/>
      <c r="F326" s="27"/>
      <c r="G326" s="26" t="str">
        <f t="shared" si="4"/>
        <v>NA</v>
      </c>
      <c r="H326" s="26">
        <v>0</v>
      </c>
      <c r="J326" s="19"/>
      <c r="K326" s="19"/>
      <c r="M326" s="19"/>
      <c r="N326" s="19"/>
    </row>
    <row r="327" spans="1:14" ht="15.6" customHeight="1" thickBot="1" x14ac:dyDescent="0.3">
      <c r="A327" s="12"/>
      <c r="B327" s="98">
        <v>43545</v>
      </c>
      <c r="C327" s="99">
        <v>0</v>
      </c>
      <c r="D327" s="100">
        <v>0</v>
      </c>
      <c r="E327" s="9"/>
      <c r="F327" s="27"/>
      <c r="G327" s="26" t="str">
        <f t="shared" si="4"/>
        <v>NA</v>
      </c>
      <c r="H327" s="26">
        <v>0</v>
      </c>
      <c r="J327" s="19"/>
      <c r="K327" s="19"/>
      <c r="M327" s="19"/>
      <c r="N327" s="19"/>
    </row>
    <row r="328" spans="1:14" ht="15.6" customHeight="1" thickBot="1" x14ac:dyDescent="0.3">
      <c r="A328" s="12"/>
      <c r="B328" s="98">
        <v>43545</v>
      </c>
      <c r="C328" s="99">
        <v>0</v>
      </c>
      <c r="D328" s="100">
        <v>0</v>
      </c>
      <c r="E328" s="9"/>
      <c r="F328" s="27"/>
      <c r="G328" s="26" t="str">
        <f t="shared" si="4"/>
        <v>NA</v>
      </c>
      <c r="H328" s="26">
        <v>0</v>
      </c>
      <c r="J328" s="19"/>
      <c r="K328" s="19"/>
      <c r="M328" s="19"/>
      <c r="N328" s="19"/>
    </row>
    <row r="329" spans="1:14" ht="15.6" customHeight="1" thickBot="1" x14ac:dyDescent="0.3">
      <c r="A329" s="12"/>
      <c r="B329" s="98">
        <v>43545</v>
      </c>
      <c r="C329" s="99">
        <v>0</v>
      </c>
      <c r="D329" s="100">
        <v>0</v>
      </c>
      <c r="E329" s="9"/>
      <c r="F329" s="27"/>
      <c r="G329" s="26" t="str">
        <f t="shared" si="4"/>
        <v>NA</v>
      </c>
      <c r="H329" s="26">
        <v>0</v>
      </c>
      <c r="J329" s="19"/>
      <c r="K329" s="19"/>
      <c r="M329" s="19"/>
      <c r="N329" s="19"/>
    </row>
    <row r="330" spans="1:14" ht="15.6" customHeight="1" thickBot="1" x14ac:dyDescent="0.3">
      <c r="A330" s="12"/>
      <c r="B330" s="98">
        <v>43545</v>
      </c>
      <c r="C330" s="99">
        <v>0</v>
      </c>
      <c r="D330" s="100">
        <v>0</v>
      </c>
      <c r="E330" s="9"/>
      <c r="F330" s="27"/>
      <c r="G330" s="26" t="str">
        <f t="shared" si="4"/>
        <v>NA</v>
      </c>
      <c r="H330" s="26">
        <v>0</v>
      </c>
      <c r="J330" s="19"/>
      <c r="K330" s="19"/>
      <c r="M330" s="19"/>
      <c r="N330" s="19"/>
    </row>
    <row r="331" spans="1:14" ht="15.6" customHeight="1" thickBot="1" x14ac:dyDescent="0.3">
      <c r="A331" s="12"/>
      <c r="B331" s="98">
        <v>43547</v>
      </c>
      <c r="C331" s="99">
        <v>0</v>
      </c>
      <c r="D331" s="100">
        <v>0</v>
      </c>
      <c r="E331" s="9"/>
      <c r="F331" s="27"/>
      <c r="G331" s="26" t="str">
        <f t="shared" si="4"/>
        <v>NA</v>
      </c>
      <c r="H331" s="26">
        <v>0</v>
      </c>
      <c r="J331" s="19"/>
      <c r="K331" s="19"/>
      <c r="M331" s="19"/>
      <c r="N331" s="19"/>
    </row>
    <row r="332" spans="1:14" ht="15.6" customHeight="1" thickBot="1" x14ac:dyDescent="0.3">
      <c r="A332" s="12"/>
      <c r="B332" s="98">
        <v>43547</v>
      </c>
      <c r="C332" s="99">
        <v>0</v>
      </c>
      <c r="D332" s="100">
        <v>0</v>
      </c>
      <c r="E332" s="9"/>
      <c r="F332" s="27"/>
      <c r="G332" s="26" t="str">
        <f t="shared" si="4"/>
        <v>NA</v>
      </c>
      <c r="H332" s="26">
        <v>0</v>
      </c>
      <c r="J332" s="19"/>
      <c r="K332" s="19"/>
      <c r="M332" s="19"/>
      <c r="N332" s="19"/>
    </row>
    <row r="333" spans="1:14" ht="15.6" customHeight="1" thickBot="1" x14ac:dyDescent="0.3">
      <c r="A333" s="12"/>
      <c r="B333" s="98">
        <v>43547</v>
      </c>
      <c r="C333" s="99">
        <v>0</v>
      </c>
      <c r="D333" s="100">
        <v>0</v>
      </c>
      <c r="E333" s="9"/>
      <c r="F333" s="27"/>
      <c r="G333" s="26" t="str">
        <f t="shared" ref="G333:G396" si="5">$C$9</f>
        <v>NA</v>
      </c>
      <c r="H333" s="26">
        <v>0</v>
      </c>
      <c r="J333" s="19"/>
      <c r="K333" s="19"/>
      <c r="M333" s="19"/>
      <c r="N333" s="19"/>
    </row>
    <row r="334" spans="1:14" ht="15.6" customHeight="1" thickBot="1" x14ac:dyDescent="0.3">
      <c r="A334" s="12"/>
      <c r="B334" s="98">
        <v>43547</v>
      </c>
      <c r="C334" s="99">
        <v>0</v>
      </c>
      <c r="D334" s="100">
        <v>0</v>
      </c>
      <c r="E334" s="9"/>
      <c r="F334" s="27"/>
      <c r="G334" s="26" t="str">
        <f t="shared" si="5"/>
        <v>NA</v>
      </c>
      <c r="H334" s="26">
        <v>0</v>
      </c>
      <c r="J334" s="19"/>
      <c r="K334" s="19"/>
      <c r="M334" s="19"/>
      <c r="N334" s="19"/>
    </row>
    <row r="335" spans="1:14" ht="15.6" customHeight="1" thickBot="1" x14ac:dyDescent="0.3">
      <c r="A335" s="12"/>
      <c r="B335" s="98">
        <v>43549</v>
      </c>
      <c r="C335" s="99">
        <v>0</v>
      </c>
      <c r="D335" s="100">
        <v>0</v>
      </c>
      <c r="E335" s="9"/>
      <c r="F335" s="27"/>
      <c r="G335" s="26" t="str">
        <f t="shared" si="5"/>
        <v>NA</v>
      </c>
      <c r="H335" s="26">
        <v>0</v>
      </c>
      <c r="J335" s="19"/>
      <c r="K335" s="19"/>
      <c r="M335" s="19"/>
      <c r="N335" s="19"/>
    </row>
    <row r="336" spans="1:14" ht="15.6" customHeight="1" thickBot="1" x14ac:dyDescent="0.3">
      <c r="A336" s="12"/>
      <c r="B336" s="98">
        <v>43549</v>
      </c>
      <c r="C336" s="99">
        <v>0</v>
      </c>
      <c r="D336" s="100">
        <v>0</v>
      </c>
      <c r="E336" s="9"/>
      <c r="F336" s="27"/>
      <c r="G336" s="26" t="str">
        <f t="shared" si="5"/>
        <v>NA</v>
      </c>
      <c r="H336" s="26">
        <v>0</v>
      </c>
      <c r="J336" s="19"/>
      <c r="K336" s="19"/>
      <c r="M336" s="19"/>
      <c r="N336" s="19"/>
    </row>
    <row r="337" spans="1:14" ht="15.6" customHeight="1" thickBot="1" x14ac:dyDescent="0.3">
      <c r="A337" s="12"/>
      <c r="B337" s="98">
        <v>43549</v>
      </c>
      <c r="C337" s="99">
        <v>0</v>
      </c>
      <c r="D337" s="100">
        <v>0</v>
      </c>
      <c r="E337" s="9"/>
      <c r="F337" s="27"/>
      <c r="G337" s="26" t="str">
        <f t="shared" si="5"/>
        <v>NA</v>
      </c>
      <c r="H337" s="26">
        <v>0</v>
      </c>
      <c r="J337" s="19"/>
      <c r="K337" s="19"/>
      <c r="M337" s="19"/>
      <c r="N337" s="19"/>
    </row>
    <row r="338" spans="1:14" ht="15.6" customHeight="1" thickBot="1" x14ac:dyDescent="0.3">
      <c r="A338" s="12"/>
      <c r="B338" s="98">
        <v>43549</v>
      </c>
      <c r="C338" s="99">
        <v>0</v>
      </c>
      <c r="D338" s="100">
        <v>0</v>
      </c>
      <c r="E338" s="9"/>
      <c r="F338" s="27"/>
      <c r="G338" s="26" t="str">
        <f t="shared" si="5"/>
        <v>NA</v>
      </c>
      <c r="H338" s="26">
        <v>0</v>
      </c>
      <c r="J338" s="19"/>
      <c r="K338" s="19"/>
      <c r="M338" s="19"/>
      <c r="N338" s="19"/>
    </row>
    <row r="339" spans="1:14" ht="15.6" customHeight="1" thickBot="1" x14ac:dyDescent="0.3">
      <c r="A339" s="12"/>
      <c r="B339" s="98">
        <v>43549</v>
      </c>
      <c r="C339" s="99">
        <v>0</v>
      </c>
      <c r="D339" s="100">
        <v>0</v>
      </c>
      <c r="E339" s="9"/>
      <c r="F339" s="27"/>
      <c r="G339" s="26" t="str">
        <f t="shared" si="5"/>
        <v>NA</v>
      </c>
      <c r="H339" s="26">
        <v>0</v>
      </c>
      <c r="J339" s="19"/>
      <c r="K339" s="19"/>
      <c r="M339" s="19"/>
      <c r="N339" s="19"/>
    </row>
    <row r="340" spans="1:14" ht="15.6" customHeight="1" thickBot="1" x14ac:dyDescent="0.3">
      <c r="A340" s="12"/>
      <c r="B340" s="98">
        <v>43551</v>
      </c>
      <c r="C340" s="99">
        <v>0</v>
      </c>
      <c r="D340" s="100">
        <v>0</v>
      </c>
      <c r="E340" s="9"/>
      <c r="F340" s="27"/>
      <c r="G340" s="26" t="str">
        <f t="shared" si="5"/>
        <v>NA</v>
      </c>
      <c r="H340" s="26">
        <v>0</v>
      </c>
      <c r="J340" s="19"/>
      <c r="K340" s="19"/>
      <c r="M340" s="19"/>
      <c r="N340" s="19"/>
    </row>
    <row r="341" spans="1:14" ht="15.6" customHeight="1" thickBot="1" x14ac:dyDescent="0.3">
      <c r="A341" s="12"/>
      <c r="B341" s="98">
        <v>43551</v>
      </c>
      <c r="C341" s="99">
        <v>0</v>
      </c>
      <c r="D341" s="100">
        <v>0</v>
      </c>
      <c r="E341" s="9"/>
      <c r="F341" s="27"/>
      <c r="G341" s="26" t="str">
        <f t="shared" si="5"/>
        <v>NA</v>
      </c>
      <c r="H341" s="26">
        <v>0</v>
      </c>
      <c r="J341" s="19"/>
      <c r="K341" s="19"/>
      <c r="M341" s="19"/>
      <c r="N341" s="19"/>
    </row>
    <row r="342" spans="1:14" ht="15.6" customHeight="1" thickBot="1" x14ac:dyDescent="0.3">
      <c r="A342" s="12"/>
      <c r="B342" s="98">
        <v>43553</v>
      </c>
      <c r="C342" s="99">
        <v>0</v>
      </c>
      <c r="D342" s="100">
        <v>0</v>
      </c>
      <c r="E342" s="9"/>
      <c r="F342" s="27"/>
      <c r="G342" s="26" t="str">
        <f t="shared" si="5"/>
        <v>NA</v>
      </c>
      <c r="H342" s="26">
        <v>0</v>
      </c>
      <c r="J342" s="19"/>
      <c r="K342" s="19"/>
      <c r="M342" s="19"/>
      <c r="N342" s="19"/>
    </row>
    <row r="343" spans="1:14" ht="15.6" customHeight="1" thickBot="1" x14ac:dyDescent="0.3">
      <c r="A343" s="12"/>
      <c r="B343" s="98">
        <v>43553</v>
      </c>
      <c r="C343" s="99">
        <v>0</v>
      </c>
      <c r="D343" s="100">
        <v>0</v>
      </c>
      <c r="E343" s="9"/>
      <c r="F343" s="27"/>
      <c r="G343" s="26" t="str">
        <f t="shared" si="5"/>
        <v>NA</v>
      </c>
      <c r="H343" s="26">
        <v>0</v>
      </c>
      <c r="J343" s="19"/>
      <c r="K343" s="19"/>
      <c r="M343" s="19"/>
      <c r="N343" s="19"/>
    </row>
    <row r="344" spans="1:14" ht="15.6" customHeight="1" thickBot="1" x14ac:dyDescent="0.3">
      <c r="A344" s="12"/>
      <c r="B344" s="98">
        <v>43555</v>
      </c>
      <c r="C344" s="99">
        <v>0</v>
      </c>
      <c r="D344" s="100">
        <v>0</v>
      </c>
      <c r="E344" s="9"/>
      <c r="F344" s="27"/>
      <c r="G344" s="26" t="str">
        <f t="shared" si="5"/>
        <v>NA</v>
      </c>
      <c r="H344" s="26">
        <v>0</v>
      </c>
      <c r="J344" s="19"/>
      <c r="K344" s="19"/>
      <c r="M344" s="19"/>
      <c r="N344" s="19"/>
    </row>
    <row r="345" spans="1:14" ht="15.6" customHeight="1" thickBot="1" x14ac:dyDescent="0.3">
      <c r="A345" s="12"/>
      <c r="B345" s="98">
        <v>43555</v>
      </c>
      <c r="C345" s="99">
        <v>0</v>
      </c>
      <c r="D345" s="100">
        <v>0</v>
      </c>
      <c r="E345" s="9"/>
      <c r="F345" s="27"/>
      <c r="G345" s="26" t="str">
        <f t="shared" si="5"/>
        <v>NA</v>
      </c>
      <c r="H345" s="26">
        <v>0</v>
      </c>
      <c r="J345" s="19"/>
      <c r="K345" s="19"/>
      <c r="M345" s="19"/>
      <c r="N345" s="19"/>
    </row>
    <row r="346" spans="1:14" ht="15.6" customHeight="1" thickBot="1" x14ac:dyDescent="0.3">
      <c r="A346" s="12"/>
      <c r="B346" s="98">
        <v>43555</v>
      </c>
      <c r="C346" s="99">
        <v>0</v>
      </c>
      <c r="D346" s="100">
        <v>0</v>
      </c>
      <c r="E346" s="9"/>
      <c r="F346" s="27"/>
      <c r="G346" s="26" t="str">
        <f t="shared" si="5"/>
        <v>NA</v>
      </c>
      <c r="H346" s="26">
        <v>0</v>
      </c>
      <c r="J346" s="19"/>
      <c r="K346" s="19"/>
      <c r="M346" s="19"/>
      <c r="N346" s="19"/>
    </row>
    <row r="347" spans="1:14" ht="15.6" customHeight="1" thickBot="1" x14ac:dyDescent="0.3">
      <c r="A347" s="12"/>
      <c r="B347" s="98">
        <v>43555</v>
      </c>
      <c r="C347" s="99">
        <v>0</v>
      </c>
      <c r="D347" s="100">
        <v>0</v>
      </c>
      <c r="E347" s="9"/>
      <c r="F347" s="27"/>
      <c r="G347" s="26" t="str">
        <f t="shared" si="5"/>
        <v>NA</v>
      </c>
      <c r="H347" s="26">
        <v>0</v>
      </c>
      <c r="J347" s="19"/>
      <c r="K347" s="19"/>
      <c r="M347" s="19"/>
      <c r="N347" s="19"/>
    </row>
    <row r="348" spans="1:14" ht="15.6" customHeight="1" x14ac:dyDescent="0.25">
      <c r="A348" s="12"/>
      <c r="B348" s="91">
        <v>43557</v>
      </c>
      <c r="C348" s="92">
        <v>0</v>
      </c>
      <c r="D348" s="92">
        <v>0</v>
      </c>
      <c r="E348" s="9"/>
      <c r="F348" s="27"/>
      <c r="G348" s="26" t="str">
        <f t="shared" si="5"/>
        <v>NA</v>
      </c>
      <c r="H348" s="26">
        <v>0</v>
      </c>
      <c r="J348" s="19"/>
      <c r="K348" s="19"/>
      <c r="M348" s="19"/>
      <c r="N348" s="19"/>
    </row>
    <row r="349" spans="1:14" ht="15.6" customHeight="1" x14ac:dyDescent="0.25">
      <c r="A349" s="12"/>
      <c r="B349" s="91">
        <v>43557</v>
      </c>
      <c r="C349" s="92">
        <v>0</v>
      </c>
      <c r="D349" s="92">
        <v>0</v>
      </c>
      <c r="E349" s="9"/>
      <c r="F349" s="27"/>
      <c r="G349" s="26" t="str">
        <f t="shared" si="5"/>
        <v>NA</v>
      </c>
      <c r="H349" s="26">
        <v>0</v>
      </c>
      <c r="J349" s="19"/>
      <c r="K349" s="19"/>
      <c r="M349" s="19"/>
      <c r="N349" s="19"/>
    </row>
    <row r="350" spans="1:14" ht="15.6" customHeight="1" x14ac:dyDescent="0.25">
      <c r="A350" s="12"/>
      <c r="B350" s="91">
        <v>43557</v>
      </c>
      <c r="C350" s="92">
        <v>0</v>
      </c>
      <c r="D350" s="92">
        <v>0</v>
      </c>
      <c r="E350" s="9"/>
      <c r="F350" s="27"/>
      <c r="G350" s="26" t="str">
        <f t="shared" si="5"/>
        <v>NA</v>
      </c>
      <c r="H350" s="26">
        <v>0</v>
      </c>
      <c r="J350" s="19"/>
      <c r="K350" s="19"/>
      <c r="M350" s="19"/>
      <c r="N350" s="19"/>
    </row>
    <row r="351" spans="1:14" ht="15.6" customHeight="1" x14ac:dyDescent="0.25">
      <c r="A351" s="12"/>
      <c r="B351" s="91">
        <v>43557</v>
      </c>
      <c r="C351" s="92">
        <v>0</v>
      </c>
      <c r="D351" s="92">
        <v>0</v>
      </c>
      <c r="E351" s="9"/>
      <c r="F351" s="27"/>
      <c r="G351" s="26" t="str">
        <f t="shared" si="5"/>
        <v>NA</v>
      </c>
      <c r="H351" s="26">
        <v>0</v>
      </c>
      <c r="J351" s="19"/>
      <c r="K351" s="19"/>
      <c r="M351" s="19"/>
      <c r="N351" s="19"/>
    </row>
    <row r="352" spans="1:14" ht="15.6" customHeight="1" x14ac:dyDescent="0.25">
      <c r="A352" s="12"/>
      <c r="B352" s="91">
        <v>43559</v>
      </c>
      <c r="C352" s="92">
        <v>0</v>
      </c>
      <c r="D352" s="92">
        <v>0</v>
      </c>
      <c r="E352" s="9"/>
      <c r="F352" s="27"/>
      <c r="G352" s="26" t="str">
        <f t="shared" si="5"/>
        <v>NA</v>
      </c>
      <c r="H352" s="26">
        <v>0</v>
      </c>
      <c r="J352" s="19"/>
      <c r="K352" s="19"/>
      <c r="M352" s="19"/>
      <c r="N352" s="19"/>
    </row>
    <row r="353" spans="1:14" ht="15.6" customHeight="1" x14ac:dyDescent="0.25">
      <c r="A353" s="12"/>
      <c r="B353" s="91">
        <v>43559</v>
      </c>
      <c r="C353" s="92">
        <v>0</v>
      </c>
      <c r="D353" s="92">
        <v>0</v>
      </c>
      <c r="E353" s="9"/>
      <c r="F353" s="27"/>
      <c r="G353" s="26" t="str">
        <f t="shared" si="5"/>
        <v>NA</v>
      </c>
      <c r="H353" s="26">
        <v>0</v>
      </c>
      <c r="J353" s="19"/>
      <c r="K353" s="19"/>
      <c r="M353" s="19"/>
      <c r="N353" s="19"/>
    </row>
    <row r="354" spans="1:14" ht="15.6" customHeight="1" x14ac:dyDescent="0.25">
      <c r="A354" s="12"/>
      <c r="B354" s="91">
        <v>43559</v>
      </c>
      <c r="C354" s="92">
        <v>0</v>
      </c>
      <c r="D354" s="92">
        <v>0</v>
      </c>
      <c r="E354" s="9"/>
      <c r="F354" s="27"/>
      <c r="G354" s="26" t="str">
        <f t="shared" si="5"/>
        <v>NA</v>
      </c>
      <c r="H354" s="26">
        <v>0</v>
      </c>
      <c r="J354" s="19"/>
      <c r="K354" s="19"/>
      <c r="M354" s="19"/>
      <c r="N354" s="19"/>
    </row>
    <row r="355" spans="1:14" ht="15.6" customHeight="1" x14ac:dyDescent="0.25">
      <c r="A355" s="12"/>
      <c r="B355" s="91">
        <v>43559</v>
      </c>
      <c r="C355" s="92">
        <v>0</v>
      </c>
      <c r="D355" s="92">
        <v>0</v>
      </c>
      <c r="E355" s="9"/>
      <c r="F355" s="27"/>
      <c r="G355" s="26" t="str">
        <f t="shared" si="5"/>
        <v>NA</v>
      </c>
      <c r="H355" s="26">
        <v>0</v>
      </c>
      <c r="J355" s="19"/>
      <c r="K355" s="19"/>
      <c r="M355" s="19"/>
      <c r="N355" s="19"/>
    </row>
    <row r="356" spans="1:14" ht="15.6" customHeight="1" x14ac:dyDescent="0.25">
      <c r="A356" s="12"/>
      <c r="B356" s="91">
        <v>43561</v>
      </c>
      <c r="C356" s="92">
        <v>0</v>
      </c>
      <c r="D356" s="92">
        <v>0</v>
      </c>
      <c r="E356" s="9"/>
      <c r="F356" s="27"/>
      <c r="G356" s="26" t="str">
        <f t="shared" si="5"/>
        <v>NA</v>
      </c>
      <c r="H356" s="26">
        <v>0</v>
      </c>
      <c r="J356" s="19"/>
      <c r="K356" s="19"/>
      <c r="M356" s="19"/>
      <c r="N356" s="19"/>
    </row>
    <row r="357" spans="1:14" ht="15.6" customHeight="1" x14ac:dyDescent="0.25">
      <c r="A357" s="12"/>
      <c r="B357" s="91">
        <v>43561</v>
      </c>
      <c r="C357" s="92">
        <v>0</v>
      </c>
      <c r="D357" s="92">
        <v>0</v>
      </c>
      <c r="E357" s="9"/>
      <c r="F357" s="27"/>
      <c r="G357" s="26" t="str">
        <f t="shared" si="5"/>
        <v>NA</v>
      </c>
      <c r="H357" s="26">
        <v>0</v>
      </c>
      <c r="J357" s="19"/>
      <c r="K357" s="19"/>
      <c r="M357" s="19"/>
      <c r="N357" s="19"/>
    </row>
    <row r="358" spans="1:14" ht="15.6" customHeight="1" x14ac:dyDescent="0.25">
      <c r="A358" s="12"/>
      <c r="B358" s="91">
        <v>43561</v>
      </c>
      <c r="C358" s="92">
        <v>0</v>
      </c>
      <c r="D358" s="92">
        <v>0</v>
      </c>
      <c r="E358" s="9"/>
      <c r="F358" s="27"/>
      <c r="G358" s="26" t="str">
        <f t="shared" si="5"/>
        <v>NA</v>
      </c>
      <c r="H358" s="26">
        <v>0</v>
      </c>
      <c r="J358" s="19"/>
      <c r="K358" s="19"/>
      <c r="M358" s="19"/>
      <c r="N358" s="19"/>
    </row>
    <row r="359" spans="1:14" ht="15.6" customHeight="1" x14ac:dyDescent="0.25">
      <c r="A359" s="12"/>
      <c r="B359" s="91">
        <v>43563</v>
      </c>
      <c r="C359" s="92">
        <v>0</v>
      </c>
      <c r="D359" s="92">
        <v>0</v>
      </c>
      <c r="E359" s="9"/>
      <c r="F359" s="27"/>
      <c r="G359" s="26" t="str">
        <f t="shared" si="5"/>
        <v>NA</v>
      </c>
      <c r="H359" s="26">
        <v>0</v>
      </c>
      <c r="J359" s="19"/>
      <c r="K359" s="19"/>
      <c r="M359" s="19"/>
      <c r="N359" s="19"/>
    </row>
    <row r="360" spans="1:14" ht="15.6" customHeight="1" x14ac:dyDescent="0.25">
      <c r="A360" s="12"/>
      <c r="B360" s="91">
        <v>43563</v>
      </c>
      <c r="C360" s="92">
        <v>0</v>
      </c>
      <c r="D360" s="92">
        <v>0</v>
      </c>
      <c r="E360" s="9"/>
      <c r="F360" s="27"/>
      <c r="G360" s="26" t="str">
        <f t="shared" si="5"/>
        <v>NA</v>
      </c>
      <c r="H360" s="26">
        <v>0</v>
      </c>
      <c r="J360" s="19"/>
      <c r="K360" s="19"/>
      <c r="M360" s="19"/>
      <c r="N360" s="19"/>
    </row>
    <row r="361" spans="1:14" ht="15.6" customHeight="1" x14ac:dyDescent="0.25">
      <c r="A361" s="12"/>
      <c r="B361" s="91">
        <v>43563</v>
      </c>
      <c r="C361" s="92">
        <v>0</v>
      </c>
      <c r="D361" s="92">
        <v>0</v>
      </c>
      <c r="E361" s="9"/>
      <c r="F361" s="27"/>
      <c r="G361" s="26" t="str">
        <f t="shared" si="5"/>
        <v>NA</v>
      </c>
      <c r="H361" s="26">
        <v>0</v>
      </c>
      <c r="J361" s="19"/>
      <c r="K361" s="19"/>
      <c r="M361" s="19"/>
      <c r="N361" s="19"/>
    </row>
    <row r="362" spans="1:14" ht="15.6" customHeight="1" x14ac:dyDescent="0.25">
      <c r="A362" s="12"/>
      <c r="B362" s="91">
        <v>43563</v>
      </c>
      <c r="C362" s="92">
        <v>0</v>
      </c>
      <c r="D362" s="92">
        <v>0</v>
      </c>
      <c r="E362" s="9"/>
      <c r="F362" s="27"/>
      <c r="G362" s="26" t="str">
        <f t="shared" si="5"/>
        <v>NA</v>
      </c>
      <c r="H362" s="26">
        <v>0</v>
      </c>
      <c r="J362" s="19"/>
      <c r="K362" s="19"/>
      <c r="M362" s="19"/>
      <c r="N362" s="19"/>
    </row>
    <row r="363" spans="1:14" ht="15.6" customHeight="1" x14ac:dyDescent="0.25">
      <c r="A363" s="12"/>
      <c r="B363" s="91">
        <v>43563</v>
      </c>
      <c r="C363" s="92">
        <v>0</v>
      </c>
      <c r="D363" s="92">
        <v>0</v>
      </c>
      <c r="E363" s="9"/>
      <c r="F363" s="27"/>
      <c r="G363" s="26" t="str">
        <f t="shared" si="5"/>
        <v>NA</v>
      </c>
      <c r="H363" s="26">
        <v>0</v>
      </c>
      <c r="J363" s="19"/>
      <c r="K363" s="19"/>
      <c r="M363" s="19"/>
      <c r="N363" s="19"/>
    </row>
    <row r="364" spans="1:14" ht="15.6" customHeight="1" x14ac:dyDescent="0.25">
      <c r="A364" s="12"/>
      <c r="B364" s="91">
        <v>43564</v>
      </c>
      <c r="C364" s="92">
        <v>0</v>
      </c>
      <c r="D364" s="92">
        <v>0</v>
      </c>
      <c r="E364" s="9"/>
      <c r="F364" s="27"/>
      <c r="G364" s="26" t="str">
        <f t="shared" si="5"/>
        <v>NA</v>
      </c>
      <c r="H364" s="26">
        <v>0</v>
      </c>
      <c r="J364" s="19"/>
      <c r="K364" s="19"/>
      <c r="M364" s="19"/>
      <c r="N364" s="19"/>
    </row>
    <row r="365" spans="1:14" ht="15.6" customHeight="1" x14ac:dyDescent="0.25">
      <c r="A365" s="12"/>
      <c r="B365" s="91">
        <v>43564</v>
      </c>
      <c r="C365" s="92">
        <v>0</v>
      </c>
      <c r="D365" s="92">
        <v>0</v>
      </c>
      <c r="E365" s="9"/>
      <c r="F365" s="27"/>
      <c r="G365" s="26" t="str">
        <f t="shared" si="5"/>
        <v>NA</v>
      </c>
      <c r="H365" s="26">
        <v>0</v>
      </c>
      <c r="J365" s="19"/>
      <c r="K365" s="19"/>
      <c r="M365" s="19"/>
      <c r="N365" s="19"/>
    </row>
    <row r="366" spans="1:14" ht="15.6" customHeight="1" x14ac:dyDescent="0.25">
      <c r="A366" s="12"/>
      <c r="B366" s="91">
        <v>43564</v>
      </c>
      <c r="C366" s="92">
        <v>0</v>
      </c>
      <c r="D366" s="92">
        <v>0</v>
      </c>
      <c r="E366" s="9"/>
      <c r="F366" s="27"/>
      <c r="G366" s="26" t="str">
        <f t="shared" si="5"/>
        <v>NA</v>
      </c>
      <c r="H366" s="26">
        <v>0</v>
      </c>
      <c r="J366" s="19"/>
      <c r="K366" s="19"/>
      <c r="M366" s="19"/>
      <c r="N366" s="19"/>
    </row>
    <row r="367" spans="1:14" ht="15.6" customHeight="1" x14ac:dyDescent="0.25">
      <c r="A367" s="12"/>
      <c r="B367" s="91">
        <v>43564</v>
      </c>
      <c r="C367" s="92">
        <v>0</v>
      </c>
      <c r="D367" s="92">
        <v>0</v>
      </c>
      <c r="E367" s="9"/>
      <c r="F367" s="27"/>
      <c r="G367" s="26" t="str">
        <f t="shared" si="5"/>
        <v>NA</v>
      </c>
      <c r="H367" s="26">
        <v>0</v>
      </c>
      <c r="J367" s="19"/>
      <c r="K367" s="19"/>
      <c r="M367" s="19"/>
      <c r="N367" s="19"/>
    </row>
    <row r="368" spans="1:14" ht="15.6" customHeight="1" x14ac:dyDescent="0.25">
      <c r="A368" s="12"/>
      <c r="B368" s="91">
        <v>43566</v>
      </c>
      <c r="C368" s="92">
        <v>0</v>
      </c>
      <c r="D368" s="92">
        <v>0</v>
      </c>
      <c r="E368" s="9"/>
      <c r="F368" s="27"/>
      <c r="G368" s="26" t="str">
        <f t="shared" si="5"/>
        <v>NA</v>
      </c>
      <c r="H368" s="26">
        <v>0</v>
      </c>
      <c r="J368" s="19"/>
      <c r="K368" s="19"/>
      <c r="M368" s="19"/>
      <c r="N368" s="19"/>
    </row>
    <row r="369" spans="1:14" ht="15.6" customHeight="1" x14ac:dyDescent="0.25">
      <c r="A369" s="12"/>
      <c r="B369" s="91">
        <v>43566</v>
      </c>
      <c r="C369" s="92">
        <v>0</v>
      </c>
      <c r="D369" s="92">
        <v>0</v>
      </c>
      <c r="E369" s="9"/>
      <c r="F369" s="27"/>
      <c r="G369" s="26" t="str">
        <f t="shared" si="5"/>
        <v>NA</v>
      </c>
      <c r="H369" s="26">
        <v>0</v>
      </c>
      <c r="J369" s="19"/>
      <c r="K369" s="19"/>
      <c r="M369" s="19"/>
      <c r="N369" s="19"/>
    </row>
    <row r="370" spans="1:14" ht="15.6" customHeight="1" x14ac:dyDescent="0.25">
      <c r="A370" s="12"/>
      <c r="B370" s="91">
        <v>43566</v>
      </c>
      <c r="C370" s="92">
        <v>0</v>
      </c>
      <c r="D370" s="92">
        <v>0</v>
      </c>
      <c r="E370" s="9"/>
      <c r="F370" s="27"/>
      <c r="G370" s="26" t="str">
        <f t="shared" si="5"/>
        <v>NA</v>
      </c>
      <c r="H370" s="26">
        <v>0</v>
      </c>
      <c r="J370" s="19"/>
      <c r="K370" s="19"/>
      <c r="M370" s="19"/>
      <c r="N370" s="19"/>
    </row>
    <row r="371" spans="1:14" ht="15.6" customHeight="1" x14ac:dyDescent="0.25">
      <c r="A371" s="12"/>
      <c r="B371" s="91">
        <v>43566</v>
      </c>
      <c r="C371" s="92">
        <v>0</v>
      </c>
      <c r="D371" s="92">
        <v>0</v>
      </c>
      <c r="E371" s="9"/>
      <c r="F371" s="27"/>
      <c r="G371" s="26" t="str">
        <f t="shared" si="5"/>
        <v>NA</v>
      </c>
      <c r="H371" s="26">
        <v>0</v>
      </c>
      <c r="J371" s="19"/>
      <c r="K371" s="19"/>
      <c r="M371" s="19"/>
      <c r="N371" s="19"/>
    </row>
    <row r="372" spans="1:14" ht="15.6" customHeight="1" x14ac:dyDescent="0.25">
      <c r="A372" s="12"/>
      <c r="B372" s="91">
        <v>43566</v>
      </c>
      <c r="C372" s="92">
        <v>0</v>
      </c>
      <c r="D372" s="92">
        <v>0</v>
      </c>
      <c r="E372" s="9"/>
      <c r="F372" s="27"/>
      <c r="G372" s="26" t="str">
        <f t="shared" si="5"/>
        <v>NA</v>
      </c>
      <c r="H372" s="26">
        <v>0</v>
      </c>
      <c r="J372" s="19"/>
      <c r="K372" s="19"/>
      <c r="M372" s="19"/>
      <c r="N372" s="19"/>
    </row>
    <row r="373" spans="1:14" ht="15.6" customHeight="1" x14ac:dyDescent="0.25">
      <c r="A373" s="12"/>
      <c r="B373" s="91">
        <v>43567</v>
      </c>
      <c r="C373" s="92">
        <v>0</v>
      </c>
      <c r="D373" s="92">
        <v>0</v>
      </c>
      <c r="E373" s="9"/>
      <c r="F373" s="27"/>
      <c r="G373" s="26" t="str">
        <f t="shared" si="5"/>
        <v>NA</v>
      </c>
      <c r="H373" s="26">
        <v>0</v>
      </c>
      <c r="J373" s="19"/>
      <c r="K373" s="19"/>
      <c r="M373" s="19"/>
      <c r="N373" s="19"/>
    </row>
    <row r="374" spans="1:14" ht="15.6" customHeight="1" x14ac:dyDescent="0.25">
      <c r="A374" s="12"/>
      <c r="B374" s="91">
        <v>43567</v>
      </c>
      <c r="C374" s="92">
        <v>0</v>
      </c>
      <c r="D374" s="92">
        <v>0</v>
      </c>
      <c r="E374" s="9"/>
      <c r="F374" s="27"/>
      <c r="G374" s="26" t="str">
        <f t="shared" si="5"/>
        <v>NA</v>
      </c>
      <c r="H374" s="26">
        <v>0</v>
      </c>
      <c r="J374" s="19"/>
      <c r="K374" s="19"/>
      <c r="M374" s="19"/>
      <c r="N374" s="19"/>
    </row>
    <row r="375" spans="1:14" ht="15.6" customHeight="1" x14ac:dyDescent="0.25">
      <c r="A375" s="12"/>
      <c r="B375" s="91">
        <v>43567</v>
      </c>
      <c r="C375" s="92">
        <v>0</v>
      </c>
      <c r="D375" s="92">
        <v>0</v>
      </c>
      <c r="E375" s="9"/>
      <c r="F375" s="27"/>
      <c r="G375" s="26" t="str">
        <f t="shared" si="5"/>
        <v>NA</v>
      </c>
      <c r="H375" s="26">
        <v>0</v>
      </c>
      <c r="J375" s="19"/>
      <c r="K375" s="19"/>
      <c r="M375" s="19"/>
      <c r="N375" s="19"/>
    </row>
    <row r="376" spans="1:14" ht="15.6" customHeight="1" x14ac:dyDescent="0.25">
      <c r="A376" s="12"/>
      <c r="B376" s="91">
        <v>43572</v>
      </c>
      <c r="C376" s="92">
        <v>0</v>
      </c>
      <c r="D376" s="92">
        <v>0</v>
      </c>
      <c r="E376" s="9"/>
      <c r="F376" s="27"/>
      <c r="G376" s="26" t="str">
        <f t="shared" si="5"/>
        <v>NA</v>
      </c>
      <c r="H376" s="26">
        <v>0</v>
      </c>
      <c r="J376" s="19"/>
      <c r="K376" s="19"/>
      <c r="M376" s="19"/>
      <c r="N376" s="19"/>
    </row>
    <row r="377" spans="1:14" ht="15.6" customHeight="1" x14ac:dyDescent="0.25">
      <c r="A377" s="12"/>
      <c r="B377" s="91">
        <v>43572</v>
      </c>
      <c r="C377" s="92">
        <v>0</v>
      </c>
      <c r="D377" s="92">
        <v>0</v>
      </c>
      <c r="E377" s="9"/>
      <c r="F377" s="27"/>
      <c r="G377" s="26" t="str">
        <f t="shared" si="5"/>
        <v>NA</v>
      </c>
      <c r="H377" s="26">
        <v>0</v>
      </c>
      <c r="J377" s="19"/>
      <c r="K377" s="19"/>
      <c r="M377" s="19"/>
      <c r="N377" s="19"/>
    </row>
    <row r="378" spans="1:14" ht="15.6" customHeight="1" x14ac:dyDescent="0.25">
      <c r="A378" s="12"/>
      <c r="B378" s="91">
        <v>43572</v>
      </c>
      <c r="C378" s="92">
        <v>0</v>
      </c>
      <c r="D378" s="92">
        <v>0</v>
      </c>
      <c r="E378" s="9"/>
      <c r="F378" s="27"/>
      <c r="G378" s="26" t="str">
        <f t="shared" si="5"/>
        <v>NA</v>
      </c>
      <c r="H378" s="26">
        <v>0</v>
      </c>
      <c r="J378" s="19"/>
      <c r="K378" s="19"/>
      <c r="M378" s="19"/>
      <c r="N378" s="19"/>
    </row>
    <row r="379" spans="1:14" ht="15.6" customHeight="1" x14ac:dyDescent="0.25">
      <c r="A379" s="12"/>
      <c r="B379" s="91">
        <v>43572</v>
      </c>
      <c r="C379" s="92">
        <v>0</v>
      </c>
      <c r="D379" s="92">
        <v>0</v>
      </c>
      <c r="E379" s="9"/>
      <c r="F379" s="27"/>
      <c r="G379" s="26" t="str">
        <f t="shared" si="5"/>
        <v>NA</v>
      </c>
      <c r="H379" s="26">
        <v>0</v>
      </c>
      <c r="J379" s="19"/>
      <c r="K379" s="19"/>
      <c r="M379" s="19"/>
      <c r="N379" s="19"/>
    </row>
    <row r="380" spans="1:14" ht="15.6" customHeight="1" x14ac:dyDescent="0.25">
      <c r="A380" s="12"/>
      <c r="B380" s="91">
        <v>43572</v>
      </c>
      <c r="C380" s="92">
        <v>0</v>
      </c>
      <c r="D380" s="92">
        <v>0</v>
      </c>
      <c r="E380" s="9"/>
      <c r="F380" s="27"/>
      <c r="G380" s="26" t="str">
        <f t="shared" si="5"/>
        <v>NA</v>
      </c>
      <c r="H380" s="26">
        <v>0</v>
      </c>
      <c r="J380" s="19"/>
      <c r="K380" s="19"/>
      <c r="M380" s="19"/>
      <c r="N380" s="19"/>
    </row>
    <row r="381" spans="1:14" ht="15.6" customHeight="1" x14ac:dyDescent="0.25">
      <c r="A381" s="12"/>
      <c r="B381" s="91">
        <v>43573</v>
      </c>
      <c r="C381" s="92">
        <v>0</v>
      </c>
      <c r="D381" s="92">
        <v>0</v>
      </c>
      <c r="E381" s="9"/>
      <c r="F381" s="27"/>
      <c r="G381" s="26" t="str">
        <f t="shared" si="5"/>
        <v>NA</v>
      </c>
      <c r="H381" s="26">
        <v>0</v>
      </c>
      <c r="J381" s="19"/>
      <c r="K381" s="19"/>
      <c r="M381" s="19"/>
      <c r="N381" s="19"/>
    </row>
    <row r="382" spans="1:14" ht="15.6" customHeight="1" x14ac:dyDescent="0.25">
      <c r="A382" s="12"/>
      <c r="B382" s="91">
        <v>43573</v>
      </c>
      <c r="C382" s="92">
        <v>0</v>
      </c>
      <c r="D382" s="92">
        <v>0</v>
      </c>
      <c r="E382" s="9"/>
      <c r="F382" s="27"/>
      <c r="G382" s="26" t="str">
        <f t="shared" si="5"/>
        <v>NA</v>
      </c>
      <c r="H382" s="26">
        <v>0</v>
      </c>
      <c r="J382" s="19"/>
      <c r="K382" s="19"/>
      <c r="M382" s="19"/>
      <c r="N382" s="19"/>
    </row>
    <row r="383" spans="1:14" ht="15.6" customHeight="1" x14ac:dyDescent="0.25">
      <c r="A383" s="12"/>
      <c r="B383" s="91">
        <v>43573</v>
      </c>
      <c r="C383" s="92">
        <v>0</v>
      </c>
      <c r="D383" s="92">
        <v>0</v>
      </c>
      <c r="E383" s="9"/>
      <c r="F383" s="27"/>
      <c r="G383" s="26" t="str">
        <f t="shared" si="5"/>
        <v>NA</v>
      </c>
      <c r="H383" s="26">
        <v>0</v>
      </c>
      <c r="J383" s="19"/>
      <c r="K383" s="19"/>
      <c r="M383" s="19"/>
      <c r="N383" s="19"/>
    </row>
    <row r="384" spans="1:14" ht="15.6" customHeight="1" x14ac:dyDescent="0.25">
      <c r="A384" s="12"/>
      <c r="B384" s="91">
        <v>43575</v>
      </c>
      <c r="C384" s="92">
        <v>0</v>
      </c>
      <c r="D384" s="92">
        <v>0</v>
      </c>
      <c r="E384" s="9"/>
      <c r="F384" s="27"/>
      <c r="G384" s="26" t="str">
        <f t="shared" si="5"/>
        <v>NA</v>
      </c>
      <c r="H384" s="26">
        <v>0</v>
      </c>
      <c r="J384" s="19"/>
      <c r="K384" s="19"/>
      <c r="M384" s="19"/>
      <c r="N384" s="19"/>
    </row>
    <row r="385" spans="1:14" ht="15.6" customHeight="1" x14ac:dyDescent="0.25">
      <c r="A385" s="12"/>
      <c r="B385" s="91">
        <v>43575</v>
      </c>
      <c r="C385" s="92">
        <v>0</v>
      </c>
      <c r="D385" s="92">
        <v>0</v>
      </c>
      <c r="E385" s="9"/>
      <c r="F385" s="27"/>
      <c r="G385" s="26" t="str">
        <f t="shared" si="5"/>
        <v>NA</v>
      </c>
      <c r="H385" s="26">
        <v>0</v>
      </c>
      <c r="J385" s="19"/>
      <c r="K385" s="19"/>
      <c r="M385" s="19"/>
      <c r="N385" s="19"/>
    </row>
    <row r="386" spans="1:14" ht="15.6" customHeight="1" x14ac:dyDescent="0.25">
      <c r="A386" s="12"/>
      <c r="B386" s="91">
        <v>43575</v>
      </c>
      <c r="C386" s="92">
        <v>0</v>
      </c>
      <c r="D386" s="92">
        <v>0</v>
      </c>
      <c r="E386" s="9"/>
      <c r="F386" s="27"/>
      <c r="G386" s="26" t="str">
        <f t="shared" si="5"/>
        <v>NA</v>
      </c>
      <c r="H386" s="26">
        <v>0</v>
      </c>
      <c r="J386" s="19"/>
      <c r="K386" s="19"/>
      <c r="M386" s="19"/>
      <c r="N386" s="19"/>
    </row>
    <row r="387" spans="1:14" ht="15.6" customHeight="1" x14ac:dyDescent="0.25">
      <c r="A387" s="12"/>
      <c r="B387" s="91">
        <v>43575</v>
      </c>
      <c r="C387" s="92">
        <v>0</v>
      </c>
      <c r="D387" s="92">
        <v>0</v>
      </c>
      <c r="E387" s="9"/>
      <c r="F387" s="27"/>
      <c r="G387" s="26" t="str">
        <f t="shared" si="5"/>
        <v>NA</v>
      </c>
      <c r="H387" s="26">
        <v>0</v>
      </c>
      <c r="J387" s="19"/>
      <c r="K387" s="19"/>
      <c r="M387" s="19"/>
      <c r="N387" s="19"/>
    </row>
    <row r="388" spans="1:14" ht="15.6" customHeight="1" x14ac:dyDescent="0.25">
      <c r="A388" s="12"/>
      <c r="B388" s="91">
        <v>43575</v>
      </c>
      <c r="C388" s="92">
        <v>0</v>
      </c>
      <c r="D388" s="92">
        <v>0</v>
      </c>
      <c r="E388" s="9"/>
      <c r="F388" s="27"/>
      <c r="G388" s="26" t="str">
        <f t="shared" si="5"/>
        <v>NA</v>
      </c>
      <c r="H388" s="26">
        <v>0</v>
      </c>
      <c r="J388" s="19"/>
      <c r="K388" s="19"/>
      <c r="M388" s="19"/>
      <c r="N388" s="19"/>
    </row>
    <row r="389" spans="1:14" ht="15.6" customHeight="1" x14ac:dyDescent="0.25">
      <c r="A389" s="12"/>
      <c r="B389" s="91">
        <v>43577</v>
      </c>
      <c r="C389" s="92">
        <v>0</v>
      </c>
      <c r="D389" s="92">
        <v>0</v>
      </c>
      <c r="E389" s="9"/>
      <c r="F389" s="27"/>
      <c r="G389" s="26" t="str">
        <f t="shared" si="5"/>
        <v>NA</v>
      </c>
      <c r="H389" s="26">
        <v>0</v>
      </c>
      <c r="J389" s="19"/>
      <c r="K389" s="19"/>
      <c r="M389" s="19"/>
      <c r="N389" s="19"/>
    </row>
    <row r="390" spans="1:14" ht="15.6" customHeight="1" x14ac:dyDescent="0.25">
      <c r="A390" s="12"/>
      <c r="B390" s="91">
        <v>43577</v>
      </c>
      <c r="C390" s="92">
        <v>0</v>
      </c>
      <c r="D390" s="92">
        <v>0</v>
      </c>
      <c r="E390" s="9"/>
      <c r="F390" s="27"/>
      <c r="G390" s="26" t="str">
        <f t="shared" si="5"/>
        <v>NA</v>
      </c>
      <c r="H390" s="26">
        <v>0</v>
      </c>
      <c r="J390" s="19"/>
      <c r="K390" s="19"/>
      <c r="M390" s="19"/>
      <c r="N390" s="19"/>
    </row>
    <row r="391" spans="1:14" ht="15.6" customHeight="1" x14ac:dyDescent="0.25">
      <c r="A391" s="12"/>
      <c r="B391" s="91">
        <v>43577</v>
      </c>
      <c r="C391" s="92">
        <v>0</v>
      </c>
      <c r="D391" s="92">
        <v>0</v>
      </c>
      <c r="E391" s="9"/>
      <c r="F391" s="27"/>
      <c r="G391" s="26" t="str">
        <f t="shared" si="5"/>
        <v>NA</v>
      </c>
      <c r="H391" s="26">
        <v>0</v>
      </c>
      <c r="J391" s="19"/>
      <c r="K391" s="19"/>
      <c r="M391" s="19"/>
      <c r="N391" s="19"/>
    </row>
    <row r="392" spans="1:14" ht="15.6" customHeight="1" x14ac:dyDescent="0.25">
      <c r="A392" s="12"/>
      <c r="B392" s="91">
        <v>43577</v>
      </c>
      <c r="C392" s="92">
        <v>0</v>
      </c>
      <c r="D392" s="92">
        <v>0</v>
      </c>
      <c r="E392" s="9"/>
      <c r="F392" s="27"/>
      <c r="G392" s="26" t="str">
        <f t="shared" si="5"/>
        <v>NA</v>
      </c>
      <c r="H392" s="26">
        <v>0</v>
      </c>
      <c r="J392" s="19"/>
      <c r="K392" s="19"/>
      <c r="M392" s="19"/>
      <c r="N392" s="19"/>
    </row>
    <row r="393" spans="1:14" ht="15.6" customHeight="1" x14ac:dyDescent="0.25">
      <c r="A393" s="12"/>
      <c r="B393" s="91">
        <v>43577</v>
      </c>
      <c r="C393" s="92">
        <v>0</v>
      </c>
      <c r="D393" s="92">
        <v>0</v>
      </c>
      <c r="E393" s="9"/>
      <c r="F393" s="27"/>
      <c r="G393" s="26" t="str">
        <f t="shared" si="5"/>
        <v>NA</v>
      </c>
      <c r="H393" s="26">
        <v>0</v>
      </c>
      <c r="J393" s="19"/>
      <c r="K393" s="19"/>
      <c r="M393" s="19"/>
      <c r="N393" s="19"/>
    </row>
    <row r="394" spans="1:14" ht="15.6" customHeight="1" x14ac:dyDescent="0.25">
      <c r="A394" s="12"/>
      <c r="B394" s="91">
        <v>43579</v>
      </c>
      <c r="C394" s="92">
        <v>0</v>
      </c>
      <c r="D394" s="92">
        <v>0</v>
      </c>
      <c r="E394" s="9"/>
      <c r="F394" s="27"/>
      <c r="G394" s="26" t="str">
        <f t="shared" si="5"/>
        <v>NA</v>
      </c>
      <c r="H394" s="26">
        <v>0</v>
      </c>
      <c r="J394" s="19"/>
      <c r="K394" s="19"/>
      <c r="M394" s="19"/>
      <c r="N394" s="19"/>
    </row>
    <row r="395" spans="1:14" ht="15.6" customHeight="1" x14ac:dyDescent="0.25">
      <c r="A395" s="12"/>
      <c r="B395" s="91">
        <v>43579</v>
      </c>
      <c r="C395" s="92">
        <v>0</v>
      </c>
      <c r="D395" s="92">
        <v>0</v>
      </c>
      <c r="E395" s="9"/>
      <c r="F395" s="27"/>
      <c r="G395" s="26" t="str">
        <f t="shared" si="5"/>
        <v>NA</v>
      </c>
      <c r="H395" s="26">
        <v>0</v>
      </c>
      <c r="J395" s="19"/>
      <c r="K395" s="19"/>
      <c r="M395" s="19"/>
      <c r="N395" s="19"/>
    </row>
    <row r="396" spans="1:14" ht="15.6" customHeight="1" x14ac:dyDescent="0.25">
      <c r="A396" s="12"/>
      <c r="B396" s="91">
        <v>43580</v>
      </c>
      <c r="C396" s="92">
        <v>0</v>
      </c>
      <c r="D396" s="92">
        <v>0</v>
      </c>
      <c r="E396" s="9"/>
      <c r="F396" s="27"/>
      <c r="G396" s="26" t="str">
        <f t="shared" si="5"/>
        <v>NA</v>
      </c>
      <c r="H396" s="26">
        <v>0</v>
      </c>
      <c r="J396" s="19"/>
      <c r="K396" s="19"/>
      <c r="M396" s="19"/>
      <c r="N396" s="19"/>
    </row>
    <row r="397" spans="1:14" ht="15.6" customHeight="1" x14ac:dyDescent="0.25">
      <c r="A397" s="12"/>
      <c r="B397" s="91">
        <v>43580</v>
      </c>
      <c r="C397" s="92">
        <v>0</v>
      </c>
      <c r="D397" s="92">
        <v>0</v>
      </c>
      <c r="E397" s="9"/>
      <c r="F397" s="27"/>
      <c r="G397" s="26" t="str">
        <f t="shared" ref="G397:G460" si="6">$C$9</f>
        <v>NA</v>
      </c>
      <c r="H397" s="26">
        <v>0</v>
      </c>
      <c r="J397" s="19"/>
      <c r="K397" s="19"/>
      <c r="M397" s="19"/>
      <c r="N397" s="19"/>
    </row>
    <row r="398" spans="1:14" ht="15.6" customHeight="1" x14ac:dyDescent="0.25">
      <c r="A398" s="12"/>
      <c r="B398" s="91">
        <v>43580</v>
      </c>
      <c r="C398" s="92">
        <v>0</v>
      </c>
      <c r="D398" s="92">
        <v>0</v>
      </c>
      <c r="E398" s="9"/>
      <c r="F398" s="27"/>
      <c r="G398" s="26" t="str">
        <f t="shared" si="6"/>
        <v>NA</v>
      </c>
      <c r="H398" s="26">
        <v>0</v>
      </c>
      <c r="J398" s="19"/>
      <c r="K398" s="19"/>
      <c r="M398" s="19"/>
      <c r="N398" s="19"/>
    </row>
    <row r="399" spans="1:14" ht="15.6" customHeight="1" x14ac:dyDescent="0.25">
      <c r="A399" s="12"/>
      <c r="B399" s="91">
        <v>43583</v>
      </c>
      <c r="C399" s="92">
        <v>0</v>
      </c>
      <c r="D399" s="92">
        <v>0</v>
      </c>
      <c r="E399" s="9"/>
      <c r="F399" s="27"/>
      <c r="G399" s="26" t="str">
        <f t="shared" si="6"/>
        <v>NA</v>
      </c>
      <c r="H399" s="26">
        <v>0</v>
      </c>
      <c r="J399" s="19"/>
      <c r="K399" s="19"/>
      <c r="M399" s="19"/>
      <c r="N399" s="19"/>
    </row>
    <row r="400" spans="1:14" ht="15.6" customHeight="1" x14ac:dyDescent="0.25">
      <c r="A400" s="12"/>
      <c r="B400" s="91">
        <v>43583</v>
      </c>
      <c r="C400" s="92">
        <v>0</v>
      </c>
      <c r="D400" s="92">
        <v>0</v>
      </c>
      <c r="E400" s="9"/>
      <c r="F400" s="27"/>
      <c r="G400" s="26" t="str">
        <f t="shared" si="6"/>
        <v>NA</v>
      </c>
      <c r="H400" s="26">
        <v>0</v>
      </c>
      <c r="J400" s="19"/>
      <c r="K400" s="19"/>
      <c r="M400" s="19"/>
      <c r="N400" s="19"/>
    </row>
    <row r="401" spans="1:14" ht="15.6" customHeight="1" x14ac:dyDescent="0.25">
      <c r="A401" s="12"/>
      <c r="B401" s="91">
        <v>43583</v>
      </c>
      <c r="C401" s="92">
        <v>0</v>
      </c>
      <c r="D401" s="92">
        <v>0</v>
      </c>
      <c r="E401" s="9"/>
      <c r="F401" s="27"/>
      <c r="G401" s="26" t="str">
        <f t="shared" si="6"/>
        <v>NA</v>
      </c>
      <c r="H401" s="26">
        <v>0</v>
      </c>
      <c r="J401" s="19"/>
      <c r="K401" s="19"/>
      <c r="M401" s="19"/>
      <c r="N401" s="19"/>
    </row>
    <row r="402" spans="1:14" ht="15.6" customHeight="1" x14ac:dyDescent="0.25">
      <c r="A402" s="12"/>
      <c r="B402" s="91">
        <v>43583</v>
      </c>
      <c r="C402" s="92">
        <v>0</v>
      </c>
      <c r="D402" s="92">
        <v>0</v>
      </c>
      <c r="E402" s="9"/>
      <c r="F402" s="27"/>
      <c r="G402" s="26" t="str">
        <f t="shared" si="6"/>
        <v>NA</v>
      </c>
      <c r="H402" s="26">
        <v>0</v>
      </c>
      <c r="J402" s="19"/>
      <c r="K402" s="19"/>
      <c r="M402" s="19"/>
      <c r="N402" s="19"/>
    </row>
    <row r="403" spans="1:14" ht="15.6" customHeight="1" x14ac:dyDescent="0.25">
      <c r="A403" s="12"/>
      <c r="B403" s="91">
        <v>43583</v>
      </c>
      <c r="C403" s="92">
        <v>0</v>
      </c>
      <c r="D403" s="92">
        <v>0</v>
      </c>
      <c r="E403" s="9"/>
      <c r="F403" s="27"/>
      <c r="G403" s="26" t="str">
        <f t="shared" si="6"/>
        <v>NA</v>
      </c>
      <c r="H403" s="26">
        <v>0</v>
      </c>
      <c r="J403" s="19"/>
      <c r="K403" s="19"/>
      <c r="M403" s="19"/>
      <c r="N403" s="19"/>
    </row>
    <row r="404" spans="1:14" ht="15.6" customHeight="1" x14ac:dyDescent="0.25">
      <c r="A404" s="12"/>
      <c r="B404" s="91">
        <v>43584</v>
      </c>
      <c r="C404" s="92">
        <v>0</v>
      </c>
      <c r="D404" s="92">
        <v>0</v>
      </c>
      <c r="E404" s="9"/>
      <c r="F404" s="27"/>
      <c r="G404" s="26" t="str">
        <f t="shared" si="6"/>
        <v>NA</v>
      </c>
      <c r="H404" s="26">
        <v>0</v>
      </c>
      <c r="J404" s="19"/>
      <c r="K404" s="19"/>
      <c r="M404" s="19"/>
      <c r="N404" s="19"/>
    </row>
    <row r="405" spans="1:14" ht="15.6" customHeight="1" x14ac:dyDescent="0.25">
      <c r="A405" s="12"/>
      <c r="B405" s="91">
        <v>43584</v>
      </c>
      <c r="C405" s="92">
        <v>0</v>
      </c>
      <c r="D405" s="92">
        <v>0</v>
      </c>
      <c r="E405" s="9"/>
      <c r="F405" s="27"/>
      <c r="G405" s="26" t="str">
        <f t="shared" si="6"/>
        <v>NA</v>
      </c>
      <c r="H405" s="26">
        <v>0</v>
      </c>
      <c r="J405" s="19"/>
      <c r="K405" s="19"/>
      <c r="M405" s="19"/>
      <c r="N405" s="19"/>
    </row>
    <row r="406" spans="1:14" ht="15.6" customHeight="1" x14ac:dyDescent="0.25">
      <c r="A406" s="12"/>
      <c r="B406" s="91">
        <v>43584</v>
      </c>
      <c r="C406" s="92">
        <v>0</v>
      </c>
      <c r="D406" s="92">
        <v>0</v>
      </c>
      <c r="E406" s="9"/>
      <c r="F406" s="27"/>
      <c r="G406" s="26" t="str">
        <f t="shared" si="6"/>
        <v>NA</v>
      </c>
      <c r="H406" s="26">
        <v>0</v>
      </c>
      <c r="J406" s="19"/>
      <c r="K406" s="19"/>
      <c r="M406" s="19"/>
      <c r="N406" s="19"/>
    </row>
    <row r="407" spans="1:14" ht="15.6" customHeight="1" x14ac:dyDescent="0.25">
      <c r="A407" s="12"/>
      <c r="B407" s="91">
        <v>43588</v>
      </c>
      <c r="C407" s="92">
        <v>0</v>
      </c>
      <c r="D407" s="92">
        <v>0</v>
      </c>
      <c r="E407" s="9"/>
      <c r="F407" s="27"/>
      <c r="G407" s="26" t="str">
        <f t="shared" si="6"/>
        <v>NA</v>
      </c>
      <c r="H407" s="26">
        <v>0</v>
      </c>
      <c r="J407" s="19"/>
      <c r="K407" s="19"/>
      <c r="M407" s="19"/>
      <c r="N407" s="19"/>
    </row>
    <row r="408" spans="1:14" ht="15.6" customHeight="1" x14ac:dyDescent="0.25">
      <c r="A408" s="12"/>
      <c r="B408" s="91">
        <v>43588</v>
      </c>
      <c r="C408" s="92">
        <v>0</v>
      </c>
      <c r="D408" s="92">
        <v>0</v>
      </c>
      <c r="E408" s="9"/>
      <c r="F408" s="27"/>
      <c r="G408" s="26" t="str">
        <f t="shared" si="6"/>
        <v>NA</v>
      </c>
      <c r="H408" s="26">
        <v>0</v>
      </c>
      <c r="J408" s="19"/>
      <c r="K408" s="19"/>
      <c r="M408" s="19"/>
      <c r="N408" s="19"/>
    </row>
    <row r="409" spans="1:14" ht="15.6" customHeight="1" x14ac:dyDescent="0.25">
      <c r="A409" s="12"/>
      <c r="B409" s="91">
        <v>43588</v>
      </c>
      <c r="C409" s="92">
        <v>0</v>
      </c>
      <c r="D409" s="92">
        <v>0</v>
      </c>
      <c r="E409" s="9"/>
      <c r="F409" s="27"/>
      <c r="G409" s="26" t="str">
        <f t="shared" si="6"/>
        <v>NA</v>
      </c>
      <c r="H409" s="26">
        <v>0</v>
      </c>
      <c r="J409" s="19"/>
      <c r="K409" s="19"/>
      <c r="M409" s="19"/>
      <c r="N409" s="19"/>
    </row>
    <row r="410" spans="1:14" ht="15.6" customHeight="1" x14ac:dyDescent="0.25">
      <c r="A410" s="12"/>
      <c r="B410" s="91">
        <v>43588</v>
      </c>
      <c r="C410" s="92">
        <v>0</v>
      </c>
      <c r="D410" s="92">
        <v>0</v>
      </c>
      <c r="E410" s="9"/>
      <c r="F410" s="27"/>
      <c r="G410" s="26" t="str">
        <f t="shared" si="6"/>
        <v>NA</v>
      </c>
      <c r="H410" s="26">
        <v>0</v>
      </c>
      <c r="J410" s="19"/>
      <c r="K410" s="19"/>
      <c r="M410" s="19"/>
      <c r="N410" s="19"/>
    </row>
    <row r="411" spans="1:14" ht="15.6" customHeight="1" x14ac:dyDescent="0.25">
      <c r="A411" s="12"/>
      <c r="B411" s="91">
        <v>43588</v>
      </c>
      <c r="C411" s="92">
        <v>0</v>
      </c>
      <c r="D411" s="92">
        <v>0</v>
      </c>
      <c r="E411" s="9"/>
      <c r="F411" s="27"/>
      <c r="G411" s="26" t="str">
        <f t="shared" si="6"/>
        <v>NA</v>
      </c>
      <c r="H411" s="26">
        <v>0</v>
      </c>
      <c r="J411" s="19"/>
      <c r="K411" s="19"/>
      <c r="M411" s="19"/>
      <c r="N411" s="19"/>
    </row>
    <row r="412" spans="1:14" ht="15.6" customHeight="1" x14ac:dyDescent="0.25">
      <c r="A412" s="12"/>
      <c r="B412" s="91">
        <v>43589</v>
      </c>
      <c r="C412" s="92">
        <v>0</v>
      </c>
      <c r="D412" s="92">
        <v>0</v>
      </c>
      <c r="E412" s="9"/>
      <c r="F412" s="27"/>
      <c r="G412" s="26" t="str">
        <f t="shared" si="6"/>
        <v>NA</v>
      </c>
      <c r="H412" s="26">
        <v>0</v>
      </c>
      <c r="J412" s="19"/>
      <c r="K412" s="19"/>
      <c r="M412" s="19"/>
      <c r="N412" s="19"/>
    </row>
    <row r="413" spans="1:14" ht="15.6" customHeight="1" x14ac:dyDescent="0.25">
      <c r="A413" s="12"/>
      <c r="B413" s="91">
        <v>43589</v>
      </c>
      <c r="C413" s="92">
        <v>0</v>
      </c>
      <c r="D413" s="92">
        <v>0</v>
      </c>
      <c r="E413" s="9"/>
      <c r="F413" s="27"/>
      <c r="G413" s="26" t="str">
        <f t="shared" si="6"/>
        <v>NA</v>
      </c>
      <c r="H413" s="26">
        <v>0</v>
      </c>
      <c r="J413" s="19"/>
      <c r="K413" s="19"/>
      <c r="M413" s="19"/>
      <c r="N413" s="19"/>
    </row>
    <row r="414" spans="1:14" ht="15.6" customHeight="1" x14ac:dyDescent="0.25">
      <c r="A414" s="12"/>
      <c r="B414" s="91">
        <v>43589</v>
      </c>
      <c r="C414" s="92">
        <v>0</v>
      </c>
      <c r="D414" s="92">
        <v>0</v>
      </c>
      <c r="E414" s="9"/>
      <c r="F414" s="27"/>
      <c r="G414" s="26" t="str">
        <f t="shared" si="6"/>
        <v>NA</v>
      </c>
      <c r="H414" s="26">
        <v>0</v>
      </c>
      <c r="J414" s="19"/>
      <c r="K414" s="19"/>
      <c r="M414" s="19"/>
      <c r="N414" s="19"/>
    </row>
    <row r="415" spans="1:14" ht="15.6" customHeight="1" x14ac:dyDescent="0.25">
      <c r="A415" s="12"/>
      <c r="B415" s="91">
        <v>43592</v>
      </c>
      <c r="C415" s="92">
        <v>0</v>
      </c>
      <c r="D415" s="92">
        <v>0</v>
      </c>
      <c r="E415" s="9"/>
      <c r="F415" s="27"/>
      <c r="G415" s="26" t="str">
        <f t="shared" si="6"/>
        <v>NA</v>
      </c>
      <c r="H415" s="26">
        <v>0</v>
      </c>
      <c r="J415" s="19"/>
      <c r="K415" s="19"/>
      <c r="M415" s="19"/>
      <c r="N415" s="19"/>
    </row>
    <row r="416" spans="1:14" ht="15.6" customHeight="1" x14ac:dyDescent="0.25">
      <c r="A416" s="12"/>
      <c r="B416" s="91">
        <v>43592</v>
      </c>
      <c r="C416" s="92">
        <v>0</v>
      </c>
      <c r="D416" s="92">
        <v>0</v>
      </c>
      <c r="E416" s="9"/>
      <c r="F416" s="27"/>
      <c r="G416" s="26" t="str">
        <f t="shared" si="6"/>
        <v>NA</v>
      </c>
      <c r="H416" s="26">
        <v>0</v>
      </c>
      <c r="J416" s="19"/>
      <c r="K416" s="19"/>
      <c r="M416" s="19"/>
      <c r="N416" s="19"/>
    </row>
    <row r="417" spans="1:14" ht="15.6" customHeight="1" x14ac:dyDescent="0.25">
      <c r="A417" s="12"/>
      <c r="B417" s="91">
        <v>43592</v>
      </c>
      <c r="C417" s="92">
        <v>0</v>
      </c>
      <c r="D417" s="92">
        <v>0</v>
      </c>
      <c r="E417" s="9"/>
      <c r="F417" s="27"/>
      <c r="G417" s="26" t="str">
        <f t="shared" si="6"/>
        <v>NA</v>
      </c>
      <c r="H417" s="26">
        <v>0</v>
      </c>
      <c r="J417" s="19"/>
      <c r="K417" s="19"/>
      <c r="M417" s="19"/>
      <c r="N417" s="19"/>
    </row>
    <row r="418" spans="1:14" ht="15.6" customHeight="1" x14ac:dyDescent="0.25">
      <c r="A418" s="12"/>
      <c r="B418" s="91">
        <v>43592</v>
      </c>
      <c r="C418" s="92">
        <v>0</v>
      </c>
      <c r="D418" s="92">
        <v>0</v>
      </c>
      <c r="E418" s="9"/>
      <c r="F418" s="27"/>
      <c r="G418" s="26" t="str">
        <f t="shared" si="6"/>
        <v>NA</v>
      </c>
      <c r="H418" s="26">
        <v>0</v>
      </c>
      <c r="J418" s="19"/>
      <c r="K418" s="19"/>
      <c r="M418" s="19"/>
      <c r="N418" s="19"/>
    </row>
    <row r="419" spans="1:14" ht="15.6" customHeight="1" x14ac:dyDescent="0.25">
      <c r="A419" s="12"/>
      <c r="B419" s="91">
        <v>43592</v>
      </c>
      <c r="C419" s="92">
        <v>0</v>
      </c>
      <c r="D419" s="92">
        <v>0</v>
      </c>
      <c r="E419" s="9"/>
      <c r="F419" s="27"/>
      <c r="G419" s="26" t="str">
        <f t="shared" si="6"/>
        <v>NA</v>
      </c>
      <c r="H419" s="26">
        <v>0</v>
      </c>
      <c r="J419" s="19"/>
      <c r="K419" s="19"/>
      <c r="M419" s="19"/>
      <c r="N419" s="19"/>
    </row>
    <row r="420" spans="1:14" ht="15.6" customHeight="1" x14ac:dyDescent="0.25">
      <c r="A420" s="12"/>
      <c r="B420" s="91">
        <v>43593</v>
      </c>
      <c r="C420" s="92">
        <v>0</v>
      </c>
      <c r="D420" s="92">
        <v>0</v>
      </c>
      <c r="E420" s="9"/>
      <c r="F420" s="27"/>
      <c r="G420" s="26" t="str">
        <f t="shared" si="6"/>
        <v>NA</v>
      </c>
      <c r="H420" s="26">
        <v>0</v>
      </c>
      <c r="J420" s="19"/>
      <c r="K420" s="19"/>
      <c r="M420" s="19"/>
      <c r="N420" s="19"/>
    </row>
    <row r="421" spans="1:14" ht="15.6" customHeight="1" x14ac:dyDescent="0.25">
      <c r="A421" s="12"/>
      <c r="B421" s="91">
        <v>43593</v>
      </c>
      <c r="C421" s="92">
        <v>0</v>
      </c>
      <c r="D421" s="92">
        <v>0</v>
      </c>
      <c r="E421" s="9"/>
      <c r="F421" s="27"/>
      <c r="G421" s="26" t="str">
        <f t="shared" si="6"/>
        <v>NA</v>
      </c>
      <c r="H421" s="26">
        <v>0</v>
      </c>
      <c r="J421" s="19"/>
      <c r="K421" s="19"/>
      <c r="M421" s="19"/>
      <c r="N421" s="19"/>
    </row>
    <row r="422" spans="1:14" ht="15.6" customHeight="1" x14ac:dyDescent="0.25">
      <c r="A422" s="12"/>
      <c r="B422" s="91">
        <v>43593</v>
      </c>
      <c r="C422" s="92">
        <v>0</v>
      </c>
      <c r="D422" s="92">
        <v>0</v>
      </c>
      <c r="E422" s="9"/>
      <c r="F422" s="27"/>
      <c r="G422" s="26" t="str">
        <f t="shared" si="6"/>
        <v>NA</v>
      </c>
      <c r="H422" s="26">
        <v>0</v>
      </c>
      <c r="J422" s="19"/>
      <c r="K422" s="19"/>
      <c r="M422" s="19"/>
      <c r="N422" s="19"/>
    </row>
    <row r="423" spans="1:14" ht="15.6" customHeight="1" x14ac:dyDescent="0.25">
      <c r="A423" s="12"/>
      <c r="B423" s="91">
        <v>43596</v>
      </c>
      <c r="C423" s="92">
        <v>0</v>
      </c>
      <c r="D423" s="92">
        <v>0</v>
      </c>
      <c r="E423" s="9"/>
      <c r="F423" s="27"/>
      <c r="G423" s="26" t="str">
        <f t="shared" si="6"/>
        <v>NA</v>
      </c>
      <c r="H423" s="26">
        <v>0</v>
      </c>
      <c r="J423" s="19"/>
      <c r="K423" s="19"/>
      <c r="M423" s="19"/>
      <c r="N423" s="19"/>
    </row>
    <row r="424" spans="1:14" ht="15.6" customHeight="1" x14ac:dyDescent="0.25">
      <c r="A424" s="12"/>
      <c r="B424" s="91">
        <v>43596</v>
      </c>
      <c r="C424" s="92">
        <v>0</v>
      </c>
      <c r="D424" s="92">
        <v>0</v>
      </c>
      <c r="E424" s="9"/>
      <c r="F424" s="27"/>
      <c r="G424" s="26" t="str">
        <f t="shared" si="6"/>
        <v>NA</v>
      </c>
      <c r="H424" s="26">
        <v>0</v>
      </c>
      <c r="J424" s="19"/>
      <c r="K424" s="19"/>
      <c r="M424" s="19"/>
      <c r="N424" s="19"/>
    </row>
    <row r="425" spans="1:14" ht="15.6" customHeight="1" x14ac:dyDescent="0.25">
      <c r="A425" s="12"/>
      <c r="B425" s="91">
        <v>43596</v>
      </c>
      <c r="C425" s="92">
        <v>0</v>
      </c>
      <c r="D425" s="92">
        <v>0</v>
      </c>
      <c r="E425" s="9"/>
      <c r="F425" s="27"/>
      <c r="G425" s="26" t="str">
        <f t="shared" si="6"/>
        <v>NA</v>
      </c>
      <c r="H425" s="26">
        <v>0</v>
      </c>
      <c r="J425" s="19"/>
      <c r="K425" s="19"/>
      <c r="M425" s="19"/>
      <c r="N425" s="19"/>
    </row>
    <row r="426" spans="1:14" ht="15.6" customHeight="1" x14ac:dyDescent="0.25">
      <c r="A426" s="12"/>
      <c r="B426" s="91">
        <v>43596</v>
      </c>
      <c r="C426" s="92">
        <v>0</v>
      </c>
      <c r="D426" s="92">
        <v>0</v>
      </c>
      <c r="E426" s="9"/>
      <c r="F426" s="27"/>
      <c r="G426" s="26" t="str">
        <f t="shared" si="6"/>
        <v>NA</v>
      </c>
      <c r="H426" s="26">
        <v>0</v>
      </c>
      <c r="J426" s="19"/>
      <c r="K426" s="19"/>
      <c r="M426" s="19"/>
      <c r="N426" s="19"/>
    </row>
    <row r="427" spans="1:14" ht="15.6" customHeight="1" x14ac:dyDescent="0.25">
      <c r="A427" s="12"/>
      <c r="B427" s="91">
        <v>43596</v>
      </c>
      <c r="C427" s="92">
        <v>0</v>
      </c>
      <c r="D427" s="92">
        <v>0</v>
      </c>
      <c r="E427" s="9"/>
      <c r="F427" s="27"/>
      <c r="G427" s="26" t="str">
        <f t="shared" si="6"/>
        <v>NA</v>
      </c>
      <c r="H427" s="26">
        <v>0</v>
      </c>
      <c r="J427" s="19"/>
      <c r="K427" s="19"/>
      <c r="M427" s="19"/>
      <c r="N427" s="19"/>
    </row>
    <row r="428" spans="1:14" ht="15.6" customHeight="1" x14ac:dyDescent="0.25">
      <c r="A428" s="12"/>
      <c r="B428" s="91">
        <v>43598</v>
      </c>
      <c r="C428" s="92">
        <v>0</v>
      </c>
      <c r="D428" s="92">
        <v>0</v>
      </c>
      <c r="E428" s="9"/>
      <c r="F428" s="27"/>
      <c r="G428" s="26" t="str">
        <f t="shared" si="6"/>
        <v>NA</v>
      </c>
      <c r="H428" s="26">
        <v>0</v>
      </c>
      <c r="J428" s="19"/>
      <c r="K428" s="19"/>
      <c r="M428" s="19"/>
      <c r="N428" s="19"/>
    </row>
    <row r="429" spans="1:14" ht="15.6" customHeight="1" x14ac:dyDescent="0.25">
      <c r="A429" s="12"/>
      <c r="B429" s="91">
        <v>43598</v>
      </c>
      <c r="C429" s="92">
        <v>0</v>
      </c>
      <c r="D429" s="92">
        <v>0</v>
      </c>
      <c r="E429" s="9"/>
      <c r="F429" s="27"/>
      <c r="G429" s="26" t="str">
        <f t="shared" si="6"/>
        <v>NA</v>
      </c>
      <c r="H429" s="26">
        <v>0</v>
      </c>
      <c r="J429" s="19"/>
      <c r="K429" s="19"/>
      <c r="M429" s="19"/>
      <c r="N429" s="19"/>
    </row>
    <row r="430" spans="1:14" ht="15.6" customHeight="1" x14ac:dyDescent="0.25">
      <c r="A430" s="12"/>
      <c r="B430" s="91">
        <v>43598</v>
      </c>
      <c r="C430" s="92">
        <v>0</v>
      </c>
      <c r="D430" s="92">
        <v>0</v>
      </c>
      <c r="E430" s="9"/>
      <c r="F430" s="27"/>
      <c r="G430" s="26" t="str">
        <f t="shared" si="6"/>
        <v>NA</v>
      </c>
      <c r="H430" s="26">
        <v>0</v>
      </c>
      <c r="J430" s="19"/>
      <c r="K430" s="19"/>
      <c r="M430" s="19"/>
      <c r="N430" s="19"/>
    </row>
    <row r="431" spans="1:14" ht="15.6" customHeight="1" x14ac:dyDescent="0.25">
      <c r="A431" s="12"/>
      <c r="B431" s="91">
        <v>43598</v>
      </c>
      <c r="C431" s="92">
        <v>0</v>
      </c>
      <c r="D431" s="92">
        <v>0</v>
      </c>
      <c r="E431" s="9"/>
      <c r="F431" s="27"/>
      <c r="G431" s="26" t="str">
        <f t="shared" si="6"/>
        <v>NA</v>
      </c>
      <c r="H431" s="26">
        <v>0</v>
      </c>
      <c r="J431" s="19"/>
      <c r="K431" s="19"/>
      <c r="M431" s="19"/>
      <c r="N431" s="19"/>
    </row>
    <row r="432" spans="1:14" ht="15.6" customHeight="1" x14ac:dyDescent="0.25">
      <c r="A432" s="12"/>
      <c r="B432" s="91">
        <v>43600</v>
      </c>
      <c r="C432" s="92">
        <v>0</v>
      </c>
      <c r="D432" s="92">
        <v>0</v>
      </c>
      <c r="E432" s="9"/>
      <c r="F432" s="27"/>
      <c r="G432" s="26" t="str">
        <f t="shared" si="6"/>
        <v>NA</v>
      </c>
      <c r="H432" s="26">
        <v>0</v>
      </c>
      <c r="J432" s="19"/>
      <c r="K432" s="19"/>
      <c r="M432" s="19"/>
      <c r="N432" s="19"/>
    </row>
    <row r="433" spans="1:14" ht="15.6" customHeight="1" x14ac:dyDescent="0.25">
      <c r="A433" s="12"/>
      <c r="B433" s="91">
        <v>43600</v>
      </c>
      <c r="C433" s="92">
        <v>0</v>
      </c>
      <c r="D433" s="92">
        <v>0</v>
      </c>
      <c r="E433" s="9"/>
      <c r="F433" s="27"/>
      <c r="G433" s="26" t="str">
        <f t="shared" si="6"/>
        <v>NA</v>
      </c>
      <c r="H433" s="26">
        <v>0</v>
      </c>
      <c r="J433" s="19"/>
      <c r="K433" s="19"/>
      <c r="M433" s="19"/>
      <c r="N433" s="19"/>
    </row>
    <row r="434" spans="1:14" ht="15.6" customHeight="1" x14ac:dyDescent="0.25">
      <c r="A434" s="12"/>
      <c r="B434" s="91">
        <v>43600</v>
      </c>
      <c r="C434" s="92">
        <v>0</v>
      </c>
      <c r="D434" s="92">
        <v>0</v>
      </c>
      <c r="E434" s="9"/>
      <c r="F434" s="27"/>
      <c r="G434" s="26" t="str">
        <f t="shared" si="6"/>
        <v>NA</v>
      </c>
      <c r="H434" s="26">
        <v>0</v>
      </c>
      <c r="J434" s="19"/>
      <c r="K434" s="19"/>
      <c r="M434" s="19"/>
      <c r="N434" s="19"/>
    </row>
    <row r="435" spans="1:14" ht="15.6" customHeight="1" x14ac:dyDescent="0.25">
      <c r="A435" s="12"/>
      <c r="B435" s="91">
        <v>43600</v>
      </c>
      <c r="C435" s="92">
        <v>0</v>
      </c>
      <c r="D435" s="92">
        <v>0</v>
      </c>
      <c r="E435" s="9"/>
      <c r="F435" s="27"/>
      <c r="G435" s="26" t="str">
        <f t="shared" si="6"/>
        <v>NA</v>
      </c>
      <c r="H435" s="26">
        <v>0</v>
      </c>
      <c r="J435" s="19"/>
      <c r="K435" s="19"/>
      <c r="M435" s="19"/>
      <c r="N435" s="19"/>
    </row>
    <row r="436" spans="1:14" ht="15.6" customHeight="1" x14ac:dyDescent="0.25">
      <c r="A436" s="12"/>
      <c r="B436" s="91">
        <v>43600</v>
      </c>
      <c r="C436" s="92">
        <v>0</v>
      </c>
      <c r="D436" s="92">
        <v>0</v>
      </c>
      <c r="E436" s="9"/>
      <c r="F436" s="27"/>
      <c r="G436" s="26" t="str">
        <f t="shared" si="6"/>
        <v>NA</v>
      </c>
      <c r="H436" s="26">
        <v>0</v>
      </c>
      <c r="J436" s="19"/>
      <c r="K436" s="19"/>
      <c r="M436" s="19"/>
      <c r="N436" s="19"/>
    </row>
    <row r="437" spans="1:14" ht="15.6" customHeight="1" x14ac:dyDescent="0.25">
      <c r="A437" s="12"/>
      <c r="B437" s="91">
        <v>43602</v>
      </c>
      <c r="C437" s="92">
        <v>0</v>
      </c>
      <c r="D437" s="92">
        <v>0</v>
      </c>
      <c r="E437" s="9"/>
      <c r="F437" s="27"/>
      <c r="G437" s="26" t="str">
        <f t="shared" si="6"/>
        <v>NA</v>
      </c>
      <c r="H437" s="26">
        <v>0</v>
      </c>
      <c r="J437" s="19"/>
      <c r="K437" s="19"/>
      <c r="M437" s="19"/>
      <c r="N437" s="19"/>
    </row>
    <row r="438" spans="1:14" ht="15.6" customHeight="1" x14ac:dyDescent="0.25">
      <c r="A438" s="12"/>
      <c r="B438" s="91">
        <v>43602</v>
      </c>
      <c r="C438" s="92">
        <v>0</v>
      </c>
      <c r="D438" s="92">
        <v>0</v>
      </c>
      <c r="E438" s="9"/>
      <c r="F438" s="27"/>
      <c r="G438" s="26" t="str">
        <f t="shared" si="6"/>
        <v>NA</v>
      </c>
      <c r="H438" s="26">
        <v>0</v>
      </c>
      <c r="J438" s="19"/>
      <c r="K438" s="19"/>
      <c r="M438" s="19"/>
      <c r="N438" s="19"/>
    </row>
    <row r="439" spans="1:14" ht="15.6" customHeight="1" x14ac:dyDescent="0.25">
      <c r="A439" s="12"/>
      <c r="B439" s="91">
        <v>43602</v>
      </c>
      <c r="C439" s="92">
        <v>0</v>
      </c>
      <c r="D439" s="92">
        <v>0</v>
      </c>
      <c r="E439" s="9"/>
      <c r="F439" s="27"/>
      <c r="G439" s="26" t="str">
        <f t="shared" si="6"/>
        <v>NA</v>
      </c>
      <c r="H439" s="26">
        <v>0</v>
      </c>
      <c r="J439" s="19"/>
      <c r="K439" s="19"/>
      <c r="M439" s="19"/>
      <c r="N439" s="19"/>
    </row>
    <row r="440" spans="1:14" ht="15.6" customHeight="1" x14ac:dyDescent="0.25">
      <c r="A440" s="12"/>
      <c r="B440" s="91">
        <v>43602</v>
      </c>
      <c r="C440" s="92">
        <v>0</v>
      </c>
      <c r="D440" s="92">
        <v>0</v>
      </c>
      <c r="E440" s="9"/>
      <c r="F440" s="27"/>
      <c r="G440" s="26" t="str">
        <f t="shared" si="6"/>
        <v>NA</v>
      </c>
      <c r="H440" s="26">
        <v>0</v>
      </c>
      <c r="J440" s="19"/>
      <c r="K440" s="19"/>
      <c r="M440" s="19"/>
      <c r="N440" s="19"/>
    </row>
    <row r="441" spans="1:14" ht="15.6" customHeight="1" x14ac:dyDescent="0.25">
      <c r="A441" s="12"/>
      <c r="B441" s="91">
        <v>43602</v>
      </c>
      <c r="C441" s="92">
        <v>0</v>
      </c>
      <c r="D441" s="92">
        <v>0</v>
      </c>
      <c r="E441" s="9"/>
      <c r="F441" s="27"/>
      <c r="G441" s="26" t="str">
        <f t="shared" si="6"/>
        <v>NA</v>
      </c>
      <c r="H441" s="26">
        <v>0</v>
      </c>
      <c r="J441" s="19"/>
      <c r="K441" s="19"/>
      <c r="M441" s="19"/>
      <c r="N441" s="19"/>
    </row>
    <row r="442" spans="1:14" ht="15.6" customHeight="1" x14ac:dyDescent="0.25">
      <c r="A442" s="12"/>
      <c r="B442" s="91">
        <v>43604</v>
      </c>
      <c r="C442" s="92">
        <v>0</v>
      </c>
      <c r="D442" s="92">
        <v>0</v>
      </c>
      <c r="E442" s="9"/>
      <c r="F442" s="27"/>
      <c r="G442" s="26" t="str">
        <f t="shared" si="6"/>
        <v>NA</v>
      </c>
      <c r="H442" s="26">
        <v>0</v>
      </c>
      <c r="J442" s="19"/>
      <c r="K442" s="19"/>
      <c r="M442" s="19"/>
      <c r="N442" s="19"/>
    </row>
    <row r="443" spans="1:14" ht="15.6" customHeight="1" x14ac:dyDescent="0.25">
      <c r="A443" s="12"/>
      <c r="B443" s="91">
        <v>43604</v>
      </c>
      <c r="C443" s="92">
        <v>0</v>
      </c>
      <c r="D443" s="92">
        <v>0</v>
      </c>
      <c r="E443" s="9"/>
      <c r="F443" s="27"/>
      <c r="G443" s="26" t="str">
        <f t="shared" si="6"/>
        <v>NA</v>
      </c>
      <c r="H443" s="26">
        <v>0</v>
      </c>
      <c r="J443" s="19"/>
      <c r="K443" s="19"/>
      <c r="M443" s="19"/>
      <c r="N443" s="19"/>
    </row>
    <row r="444" spans="1:14" ht="15.6" customHeight="1" x14ac:dyDescent="0.25">
      <c r="A444" s="12"/>
      <c r="B444" s="91">
        <v>43604</v>
      </c>
      <c r="C444" s="92">
        <v>0</v>
      </c>
      <c r="D444" s="92">
        <v>0</v>
      </c>
      <c r="E444" s="9"/>
      <c r="F444" s="27"/>
      <c r="G444" s="26" t="str">
        <f t="shared" si="6"/>
        <v>NA</v>
      </c>
      <c r="H444" s="26">
        <v>0</v>
      </c>
      <c r="J444" s="19"/>
      <c r="K444" s="19"/>
      <c r="M444" s="19"/>
      <c r="N444" s="19"/>
    </row>
    <row r="445" spans="1:14" ht="15.6" customHeight="1" x14ac:dyDescent="0.25">
      <c r="A445" s="12"/>
      <c r="B445" s="91">
        <v>43604</v>
      </c>
      <c r="C445" s="92">
        <v>0</v>
      </c>
      <c r="D445" s="92">
        <v>0</v>
      </c>
      <c r="E445" s="9"/>
      <c r="F445" s="27"/>
      <c r="G445" s="26" t="str">
        <f t="shared" si="6"/>
        <v>NA</v>
      </c>
      <c r="H445" s="26">
        <v>0</v>
      </c>
      <c r="J445" s="19"/>
      <c r="K445" s="19"/>
      <c r="M445" s="19"/>
      <c r="N445" s="19"/>
    </row>
    <row r="446" spans="1:14" ht="15.6" customHeight="1" x14ac:dyDescent="0.25">
      <c r="A446" s="12"/>
      <c r="B446" s="91">
        <v>43606</v>
      </c>
      <c r="C446" s="92">
        <v>0</v>
      </c>
      <c r="D446" s="92">
        <v>0</v>
      </c>
      <c r="E446" s="9"/>
      <c r="F446" s="27"/>
      <c r="G446" s="26" t="str">
        <f t="shared" si="6"/>
        <v>NA</v>
      </c>
      <c r="H446" s="26">
        <v>0</v>
      </c>
      <c r="J446" s="19"/>
      <c r="K446" s="19"/>
      <c r="M446" s="19"/>
      <c r="N446" s="19"/>
    </row>
    <row r="447" spans="1:14" ht="15.6" customHeight="1" x14ac:dyDescent="0.25">
      <c r="A447" s="12"/>
      <c r="B447" s="91">
        <v>43606</v>
      </c>
      <c r="C447" s="92">
        <v>0</v>
      </c>
      <c r="D447" s="92">
        <v>0</v>
      </c>
      <c r="E447" s="9"/>
      <c r="F447" s="27"/>
      <c r="G447" s="26" t="str">
        <f t="shared" si="6"/>
        <v>NA</v>
      </c>
      <c r="H447" s="26">
        <v>0</v>
      </c>
      <c r="J447" s="19"/>
      <c r="K447" s="19"/>
      <c r="M447" s="19"/>
      <c r="N447" s="19"/>
    </row>
    <row r="448" spans="1:14" ht="15.6" customHeight="1" x14ac:dyDescent="0.25">
      <c r="A448" s="12"/>
      <c r="B448" s="91">
        <v>43606</v>
      </c>
      <c r="C448" s="92">
        <v>0</v>
      </c>
      <c r="D448" s="92">
        <v>0</v>
      </c>
      <c r="E448" s="9"/>
      <c r="F448" s="27"/>
      <c r="G448" s="26" t="str">
        <f t="shared" si="6"/>
        <v>NA</v>
      </c>
      <c r="H448" s="26">
        <v>0</v>
      </c>
      <c r="J448" s="19"/>
      <c r="K448" s="19"/>
      <c r="M448" s="19"/>
      <c r="N448" s="19"/>
    </row>
    <row r="449" spans="1:14" ht="15.6" customHeight="1" x14ac:dyDescent="0.25">
      <c r="A449" s="12"/>
      <c r="B449" s="91">
        <v>43606</v>
      </c>
      <c r="C449" s="92">
        <v>0</v>
      </c>
      <c r="D449" s="92">
        <v>0</v>
      </c>
      <c r="E449" s="9"/>
      <c r="F449" s="27"/>
      <c r="G449" s="26" t="str">
        <f t="shared" si="6"/>
        <v>NA</v>
      </c>
      <c r="H449" s="26">
        <v>0</v>
      </c>
      <c r="J449" s="19"/>
      <c r="K449" s="19"/>
      <c r="M449" s="19"/>
      <c r="N449" s="19"/>
    </row>
    <row r="450" spans="1:14" ht="15.6" customHeight="1" x14ac:dyDescent="0.25">
      <c r="A450" s="12"/>
      <c r="B450" s="91">
        <v>43608</v>
      </c>
      <c r="C450" s="92">
        <v>0</v>
      </c>
      <c r="D450" s="92">
        <v>0</v>
      </c>
      <c r="E450" s="9"/>
      <c r="F450" s="27"/>
      <c r="G450" s="26" t="str">
        <f t="shared" si="6"/>
        <v>NA</v>
      </c>
      <c r="H450" s="26">
        <v>0</v>
      </c>
      <c r="J450" s="19"/>
      <c r="K450" s="19"/>
      <c r="M450" s="19"/>
      <c r="N450" s="19"/>
    </row>
    <row r="451" spans="1:14" ht="15.6" customHeight="1" x14ac:dyDescent="0.25">
      <c r="A451" s="12"/>
      <c r="B451" s="91">
        <v>43608</v>
      </c>
      <c r="C451" s="92">
        <v>0</v>
      </c>
      <c r="D451" s="92">
        <v>0</v>
      </c>
      <c r="E451" s="9"/>
      <c r="F451" s="27"/>
      <c r="G451" s="26" t="str">
        <f t="shared" si="6"/>
        <v>NA</v>
      </c>
      <c r="H451" s="26">
        <v>0</v>
      </c>
      <c r="J451" s="19"/>
      <c r="K451" s="19"/>
      <c r="M451" s="19"/>
      <c r="N451" s="19"/>
    </row>
    <row r="452" spans="1:14" ht="15.6" customHeight="1" x14ac:dyDescent="0.25">
      <c r="A452" s="12"/>
      <c r="B452" s="91">
        <v>43608</v>
      </c>
      <c r="C452" s="92">
        <v>0</v>
      </c>
      <c r="D452" s="92">
        <v>0</v>
      </c>
      <c r="E452" s="9"/>
      <c r="F452" s="27"/>
      <c r="G452" s="26" t="str">
        <f t="shared" si="6"/>
        <v>NA</v>
      </c>
      <c r="H452" s="26">
        <v>0</v>
      </c>
      <c r="J452" s="19"/>
      <c r="K452" s="19"/>
      <c r="M452" s="19"/>
      <c r="N452" s="19"/>
    </row>
    <row r="453" spans="1:14" ht="15.6" customHeight="1" x14ac:dyDescent="0.25">
      <c r="A453" s="12"/>
      <c r="B453" s="91">
        <v>43608</v>
      </c>
      <c r="C453" s="92">
        <v>0</v>
      </c>
      <c r="D453" s="92">
        <v>0</v>
      </c>
      <c r="E453" s="9"/>
      <c r="F453" s="27"/>
      <c r="G453" s="26" t="str">
        <f t="shared" si="6"/>
        <v>NA</v>
      </c>
      <c r="H453" s="26">
        <v>0</v>
      </c>
      <c r="J453" s="19"/>
      <c r="K453" s="19"/>
      <c r="M453" s="19"/>
      <c r="N453" s="19"/>
    </row>
    <row r="454" spans="1:14" ht="15.6" customHeight="1" x14ac:dyDescent="0.25">
      <c r="A454" s="12"/>
      <c r="B454" s="91">
        <v>43610</v>
      </c>
      <c r="C454" s="92">
        <v>0</v>
      </c>
      <c r="D454" s="92">
        <v>0</v>
      </c>
      <c r="E454" s="9"/>
      <c r="F454" s="27"/>
      <c r="G454" s="26" t="str">
        <f t="shared" si="6"/>
        <v>NA</v>
      </c>
      <c r="H454" s="26">
        <v>0</v>
      </c>
      <c r="J454" s="19"/>
      <c r="K454" s="19"/>
      <c r="M454" s="19"/>
      <c r="N454" s="19"/>
    </row>
    <row r="455" spans="1:14" ht="15.6" customHeight="1" x14ac:dyDescent="0.25">
      <c r="A455" s="12"/>
      <c r="B455" s="91">
        <v>43610</v>
      </c>
      <c r="C455" s="92">
        <v>0</v>
      </c>
      <c r="D455" s="92">
        <v>0</v>
      </c>
      <c r="E455" s="9"/>
      <c r="F455" s="27"/>
      <c r="G455" s="26" t="str">
        <f t="shared" si="6"/>
        <v>NA</v>
      </c>
      <c r="H455" s="26">
        <v>0</v>
      </c>
      <c r="J455" s="19"/>
      <c r="K455" s="19"/>
      <c r="M455" s="19"/>
      <c r="N455" s="19"/>
    </row>
    <row r="456" spans="1:14" ht="15.6" customHeight="1" x14ac:dyDescent="0.25">
      <c r="A456" s="12"/>
      <c r="B456" s="91">
        <v>43612</v>
      </c>
      <c r="C456" s="92">
        <v>0</v>
      </c>
      <c r="D456" s="92">
        <v>0</v>
      </c>
      <c r="E456" s="9"/>
      <c r="F456" s="27"/>
      <c r="G456" s="26" t="str">
        <f t="shared" si="6"/>
        <v>NA</v>
      </c>
      <c r="H456" s="26">
        <v>0</v>
      </c>
      <c r="J456" s="19"/>
      <c r="K456" s="19"/>
      <c r="M456" s="19"/>
      <c r="N456" s="19"/>
    </row>
    <row r="457" spans="1:14" ht="15.6" customHeight="1" x14ac:dyDescent="0.25">
      <c r="A457" s="12"/>
      <c r="B457" s="91">
        <v>43612</v>
      </c>
      <c r="C457" s="92">
        <v>0</v>
      </c>
      <c r="D457" s="92">
        <v>0</v>
      </c>
      <c r="E457" s="9"/>
      <c r="F457" s="27"/>
      <c r="G457" s="26" t="str">
        <f t="shared" si="6"/>
        <v>NA</v>
      </c>
      <c r="H457" s="26">
        <v>0</v>
      </c>
      <c r="J457" s="19"/>
      <c r="K457" s="19"/>
      <c r="M457" s="19"/>
      <c r="N457" s="19"/>
    </row>
    <row r="458" spans="1:14" ht="15.6" customHeight="1" x14ac:dyDescent="0.25">
      <c r="A458" s="12"/>
      <c r="B458" s="91">
        <v>43612</v>
      </c>
      <c r="C458" s="92">
        <v>0</v>
      </c>
      <c r="D458" s="92">
        <v>0</v>
      </c>
      <c r="E458" s="9"/>
      <c r="F458" s="27"/>
      <c r="G458" s="26" t="str">
        <f t="shared" si="6"/>
        <v>NA</v>
      </c>
      <c r="H458" s="26">
        <v>0</v>
      </c>
      <c r="J458" s="19"/>
      <c r="K458" s="19"/>
      <c r="M458" s="19"/>
      <c r="N458" s="19"/>
    </row>
    <row r="459" spans="1:14" ht="15.6" customHeight="1" x14ac:dyDescent="0.25">
      <c r="A459" s="12"/>
      <c r="B459" s="91">
        <v>43612</v>
      </c>
      <c r="C459" s="92">
        <v>0</v>
      </c>
      <c r="D459" s="92">
        <v>0</v>
      </c>
      <c r="E459" s="9"/>
      <c r="F459" s="27"/>
      <c r="G459" s="26" t="str">
        <f t="shared" si="6"/>
        <v>NA</v>
      </c>
      <c r="H459" s="26">
        <v>0</v>
      </c>
      <c r="J459" s="19"/>
      <c r="K459" s="19"/>
      <c r="M459" s="19"/>
      <c r="N459" s="19"/>
    </row>
    <row r="460" spans="1:14" ht="15.6" customHeight="1" x14ac:dyDescent="0.25">
      <c r="A460" s="12"/>
      <c r="B460" s="91">
        <v>43612</v>
      </c>
      <c r="C460" s="92">
        <v>0</v>
      </c>
      <c r="D460" s="92">
        <v>0</v>
      </c>
      <c r="E460" s="9"/>
      <c r="F460" s="27"/>
      <c r="G460" s="26" t="str">
        <f t="shared" si="6"/>
        <v>NA</v>
      </c>
      <c r="H460" s="26">
        <v>0</v>
      </c>
      <c r="J460" s="19"/>
      <c r="K460" s="19"/>
      <c r="M460" s="19"/>
      <c r="N460" s="19"/>
    </row>
    <row r="461" spans="1:14" ht="15.6" customHeight="1" x14ac:dyDescent="0.25">
      <c r="A461" s="12"/>
      <c r="B461" s="91">
        <v>43613</v>
      </c>
      <c r="C461" s="92">
        <v>0</v>
      </c>
      <c r="D461" s="92">
        <v>0</v>
      </c>
      <c r="E461" s="9"/>
      <c r="F461" s="27"/>
      <c r="G461" s="26" t="str">
        <f t="shared" ref="G461:G524" si="7">$C$9</f>
        <v>NA</v>
      </c>
      <c r="H461" s="26">
        <v>0</v>
      </c>
      <c r="J461" s="19"/>
      <c r="K461" s="19"/>
      <c r="M461" s="19"/>
      <c r="N461" s="19"/>
    </row>
    <row r="462" spans="1:14" ht="15.6" customHeight="1" x14ac:dyDescent="0.25">
      <c r="A462" s="12"/>
      <c r="B462" s="91">
        <v>43614</v>
      </c>
      <c r="C462" s="92">
        <v>0</v>
      </c>
      <c r="D462" s="92">
        <v>0</v>
      </c>
      <c r="E462" s="9"/>
      <c r="F462" s="27"/>
      <c r="G462" s="26" t="str">
        <f t="shared" si="7"/>
        <v>NA</v>
      </c>
      <c r="H462" s="26">
        <v>0</v>
      </c>
      <c r="J462" s="19"/>
      <c r="K462" s="19"/>
      <c r="M462" s="19"/>
      <c r="N462" s="19"/>
    </row>
    <row r="463" spans="1:14" ht="15.6" customHeight="1" x14ac:dyDescent="0.25">
      <c r="A463" s="12"/>
      <c r="B463" s="91">
        <v>43614</v>
      </c>
      <c r="C463" s="92">
        <v>0</v>
      </c>
      <c r="D463" s="92">
        <v>0</v>
      </c>
      <c r="E463" s="9"/>
      <c r="F463" s="27"/>
      <c r="G463" s="26" t="str">
        <f t="shared" si="7"/>
        <v>NA</v>
      </c>
      <c r="H463" s="26">
        <v>0</v>
      </c>
      <c r="J463" s="19"/>
      <c r="K463" s="19"/>
      <c r="M463" s="19"/>
      <c r="N463" s="19"/>
    </row>
    <row r="464" spans="1:14" ht="15.6" customHeight="1" x14ac:dyDescent="0.25">
      <c r="A464" s="12"/>
      <c r="B464" s="91">
        <v>43614</v>
      </c>
      <c r="C464" s="92">
        <v>0</v>
      </c>
      <c r="D464" s="92">
        <v>0</v>
      </c>
      <c r="E464" s="9"/>
      <c r="F464" s="27"/>
      <c r="G464" s="26" t="str">
        <f t="shared" si="7"/>
        <v>NA</v>
      </c>
      <c r="H464" s="26">
        <v>0</v>
      </c>
      <c r="J464" s="19"/>
      <c r="K464" s="19"/>
      <c r="M464" s="19"/>
      <c r="N464" s="19"/>
    </row>
    <row r="465" spans="1:14" ht="15.6" customHeight="1" x14ac:dyDescent="0.25">
      <c r="A465" s="12"/>
      <c r="B465" s="91">
        <v>43614</v>
      </c>
      <c r="C465" s="92">
        <v>0</v>
      </c>
      <c r="D465" s="92">
        <v>0</v>
      </c>
      <c r="E465" s="9"/>
      <c r="F465" s="27"/>
      <c r="G465" s="26" t="str">
        <f t="shared" si="7"/>
        <v>NA</v>
      </c>
      <c r="H465" s="26">
        <v>0</v>
      </c>
      <c r="J465" s="19"/>
      <c r="K465" s="19"/>
      <c r="M465" s="19"/>
      <c r="N465" s="19"/>
    </row>
    <row r="466" spans="1:14" ht="15.6" customHeight="1" x14ac:dyDescent="0.25">
      <c r="A466" s="12"/>
      <c r="B466" s="91">
        <v>43614</v>
      </c>
      <c r="C466" s="92">
        <v>0</v>
      </c>
      <c r="D466" s="92">
        <v>0</v>
      </c>
      <c r="E466" s="9"/>
      <c r="F466" s="27"/>
      <c r="G466" s="26" t="str">
        <f t="shared" si="7"/>
        <v>NA</v>
      </c>
      <c r="H466" s="26">
        <v>0</v>
      </c>
      <c r="J466" s="19"/>
      <c r="K466" s="19"/>
      <c r="M466" s="19"/>
      <c r="N466" s="19"/>
    </row>
    <row r="467" spans="1:14" ht="15.6" customHeight="1" x14ac:dyDescent="0.25">
      <c r="A467" s="12"/>
      <c r="B467" s="91">
        <v>43615</v>
      </c>
      <c r="C467" s="92">
        <v>0</v>
      </c>
      <c r="D467" s="92">
        <v>0</v>
      </c>
      <c r="E467" s="9"/>
      <c r="F467" s="27"/>
      <c r="G467" s="26" t="str">
        <f t="shared" si="7"/>
        <v>NA</v>
      </c>
      <c r="H467" s="26">
        <v>0</v>
      </c>
      <c r="J467" s="19"/>
      <c r="K467" s="19"/>
      <c r="M467" s="19"/>
      <c r="N467" s="19"/>
    </row>
    <row r="468" spans="1:14" ht="15.6" customHeight="1" x14ac:dyDescent="0.25">
      <c r="A468" s="12"/>
      <c r="B468" s="91">
        <v>43615</v>
      </c>
      <c r="C468" s="92">
        <v>0</v>
      </c>
      <c r="D468" s="92">
        <v>0</v>
      </c>
      <c r="E468" s="9"/>
      <c r="F468" s="27"/>
      <c r="G468" s="26" t="str">
        <f t="shared" si="7"/>
        <v>NA</v>
      </c>
      <c r="H468" s="26">
        <v>0</v>
      </c>
      <c r="J468" s="19"/>
      <c r="K468" s="19"/>
      <c r="M468" s="19"/>
      <c r="N468" s="19"/>
    </row>
    <row r="469" spans="1:14" ht="15.6" customHeight="1" x14ac:dyDescent="0.25">
      <c r="A469" s="12"/>
      <c r="B469" s="91">
        <v>43616</v>
      </c>
      <c r="C469" s="92">
        <v>0</v>
      </c>
      <c r="D469" s="92">
        <v>0</v>
      </c>
      <c r="E469" s="9"/>
      <c r="F469" s="27"/>
      <c r="G469" s="26" t="str">
        <f t="shared" si="7"/>
        <v>NA</v>
      </c>
      <c r="H469" s="26">
        <v>0</v>
      </c>
      <c r="J469" s="19"/>
      <c r="K469" s="19"/>
      <c r="M469" s="19"/>
      <c r="N469" s="19"/>
    </row>
    <row r="470" spans="1:14" ht="15.6" customHeight="1" x14ac:dyDescent="0.25">
      <c r="A470" s="12"/>
      <c r="B470" s="91">
        <v>43616</v>
      </c>
      <c r="C470" s="92">
        <v>0</v>
      </c>
      <c r="D470" s="92">
        <v>0</v>
      </c>
      <c r="E470" s="9"/>
      <c r="F470" s="27"/>
      <c r="G470" s="26" t="str">
        <f t="shared" si="7"/>
        <v>NA</v>
      </c>
      <c r="H470" s="26">
        <v>0</v>
      </c>
      <c r="J470" s="19"/>
      <c r="K470" s="19"/>
      <c r="M470" s="19"/>
      <c r="N470" s="19"/>
    </row>
    <row r="471" spans="1:14" ht="15.6" customHeight="1" x14ac:dyDescent="0.25">
      <c r="A471" s="12"/>
      <c r="B471" s="91">
        <v>43616</v>
      </c>
      <c r="C471" s="92">
        <v>0</v>
      </c>
      <c r="D471" s="92">
        <v>0</v>
      </c>
      <c r="E471" s="9"/>
      <c r="F471" s="27"/>
      <c r="G471" s="26" t="str">
        <f t="shared" si="7"/>
        <v>NA</v>
      </c>
      <c r="H471" s="26">
        <v>0</v>
      </c>
      <c r="J471" s="19"/>
      <c r="K471" s="19"/>
      <c r="M471" s="19"/>
      <c r="N471" s="19"/>
    </row>
    <row r="472" spans="1:14" ht="15.6" customHeight="1" x14ac:dyDescent="0.25">
      <c r="A472" s="12"/>
      <c r="B472" s="91">
        <v>43616</v>
      </c>
      <c r="C472" s="92">
        <v>0</v>
      </c>
      <c r="D472" s="92">
        <v>0</v>
      </c>
      <c r="E472" s="9"/>
      <c r="F472" s="27"/>
      <c r="G472" s="26" t="str">
        <f t="shared" si="7"/>
        <v>NA</v>
      </c>
      <c r="H472" s="26">
        <v>0</v>
      </c>
      <c r="J472" s="19"/>
      <c r="K472" s="19"/>
      <c r="M472" s="19"/>
      <c r="N472" s="19"/>
    </row>
    <row r="473" spans="1:14" ht="15.6" customHeight="1" x14ac:dyDescent="0.25">
      <c r="A473" s="12"/>
      <c r="B473" s="91">
        <v>43616</v>
      </c>
      <c r="C473" s="92">
        <v>0</v>
      </c>
      <c r="D473" s="92">
        <v>0</v>
      </c>
      <c r="E473" s="9"/>
      <c r="F473" s="27"/>
      <c r="G473" s="26" t="str">
        <f t="shared" si="7"/>
        <v>NA</v>
      </c>
      <c r="H473" s="26">
        <v>0</v>
      </c>
      <c r="J473" s="19"/>
      <c r="K473" s="19"/>
      <c r="M473" s="19"/>
      <c r="N473" s="19"/>
    </row>
    <row r="474" spans="1:14" ht="15.6" customHeight="1" x14ac:dyDescent="0.25">
      <c r="A474" s="12"/>
      <c r="B474" s="91">
        <v>43617</v>
      </c>
      <c r="C474" s="92">
        <v>0</v>
      </c>
      <c r="D474" s="92">
        <v>0</v>
      </c>
      <c r="E474" s="9"/>
      <c r="F474" s="27"/>
      <c r="G474" s="26" t="str">
        <f t="shared" si="7"/>
        <v>NA</v>
      </c>
      <c r="H474" s="26">
        <v>0</v>
      </c>
      <c r="J474" s="19"/>
      <c r="K474" s="19"/>
      <c r="M474" s="19"/>
      <c r="N474" s="19"/>
    </row>
    <row r="475" spans="1:14" ht="15.6" customHeight="1" x14ac:dyDescent="0.25">
      <c r="A475" s="12"/>
      <c r="B475" s="91">
        <v>43619</v>
      </c>
      <c r="C475" s="92">
        <v>0</v>
      </c>
      <c r="D475" s="92">
        <v>0</v>
      </c>
      <c r="E475" s="9"/>
      <c r="F475" s="27"/>
      <c r="G475" s="26" t="str">
        <f t="shared" si="7"/>
        <v>NA</v>
      </c>
      <c r="H475" s="26">
        <v>0</v>
      </c>
      <c r="J475" s="19"/>
      <c r="K475" s="19"/>
      <c r="M475" s="19"/>
      <c r="N475" s="19"/>
    </row>
    <row r="476" spans="1:14" ht="15.6" customHeight="1" x14ac:dyDescent="0.25">
      <c r="A476" s="12"/>
      <c r="B476" s="91">
        <v>43619</v>
      </c>
      <c r="C476" s="92">
        <v>0</v>
      </c>
      <c r="D476" s="92">
        <v>0</v>
      </c>
      <c r="E476" s="9"/>
      <c r="F476" s="27"/>
      <c r="G476" s="26" t="str">
        <f t="shared" si="7"/>
        <v>NA</v>
      </c>
      <c r="H476" s="26">
        <v>0</v>
      </c>
      <c r="J476" s="19"/>
      <c r="K476" s="19"/>
      <c r="M476" s="19"/>
      <c r="N476" s="19"/>
    </row>
    <row r="477" spans="1:14" ht="15.6" customHeight="1" x14ac:dyDescent="0.25">
      <c r="A477" s="12"/>
      <c r="B477" s="91">
        <v>43619</v>
      </c>
      <c r="C477" s="92">
        <v>0</v>
      </c>
      <c r="D477" s="92">
        <v>0</v>
      </c>
      <c r="E477" s="9"/>
      <c r="F477" s="27"/>
      <c r="G477" s="26" t="str">
        <f t="shared" si="7"/>
        <v>NA</v>
      </c>
      <c r="H477" s="26">
        <v>0</v>
      </c>
      <c r="J477" s="19"/>
      <c r="K477" s="19"/>
      <c r="M477" s="19"/>
      <c r="N477" s="19"/>
    </row>
    <row r="478" spans="1:14" ht="15.6" customHeight="1" x14ac:dyDescent="0.25">
      <c r="A478" s="12"/>
      <c r="B478" s="91">
        <v>43619</v>
      </c>
      <c r="C478" s="92">
        <v>0</v>
      </c>
      <c r="D478" s="92">
        <v>0</v>
      </c>
      <c r="E478" s="9"/>
      <c r="F478" s="27"/>
      <c r="G478" s="26" t="str">
        <f t="shared" si="7"/>
        <v>NA</v>
      </c>
      <c r="H478" s="26">
        <v>0</v>
      </c>
      <c r="J478" s="19"/>
      <c r="K478" s="19"/>
      <c r="M478" s="19"/>
      <c r="N478" s="19"/>
    </row>
    <row r="479" spans="1:14" ht="15.6" customHeight="1" x14ac:dyDescent="0.25">
      <c r="A479" s="12"/>
      <c r="B479" s="91">
        <v>43619</v>
      </c>
      <c r="C479" s="92">
        <v>0</v>
      </c>
      <c r="D479" s="92">
        <v>0</v>
      </c>
      <c r="E479" s="9"/>
      <c r="F479" s="27"/>
      <c r="G479" s="26" t="str">
        <f t="shared" si="7"/>
        <v>NA</v>
      </c>
      <c r="H479" s="26">
        <v>0</v>
      </c>
      <c r="J479" s="19"/>
      <c r="K479" s="19"/>
      <c r="M479" s="19"/>
      <c r="N479" s="19"/>
    </row>
    <row r="480" spans="1:14" ht="15.6" customHeight="1" x14ac:dyDescent="0.25">
      <c r="A480" s="12"/>
      <c r="B480" s="91">
        <v>43621</v>
      </c>
      <c r="C480" s="92">
        <v>0</v>
      </c>
      <c r="D480" s="92">
        <v>0</v>
      </c>
      <c r="E480" s="9"/>
      <c r="F480" s="27"/>
      <c r="G480" s="26" t="str">
        <f t="shared" si="7"/>
        <v>NA</v>
      </c>
      <c r="H480" s="26">
        <v>0</v>
      </c>
      <c r="J480" s="19"/>
      <c r="K480" s="19"/>
      <c r="M480" s="19"/>
      <c r="N480" s="19"/>
    </row>
    <row r="481" spans="1:14" ht="15.6" customHeight="1" x14ac:dyDescent="0.25">
      <c r="A481" s="12"/>
      <c r="B481" s="91">
        <v>43621</v>
      </c>
      <c r="C481" s="92">
        <v>0</v>
      </c>
      <c r="D481" s="92">
        <v>0</v>
      </c>
      <c r="E481" s="9"/>
      <c r="F481" s="27"/>
      <c r="G481" s="26" t="str">
        <f t="shared" si="7"/>
        <v>NA</v>
      </c>
      <c r="H481" s="26">
        <v>0</v>
      </c>
      <c r="J481" s="19"/>
      <c r="K481" s="19"/>
      <c r="M481" s="19"/>
      <c r="N481" s="19"/>
    </row>
    <row r="482" spans="1:14" ht="15.6" customHeight="1" x14ac:dyDescent="0.25">
      <c r="A482" s="12"/>
      <c r="B482" s="91">
        <v>43621</v>
      </c>
      <c r="C482" s="92">
        <v>0</v>
      </c>
      <c r="D482" s="92">
        <v>0</v>
      </c>
      <c r="E482" s="9"/>
      <c r="F482" s="27"/>
      <c r="G482" s="26" t="str">
        <f t="shared" si="7"/>
        <v>NA</v>
      </c>
      <c r="H482" s="26">
        <v>0</v>
      </c>
      <c r="J482" s="19"/>
      <c r="K482" s="19"/>
      <c r="M482" s="19"/>
      <c r="N482" s="19"/>
    </row>
    <row r="483" spans="1:14" ht="15.6" customHeight="1" x14ac:dyDescent="0.25">
      <c r="A483" s="12"/>
      <c r="B483" s="91">
        <v>43621</v>
      </c>
      <c r="C483" s="92">
        <v>0</v>
      </c>
      <c r="D483" s="92">
        <v>0</v>
      </c>
      <c r="E483" s="9"/>
      <c r="F483" s="27"/>
      <c r="G483" s="26" t="str">
        <f t="shared" si="7"/>
        <v>NA</v>
      </c>
      <c r="H483" s="26">
        <v>0</v>
      </c>
      <c r="J483" s="19"/>
      <c r="K483" s="19"/>
      <c r="M483" s="19"/>
      <c r="N483" s="19"/>
    </row>
    <row r="484" spans="1:14" ht="15.6" customHeight="1" x14ac:dyDescent="0.25">
      <c r="A484" s="12"/>
      <c r="B484" s="91">
        <v>43621</v>
      </c>
      <c r="C484" s="92">
        <v>0</v>
      </c>
      <c r="D484" s="92">
        <v>0</v>
      </c>
      <c r="E484" s="9"/>
      <c r="F484" s="27"/>
      <c r="G484" s="26" t="str">
        <f t="shared" si="7"/>
        <v>NA</v>
      </c>
      <c r="H484" s="26">
        <v>0</v>
      </c>
      <c r="J484" s="19"/>
      <c r="K484" s="19"/>
      <c r="M484" s="19"/>
      <c r="N484" s="19"/>
    </row>
    <row r="485" spans="1:14" ht="15.6" customHeight="1" x14ac:dyDescent="0.25">
      <c r="A485" s="12"/>
      <c r="B485" s="91">
        <v>43623</v>
      </c>
      <c r="C485" s="92">
        <v>0</v>
      </c>
      <c r="D485" s="92">
        <v>0</v>
      </c>
      <c r="E485" s="9"/>
      <c r="F485" s="27"/>
      <c r="G485" s="26" t="str">
        <f t="shared" si="7"/>
        <v>NA</v>
      </c>
      <c r="H485" s="26">
        <v>0</v>
      </c>
      <c r="J485" s="19"/>
      <c r="K485" s="19"/>
      <c r="M485" s="19"/>
      <c r="N485" s="19"/>
    </row>
    <row r="486" spans="1:14" ht="15.6" customHeight="1" x14ac:dyDescent="0.25">
      <c r="A486" s="12"/>
      <c r="B486" s="91">
        <v>43623</v>
      </c>
      <c r="C486" s="92">
        <v>0</v>
      </c>
      <c r="D486" s="92">
        <v>0</v>
      </c>
      <c r="E486" s="9"/>
      <c r="F486" s="27"/>
      <c r="G486" s="26" t="str">
        <f t="shared" si="7"/>
        <v>NA</v>
      </c>
      <c r="H486" s="26">
        <v>0</v>
      </c>
      <c r="J486" s="19"/>
      <c r="K486" s="19"/>
      <c r="M486" s="19"/>
      <c r="N486" s="19"/>
    </row>
    <row r="487" spans="1:14" ht="15.6" customHeight="1" x14ac:dyDescent="0.25">
      <c r="A487" s="12"/>
      <c r="B487" s="91">
        <v>43623</v>
      </c>
      <c r="C487" s="92">
        <v>0</v>
      </c>
      <c r="D487" s="92">
        <v>0</v>
      </c>
      <c r="E487" s="9"/>
      <c r="F487" s="27"/>
      <c r="G487" s="26" t="str">
        <f t="shared" si="7"/>
        <v>NA</v>
      </c>
      <c r="H487" s="26">
        <v>0</v>
      </c>
      <c r="J487" s="19"/>
      <c r="K487" s="19"/>
      <c r="M487" s="19"/>
      <c r="N487" s="19"/>
    </row>
    <row r="488" spans="1:14" ht="15.6" customHeight="1" x14ac:dyDescent="0.25">
      <c r="A488" s="12"/>
      <c r="B488" s="91">
        <v>43623</v>
      </c>
      <c r="C488" s="92">
        <v>0</v>
      </c>
      <c r="D488" s="92">
        <v>0</v>
      </c>
      <c r="E488" s="9"/>
      <c r="F488" s="27"/>
      <c r="G488" s="26" t="str">
        <f t="shared" si="7"/>
        <v>NA</v>
      </c>
      <c r="H488" s="26">
        <v>0</v>
      </c>
      <c r="J488" s="19"/>
      <c r="K488" s="19"/>
      <c r="M488" s="19"/>
      <c r="N488" s="19"/>
    </row>
    <row r="489" spans="1:14" ht="15.6" customHeight="1" x14ac:dyDescent="0.25">
      <c r="A489" s="12"/>
      <c r="B489" s="91">
        <v>43623</v>
      </c>
      <c r="C489" s="92">
        <v>0</v>
      </c>
      <c r="D489" s="92">
        <v>0</v>
      </c>
      <c r="E489" s="9"/>
      <c r="F489" s="27"/>
      <c r="G489" s="26" t="str">
        <f t="shared" si="7"/>
        <v>NA</v>
      </c>
      <c r="H489" s="26">
        <v>0</v>
      </c>
      <c r="J489" s="19"/>
      <c r="K489" s="19"/>
      <c r="M489" s="19"/>
      <c r="N489" s="19"/>
    </row>
    <row r="490" spans="1:14" ht="15.6" customHeight="1" x14ac:dyDescent="0.25">
      <c r="A490" s="12"/>
      <c r="B490" s="91">
        <v>43624</v>
      </c>
      <c r="C490" s="92">
        <v>0</v>
      </c>
      <c r="D490" s="92">
        <v>0</v>
      </c>
      <c r="E490" s="9"/>
      <c r="F490" s="27"/>
      <c r="G490" s="26" t="str">
        <f t="shared" si="7"/>
        <v>NA</v>
      </c>
      <c r="H490" s="26">
        <v>0</v>
      </c>
      <c r="J490" s="19"/>
      <c r="K490" s="19"/>
      <c r="M490" s="19"/>
      <c r="N490" s="19"/>
    </row>
    <row r="491" spans="1:14" ht="15.6" customHeight="1" x14ac:dyDescent="0.25">
      <c r="A491" s="12"/>
      <c r="B491" s="91">
        <v>43625</v>
      </c>
      <c r="C491" s="92">
        <v>0</v>
      </c>
      <c r="D491" s="92">
        <v>0</v>
      </c>
      <c r="E491" s="9"/>
      <c r="F491" s="27"/>
      <c r="G491" s="26" t="str">
        <f t="shared" si="7"/>
        <v>NA</v>
      </c>
      <c r="H491" s="26">
        <v>0</v>
      </c>
      <c r="J491" s="19"/>
      <c r="K491" s="19"/>
      <c r="M491" s="19"/>
      <c r="N491" s="19"/>
    </row>
    <row r="492" spans="1:14" ht="15.6" customHeight="1" x14ac:dyDescent="0.25">
      <c r="A492" s="12"/>
      <c r="B492" s="91">
        <v>43625</v>
      </c>
      <c r="C492" s="92">
        <v>0</v>
      </c>
      <c r="D492" s="92">
        <v>0</v>
      </c>
      <c r="E492" s="9"/>
      <c r="F492" s="27"/>
      <c r="G492" s="26" t="str">
        <f t="shared" si="7"/>
        <v>NA</v>
      </c>
      <c r="H492" s="26">
        <v>0</v>
      </c>
      <c r="J492" s="19"/>
      <c r="K492" s="19"/>
      <c r="M492" s="19"/>
      <c r="N492" s="19"/>
    </row>
    <row r="493" spans="1:14" ht="15.6" customHeight="1" x14ac:dyDescent="0.25">
      <c r="A493" s="12"/>
      <c r="B493" s="91">
        <v>43625</v>
      </c>
      <c r="C493" s="92">
        <v>0</v>
      </c>
      <c r="D493" s="92">
        <v>0</v>
      </c>
      <c r="E493" s="9"/>
      <c r="F493" s="27"/>
      <c r="G493" s="26" t="str">
        <f t="shared" si="7"/>
        <v>NA</v>
      </c>
      <c r="H493" s="26">
        <v>0</v>
      </c>
      <c r="J493" s="19"/>
      <c r="K493" s="19"/>
      <c r="M493" s="19"/>
      <c r="N493" s="19"/>
    </row>
    <row r="494" spans="1:14" ht="15.6" customHeight="1" x14ac:dyDescent="0.25">
      <c r="A494" s="12"/>
      <c r="B494" s="91">
        <v>43625</v>
      </c>
      <c r="C494" s="92">
        <v>0</v>
      </c>
      <c r="D494" s="92">
        <v>0</v>
      </c>
      <c r="E494" s="9"/>
      <c r="F494" s="27"/>
      <c r="G494" s="26" t="str">
        <f t="shared" si="7"/>
        <v>NA</v>
      </c>
      <c r="H494" s="26">
        <v>0</v>
      </c>
      <c r="J494" s="19"/>
      <c r="K494" s="19"/>
      <c r="M494" s="19"/>
      <c r="N494" s="19"/>
    </row>
    <row r="495" spans="1:14" ht="15.6" customHeight="1" x14ac:dyDescent="0.25">
      <c r="A495" s="12"/>
      <c r="B495" s="94">
        <v>43627</v>
      </c>
      <c r="C495" s="92">
        <v>0</v>
      </c>
      <c r="D495" s="92">
        <v>0</v>
      </c>
      <c r="E495" s="9"/>
      <c r="F495" s="27"/>
      <c r="G495" s="26" t="str">
        <f t="shared" si="7"/>
        <v>NA</v>
      </c>
      <c r="H495" s="26">
        <v>0</v>
      </c>
      <c r="J495" s="19"/>
      <c r="K495" s="19"/>
      <c r="M495" s="19"/>
      <c r="N495" s="19"/>
    </row>
    <row r="496" spans="1:14" ht="15.6" customHeight="1" x14ac:dyDescent="0.25">
      <c r="A496" s="12"/>
      <c r="B496" s="94">
        <v>43627</v>
      </c>
      <c r="C496" s="92">
        <v>0</v>
      </c>
      <c r="D496" s="92">
        <v>0</v>
      </c>
      <c r="E496" s="9"/>
      <c r="F496" s="27"/>
      <c r="G496" s="26" t="str">
        <f t="shared" si="7"/>
        <v>NA</v>
      </c>
      <c r="H496" s="26">
        <v>0</v>
      </c>
      <c r="J496" s="19"/>
      <c r="K496" s="19"/>
      <c r="M496" s="19"/>
      <c r="N496" s="19"/>
    </row>
    <row r="497" spans="1:14" ht="15.6" customHeight="1" x14ac:dyDescent="0.25">
      <c r="A497" s="12"/>
      <c r="B497" s="94">
        <v>43627</v>
      </c>
      <c r="C497" s="92">
        <v>0</v>
      </c>
      <c r="D497" s="92">
        <v>0</v>
      </c>
      <c r="E497" s="9"/>
      <c r="F497" s="27"/>
      <c r="G497" s="26" t="str">
        <f t="shared" si="7"/>
        <v>NA</v>
      </c>
      <c r="H497" s="26">
        <v>0</v>
      </c>
      <c r="J497" s="19"/>
      <c r="K497" s="19"/>
      <c r="M497" s="19"/>
      <c r="N497" s="19"/>
    </row>
    <row r="498" spans="1:14" ht="15.6" customHeight="1" x14ac:dyDescent="0.25">
      <c r="A498" s="12"/>
      <c r="B498" s="94">
        <v>43627</v>
      </c>
      <c r="C498" s="92">
        <v>0</v>
      </c>
      <c r="D498" s="92">
        <v>0</v>
      </c>
      <c r="E498" s="9"/>
      <c r="F498" s="27"/>
      <c r="G498" s="26" t="str">
        <f t="shared" si="7"/>
        <v>NA</v>
      </c>
      <c r="H498" s="26">
        <v>0</v>
      </c>
      <c r="J498" s="19"/>
      <c r="K498" s="19"/>
      <c r="M498" s="19"/>
      <c r="N498" s="19"/>
    </row>
    <row r="499" spans="1:14" ht="15.6" customHeight="1" x14ac:dyDescent="0.25">
      <c r="A499" s="12"/>
      <c r="B499" s="94">
        <v>43627</v>
      </c>
      <c r="C499" s="92">
        <v>0</v>
      </c>
      <c r="D499" s="92">
        <v>0</v>
      </c>
      <c r="E499" s="9"/>
      <c r="F499" s="27"/>
      <c r="G499" s="26" t="str">
        <f t="shared" si="7"/>
        <v>NA</v>
      </c>
      <c r="H499" s="26">
        <v>0</v>
      </c>
      <c r="J499" s="19"/>
      <c r="K499" s="19"/>
      <c r="M499" s="19"/>
      <c r="N499" s="19"/>
    </row>
    <row r="500" spans="1:14" ht="15.6" customHeight="1" x14ac:dyDescent="0.25">
      <c r="A500" s="12"/>
      <c r="B500" s="91">
        <v>43628</v>
      </c>
      <c r="C500" s="92">
        <v>0</v>
      </c>
      <c r="D500" s="92">
        <v>0</v>
      </c>
      <c r="E500" s="9"/>
      <c r="F500" s="27"/>
      <c r="G500" s="26" t="str">
        <f t="shared" si="7"/>
        <v>NA</v>
      </c>
      <c r="H500" s="26">
        <v>0</v>
      </c>
      <c r="J500" s="19"/>
      <c r="K500" s="19"/>
      <c r="M500" s="19"/>
      <c r="N500" s="19"/>
    </row>
    <row r="501" spans="1:14" ht="15.6" customHeight="1" x14ac:dyDescent="0.25">
      <c r="A501" s="12"/>
      <c r="B501" s="91">
        <v>43629</v>
      </c>
      <c r="C501" s="92">
        <v>0</v>
      </c>
      <c r="D501" s="92">
        <v>0</v>
      </c>
      <c r="E501" s="9"/>
      <c r="F501" s="27"/>
      <c r="G501" s="26" t="str">
        <f t="shared" si="7"/>
        <v>NA</v>
      </c>
      <c r="H501" s="26">
        <v>0</v>
      </c>
      <c r="J501" s="19"/>
      <c r="K501" s="19"/>
      <c r="M501" s="19"/>
      <c r="N501" s="19"/>
    </row>
    <row r="502" spans="1:14" ht="15.6" customHeight="1" x14ac:dyDescent="0.25">
      <c r="A502" s="12"/>
      <c r="B502" s="91">
        <v>43629</v>
      </c>
      <c r="C502" s="92">
        <v>0</v>
      </c>
      <c r="D502" s="92">
        <v>0</v>
      </c>
      <c r="E502" s="9"/>
      <c r="F502" s="27"/>
      <c r="G502" s="26" t="str">
        <f t="shared" si="7"/>
        <v>NA</v>
      </c>
      <c r="H502" s="26">
        <v>0</v>
      </c>
      <c r="J502" s="19"/>
      <c r="K502" s="19"/>
      <c r="M502" s="19"/>
      <c r="N502" s="19"/>
    </row>
    <row r="503" spans="1:14" ht="15.6" customHeight="1" x14ac:dyDescent="0.25">
      <c r="A503" s="12"/>
      <c r="B503" s="91">
        <v>43629</v>
      </c>
      <c r="C503" s="92">
        <v>0</v>
      </c>
      <c r="D503" s="92">
        <v>0</v>
      </c>
      <c r="E503" s="9"/>
      <c r="F503" s="27"/>
      <c r="G503" s="26" t="str">
        <f t="shared" si="7"/>
        <v>NA</v>
      </c>
      <c r="H503" s="26">
        <v>0</v>
      </c>
      <c r="J503" s="19"/>
      <c r="K503" s="19"/>
      <c r="M503" s="19"/>
      <c r="N503" s="19"/>
    </row>
    <row r="504" spans="1:14" ht="15.6" customHeight="1" x14ac:dyDescent="0.25">
      <c r="A504" s="12"/>
      <c r="B504" s="91">
        <v>43629</v>
      </c>
      <c r="C504" s="92">
        <v>0</v>
      </c>
      <c r="D504" s="92">
        <v>0</v>
      </c>
      <c r="E504" s="9"/>
      <c r="F504" s="27"/>
      <c r="G504" s="26" t="str">
        <f t="shared" si="7"/>
        <v>NA</v>
      </c>
      <c r="H504" s="26">
        <v>0</v>
      </c>
      <c r="J504" s="19"/>
      <c r="K504" s="19"/>
      <c r="M504" s="19"/>
      <c r="N504" s="19"/>
    </row>
    <row r="505" spans="1:14" ht="15.6" customHeight="1" x14ac:dyDescent="0.25">
      <c r="A505" s="12"/>
      <c r="B505" s="91">
        <v>43635</v>
      </c>
      <c r="C505" s="92">
        <v>0</v>
      </c>
      <c r="D505" s="92">
        <v>0</v>
      </c>
      <c r="E505" s="9"/>
      <c r="F505" s="27"/>
      <c r="G505" s="26" t="str">
        <f t="shared" si="7"/>
        <v>NA</v>
      </c>
      <c r="H505" s="26">
        <v>0</v>
      </c>
      <c r="J505" s="19"/>
      <c r="K505" s="19"/>
      <c r="M505" s="19"/>
      <c r="N505" s="19"/>
    </row>
    <row r="506" spans="1:14" ht="15.6" customHeight="1" x14ac:dyDescent="0.25">
      <c r="A506" s="12"/>
      <c r="B506" s="91">
        <v>43635</v>
      </c>
      <c r="C506" s="92">
        <v>0</v>
      </c>
      <c r="D506" s="92">
        <v>0</v>
      </c>
      <c r="E506" s="9"/>
      <c r="F506" s="27"/>
      <c r="G506" s="26" t="str">
        <f t="shared" si="7"/>
        <v>NA</v>
      </c>
      <c r="H506" s="26">
        <v>0</v>
      </c>
      <c r="J506" s="19"/>
      <c r="K506" s="19"/>
      <c r="M506" s="19"/>
      <c r="N506" s="19"/>
    </row>
    <row r="507" spans="1:14" ht="15.6" customHeight="1" x14ac:dyDescent="0.25">
      <c r="A507" s="12"/>
      <c r="B507" s="91">
        <v>43635</v>
      </c>
      <c r="C507" s="92">
        <v>0</v>
      </c>
      <c r="D507" s="92">
        <v>0</v>
      </c>
      <c r="E507" s="9"/>
      <c r="F507" s="27"/>
      <c r="G507" s="26" t="str">
        <f t="shared" si="7"/>
        <v>NA</v>
      </c>
      <c r="H507" s="26">
        <v>0</v>
      </c>
      <c r="J507" s="19"/>
      <c r="K507" s="19"/>
      <c r="M507" s="19"/>
      <c r="N507" s="19"/>
    </row>
    <row r="508" spans="1:14" ht="15.6" customHeight="1" x14ac:dyDescent="0.25">
      <c r="A508" s="12"/>
      <c r="B508" s="91">
        <v>43635</v>
      </c>
      <c r="C508" s="92">
        <v>0</v>
      </c>
      <c r="D508" s="92">
        <v>0</v>
      </c>
      <c r="E508" s="9"/>
      <c r="F508" s="27"/>
      <c r="G508" s="26" t="str">
        <f t="shared" si="7"/>
        <v>NA</v>
      </c>
      <c r="H508" s="26">
        <v>0</v>
      </c>
      <c r="J508" s="19"/>
      <c r="K508" s="19"/>
      <c r="M508" s="19"/>
      <c r="N508" s="19"/>
    </row>
    <row r="509" spans="1:14" ht="15.6" customHeight="1" x14ac:dyDescent="0.25">
      <c r="A509" s="12"/>
      <c r="B509" s="91">
        <v>43635</v>
      </c>
      <c r="C509" s="92">
        <v>0</v>
      </c>
      <c r="D509" s="92">
        <v>0</v>
      </c>
      <c r="E509" s="9"/>
      <c r="F509" s="27"/>
      <c r="G509" s="26" t="str">
        <f t="shared" si="7"/>
        <v>NA</v>
      </c>
      <c r="H509" s="26">
        <v>0</v>
      </c>
      <c r="J509" s="19"/>
      <c r="K509" s="19"/>
      <c r="M509" s="19"/>
      <c r="N509" s="19"/>
    </row>
    <row r="510" spans="1:14" ht="15.6" customHeight="1" x14ac:dyDescent="0.25">
      <c r="A510" s="12"/>
      <c r="B510" s="91">
        <v>43636</v>
      </c>
      <c r="C510" s="92">
        <v>0</v>
      </c>
      <c r="D510" s="92">
        <v>0</v>
      </c>
      <c r="E510" s="9"/>
      <c r="F510" s="27"/>
      <c r="G510" s="26" t="str">
        <f t="shared" si="7"/>
        <v>NA</v>
      </c>
      <c r="H510" s="26">
        <v>0</v>
      </c>
      <c r="J510" s="19"/>
      <c r="K510" s="19"/>
      <c r="M510" s="19"/>
      <c r="N510" s="19"/>
    </row>
    <row r="511" spans="1:14" ht="15.6" customHeight="1" x14ac:dyDescent="0.25">
      <c r="A511" s="12"/>
      <c r="B511" s="91">
        <v>43637</v>
      </c>
      <c r="C511" s="92">
        <v>0</v>
      </c>
      <c r="D511" s="92">
        <v>0</v>
      </c>
      <c r="E511" s="9"/>
      <c r="F511" s="27"/>
      <c r="G511" s="26" t="str">
        <f t="shared" si="7"/>
        <v>NA</v>
      </c>
      <c r="H511" s="26">
        <v>0</v>
      </c>
      <c r="J511" s="19"/>
      <c r="K511" s="19"/>
      <c r="M511" s="19"/>
      <c r="N511" s="19"/>
    </row>
    <row r="512" spans="1:14" ht="15.6" customHeight="1" x14ac:dyDescent="0.25">
      <c r="A512" s="12"/>
      <c r="B512" s="91">
        <v>43637</v>
      </c>
      <c r="C512" s="92">
        <v>0</v>
      </c>
      <c r="D512" s="92">
        <v>0</v>
      </c>
      <c r="E512" s="9"/>
      <c r="F512" s="27"/>
      <c r="G512" s="26" t="str">
        <f t="shared" si="7"/>
        <v>NA</v>
      </c>
      <c r="H512" s="26">
        <v>0</v>
      </c>
      <c r="J512" s="19"/>
      <c r="K512" s="19"/>
      <c r="M512" s="19"/>
      <c r="N512" s="19"/>
    </row>
    <row r="513" spans="1:14" ht="15.6" customHeight="1" x14ac:dyDescent="0.25">
      <c r="A513" s="12"/>
      <c r="B513" s="91">
        <v>43640</v>
      </c>
      <c r="C513" s="92">
        <v>0</v>
      </c>
      <c r="D513" s="92">
        <v>0</v>
      </c>
      <c r="E513" s="9"/>
      <c r="F513" s="27"/>
      <c r="G513" s="26" t="str">
        <f t="shared" si="7"/>
        <v>NA</v>
      </c>
      <c r="H513" s="26">
        <v>0</v>
      </c>
      <c r="J513" s="19"/>
      <c r="K513" s="19"/>
      <c r="M513" s="19"/>
      <c r="N513" s="19"/>
    </row>
    <row r="514" spans="1:14" ht="15.6" customHeight="1" x14ac:dyDescent="0.25">
      <c r="A514" s="12"/>
      <c r="B514" s="91">
        <v>43640</v>
      </c>
      <c r="C514" s="92">
        <v>0</v>
      </c>
      <c r="D514" s="92">
        <v>0</v>
      </c>
      <c r="E514" s="9"/>
      <c r="F514" s="27"/>
      <c r="G514" s="26" t="str">
        <f t="shared" si="7"/>
        <v>NA</v>
      </c>
      <c r="H514" s="26">
        <v>0</v>
      </c>
      <c r="J514" s="19"/>
      <c r="K514" s="19"/>
      <c r="M514" s="19"/>
      <c r="N514" s="19"/>
    </row>
    <row r="515" spans="1:14" ht="15.6" customHeight="1" x14ac:dyDescent="0.25">
      <c r="A515" s="12"/>
      <c r="B515" s="91">
        <v>43640</v>
      </c>
      <c r="C515" s="92">
        <v>0</v>
      </c>
      <c r="D515" s="92">
        <v>0</v>
      </c>
      <c r="E515" s="9"/>
      <c r="F515" s="27"/>
      <c r="G515" s="26" t="str">
        <f t="shared" si="7"/>
        <v>NA</v>
      </c>
      <c r="H515" s="26">
        <v>0</v>
      </c>
      <c r="J515" s="19"/>
      <c r="K515" s="19"/>
      <c r="M515" s="19"/>
      <c r="N515" s="19"/>
    </row>
    <row r="516" spans="1:14" ht="15.6" customHeight="1" x14ac:dyDescent="0.25">
      <c r="A516" s="12"/>
      <c r="B516" s="91">
        <v>43640</v>
      </c>
      <c r="C516" s="92">
        <v>0</v>
      </c>
      <c r="D516" s="92">
        <v>0</v>
      </c>
      <c r="E516" s="9"/>
      <c r="F516" s="27"/>
      <c r="G516" s="26" t="str">
        <f t="shared" si="7"/>
        <v>NA</v>
      </c>
      <c r="H516" s="26">
        <v>0</v>
      </c>
      <c r="J516" s="19"/>
      <c r="K516" s="19"/>
      <c r="M516" s="19"/>
      <c r="N516" s="19"/>
    </row>
    <row r="517" spans="1:14" ht="15.6" customHeight="1" x14ac:dyDescent="0.25">
      <c r="A517" s="12"/>
      <c r="B517" s="91">
        <v>43640</v>
      </c>
      <c r="C517" s="92">
        <v>0</v>
      </c>
      <c r="D517" s="92">
        <v>0</v>
      </c>
      <c r="E517" s="9"/>
      <c r="F517" s="27"/>
      <c r="G517" s="26" t="str">
        <f t="shared" si="7"/>
        <v>NA</v>
      </c>
      <c r="H517" s="26">
        <v>0</v>
      </c>
      <c r="J517" s="19"/>
      <c r="K517" s="19"/>
      <c r="M517" s="19"/>
      <c r="N517" s="19"/>
    </row>
    <row r="518" spans="1:14" ht="15.6" customHeight="1" x14ac:dyDescent="0.25">
      <c r="A518" s="12"/>
      <c r="B518" s="91">
        <v>43641</v>
      </c>
      <c r="C518" s="92">
        <v>0</v>
      </c>
      <c r="D518" s="92">
        <v>0</v>
      </c>
      <c r="E518" s="9"/>
      <c r="F518" s="27"/>
      <c r="G518" s="26" t="str">
        <f t="shared" si="7"/>
        <v>NA</v>
      </c>
      <c r="H518" s="26">
        <v>0</v>
      </c>
      <c r="J518" s="19"/>
      <c r="K518" s="19"/>
      <c r="M518" s="19"/>
      <c r="N518" s="19"/>
    </row>
    <row r="519" spans="1:14" ht="15.6" customHeight="1" x14ac:dyDescent="0.25">
      <c r="A519" s="12"/>
      <c r="B519" s="91">
        <v>43642</v>
      </c>
      <c r="C519" s="92">
        <v>0</v>
      </c>
      <c r="D519" s="92">
        <v>0</v>
      </c>
      <c r="E519" s="9"/>
      <c r="F519" s="27"/>
      <c r="G519" s="26" t="str">
        <f t="shared" si="7"/>
        <v>NA</v>
      </c>
      <c r="H519" s="26">
        <v>0</v>
      </c>
      <c r="J519" s="19"/>
      <c r="K519" s="19"/>
      <c r="M519" s="19"/>
      <c r="N519" s="19"/>
    </row>
    <row r="520" spans="1:14" ht="15.6" customHeight="1" x14ac:dyDescent="0.25">
      <c r="A520" s="12"/>
      <c r="B520" s="91">
        <v>43642</v>
      </c>
      <c r="C520" s="92">
        <v>0</v>
      </c>
      <c r="D520" s="92">
        <v>0</v>
      </c>
      <c r="E520" s="9"/>
      <c r="F520" s="27"/>
      <c r="G520" s="26" t="str">
        <f t="shared" si="7"/>
        <v>NA</v>
      </c>
      <c r="H520" s="26">
        <v>0</v>
      </c>
      <c r="J520" s="19"/>
      <c r="K520" s="19"/>
      <c r="M520" s="19"/>
      <c r="N520" s="19"/>
    </row>
    <row r="521" spans="1:14" ht="15.6" customHeight="1" x14ac:dyDescent="0.25">
      <c r="A521" s="12"/>
      <c r="B521" s="91">
        <v>43642</v>
      </c>
      <c r="C521" s="92">
        <v>0</v>
      </c>
      <c r="D521" s="92">
        <v>0</v>
      </c>
      <c r="E521" s="9"/>
      <c r="F521" s="27"/>
      <c r="G521" s="26" t="str">
        <f t="shared" si="7"/>
        <v>NA</v>
      </c>
      <c r="H521" s="26">
        <v>0</v>
      </c>
      <c r="J521" s="19"/>
      <c r="K521" s="19"/>
      <c r="M521" s="19"/>
      <c r="N521" s="19"/>
    </row>
    <row r="522" spans="1:14" ht="15.6" customHeight="1" x14ac:dyDescent="0.25">
      <c r="A522" s="12"/>
      <c r="B522" s="91">
        <v>43642</v>
      </c>
      <c r="C522" s="92">
        <v>0</v>
      </c>
      <c r="D522" s="92">
        <v>0</v>
      </c>
      <c r="E522" s="9"/>
      <c r="F522" s="27"/>
      <c r="G522" s="26" t="str">
        <f t="shared" si="7"/>
        <v>NA</v>
      </c>
      <c r="H522" s="26">
        <v>0</v>
      </c>
      <c r="J522" s="19"/>
      <c r="K522" s="19"/>
      <c r="M522" s="19"/>
      <c r="N522" s="19"/>
    </row>
    <row r="523" spans="1:14" ht="15.6" customHeight="1" x14ac:dyDescent="0.25">
      <c r="A523" s="12"/>
      <c r="B523" s="91">
        <v>43642</v>
      </c>
      <c r="C523" s="92">
        <v>0</v>
      </c>
      <c r="D523" s="92">
        <v>0</v>
      </c>
      <c r="E523" s="9"/>
      <c r="F523" s="27"/>
      <c r="G523" s="26" t="str">
        <f t="shared" si="7"/>
        <v>NA</v>
      </c>
      <c r="H523" s="26">
        <v>0</v>
      </c>
      <c r="J523" s="19"/>
      <c r="K523" s="19"/>
      <c r="M523" s="19"/>
      <c r="N523" s="19"/>
    </row>
    <row r="524" spans="1:14" ht="15.6" customHeight="1" x14ac:dyDescent="0.25">
      <c r="A524" s="12"/>
      <c r="B524" s="91">
        <v>43644</v>
      </c>
      <c r="C524" s="92">
        <v>0</v>
      </c>
      <c r="D524" s="92">
        <v>0</v>
      </c>
      <c r="E524" s="9"/>
      <c r="F524" s="27"/>
      <c r="G524" s="26" t="str">
        <f t="shared" si="7"/>
        <v>NA</v>
      </c>
      <c r="H524" s="26">
        <v>0</v>
      </c>
      <c r="J524" s="19"/>
      <c r="K524" s="19"/>
      <c r="M524" s="19"/>
      <c r="N524" s="19"/>
    </row>
    <row r="525" spans="1:14" ht="15.6" customHeight="1" x14ac:dyDescent="0.25">
      <c r="A525" s="12"/>
      <c r="B525" s="91">
        <v>43644</v>
      </c>
      <c r="C525" s="92">
        <v>0</v>
      </c>
      <c r="D525" s="92">
        <v>0</v>
      </c>
      <c r="E525" s="9"/>
      <c r="F525" s="27"/>
      <c r="G525" s="26" t="str">
        <f t="shared" ref="G525:G588" si="8">$C$9</f>
        <v>NA</v>
      </c>
      <c r="H525" s="26">
        <v>0</v>
      </c>
      <c r="J525" s="19"/>
      <c r="K525" s="19"/>
      <c r="M525" s="19"/>
      <c r="N525" s="19"/>
    </row>
    <row r="526" spans="1:14" ht="15.6" customHeight="1" x14ac:dyDescent="0.25">
      <c r="A526" s="12"/>
      <c r="B526" s="91">
        <v>43644</v>
      </c>
      <c r="C526" s="92">
        <v>0</v>
      </c>
      <c r="D526" s="92">
        <v>0</v>
      </c>
      <c r="E526" s="9"/>
      <c r="F526" s="27"/>
      <c r="G526" s="26" t="str">
        <f t="shared" si="8"/>
        <v>NA</v>
      </c>
      <c r="H526" s="26">
        <v>0</v>
      </c>
      <c r="J526" s="19"/>
      <c r="K526" s="19"/>
      <c r="M526" s="19"/>
      <c r="N526" s="19"/>
    </row>
    <row r="527" spans="1:14" ht="15.6" customHeight="1" x14ac:dyDescent="0.25">
      <c r="A527" s="12"/>
      <c r="B527" s="91">
        <v>43644</v>
      </c>
      <c r="C527" s="92">
        <v>0</v>
      </c>
      <c r="D527" s="92">
        <v>0</v>
      </c>
      <c r="E527" s="9"/>
      <c r="F527" s="27"/>
      <c r="G527" s="26" t="str">
        <f t="shared" si="8"/>
        <v>NA</v>
      </c>
      <c r="H527" s="26">
        <v>0</v>
      </c>
      <c r="J527" s="19"/>
      <c r="K527" s="19"/>
      <c r="M527" s="19"/>
      <c r="N527" s="19"/>
    </row>
    <row r="528" spans="1:14" ht="15.6" customHeight="1" x14ac:dyDescent="0.25">
      <c r="A528" s="12"/>
      <c r="B528" s="91">
        <v>43644</v>
      </c>
      <c r="C528" s="92">
        <v>0</v>
      </c>
      <c r="D528" s="92">
        <v>0</v>
      </c>
      <c r="E528" s="9"/>
      <c r="F528" s="27"/>
      <c r="G528" s="26" t="str">
        <f t="shared" si="8"/>
        <v>NA</v>
      </c>
      <c r="H528" s="26">
        <v>0</v>
      </c>
      <c r="J528" s="19"/>
      <c r="K528" s="19"/>
      <c r="M528" s="19"/>
      <c r="N528" s="19"/>
    </row>
    <row r="529" spans="1:14" ht="15.6" customHeight="1" x14ac:dyDescent="0.25">
      <c r="A529" s="12"/>
      <c r="B529" s="95">
        <v>43647</v>
      </c>
      <c r="C529" s="92">
        <v>0</v>
      </c>
      <c r="D529" s="92">
        <v>0</v>
      </c>
      <c r="E529" s="9"/>
      <c r="F529" s="27"/>
      <c r="G529" s="26" t="str">
        <f t="shared" si="8"/>
        <v>NA</v>
      </c>
      <c r="H529" s="26">
        <v>0</v>
      </c>
      <c r="J529" s="19"/>
      <c r="K529" s="19"/>
      <c r="M529" s="19"/>
      <c r="N529" s="19"/>
    </row>
    <row r="530" spans="1:14" ht="15.6" customHeight="1" x14ac:dyDescent="0.25">
      <c r="A530" s="12"/>
      <c r="B530" s="95">
        <v>43647</v>
      </c>
      <c r="C530" s="92">
        <v>0</v>
      </c>
      <c r="D530" s="92">
        <v>0</v>
      </c>
      <c r="E530" s="9"/>
      <c r="F530" s="27"/>
      <c r="G530" s="26" t="str">
        <f t="shared" si="8"/>
        <v>NA</v>
      </c>
      <c r="H530" s="26">
        <v>0</v>
      </c>
      <c r="J530" s="19"/>
      <c r="K530" s="19"/>
      <c r="M530" s="19"/>
      <c r="N530" s="19"/>
    </row>
    <row r="531" spans="1:14" ht="15.6" customHeight="1" x14ac:dyDescent="0.25">
      <c r="A531" s="12"/>
      <c r="B531" s="95">
        <v>43647</v>
      </c>
      <c r="C531" s="92">
        <v>0</v>
      </c>
      <c r="D531" s="92">
        <v>0</v>
      </c>
      <c r="E531" s="9"/>
      <c r="F531" s="27"/>
      <c r="G531" s="26" t="str">
        <f t="shared" si="8"/>
        <v>NA</v>
      </c>
      <c r="H531" s="26">
        <v>0</v>
      </c>
      <c r="J531" s="19"/>
      <c r="K531" s="19"/>
      <c r="M531" s="19"/>
      <c r="N531" s="19"/>
    </row>
    <row r="532" spans="1:14" ht="15.6" customHeight="1" x14ac:dyDescent="0.25">
      <c r="A532" s="12"/>
      <c r="B532" s="95">
        <v>43647</v>
      </c>
      <c r="C532" s="92">
        <v>0</v>
      </c>
      <c r="D532" s="92">
        <v>0</v>
      </c>
      <c r="E532" s="9"/>
      <c r="F532" s="27"/>
      <c r="G532" s="26" t="str">
        <f t="shared" si="8"/>
        <v>NA</v>
      </c>
      <c r="H532" s="26">
        <v>0</v>
      </c>
      <c r="J532" s="19"/>
      <c r="K532" s="19"/>
      <c r="M532" s="19"/>
      <c r="N532" s="19"/>
    </row>
    <row r="533" spans="1:14" ht="15.6" customHeight="1" x14ac:dyDescent="0.25">
      <c r="A533" s="12"/>
      <c r="B533" s="95">
        <v>43647</v>
      </c>
      <c r="C533" s="92">
        <v>0</v>
      </c>
      <c r="D533" s="92">
        <v>0</v>
      </c>
      <c r="E533" s="9"/>
      <c r="F533" s="27"/>
      <c r="G533" s="26" t="str">
        <f t="shared" si="8"/>
        <v>NA</v>
      </c>
      <c r="H533" s="26">
        <v>0</v>
      </c>
      <c r="J533" s="19"/>
      <c r="K533" s="19"/>
      <c r="M533" s="19"/>
      <c r="N533" s="19"/>
    </row>
    <row r="534" spans="1:14" ht="15.6" customHeight="1" x14ac:dyDescent="0.25">
      <c r="A534" s="12"/>
      <c r="B534" s="95">
        <v>43649</v>
      </c>
      <c r="C534" s="92">
        <v>0</v>
      </c>
      <c r="D534" s="92">
        <v>0</v>
      </c>
      <c r="E534" s="9"/>
      <c r="F534" s="27"/>
      <c r="G534" s="26" t="str">
        <f t="shared" si="8"/>
        <v>NA</v>
      </c>
      <c r="H534" s="26">
        <v>0</v>
      </c>
      <c r="J534" s="19"/>
      <c r="K534" s="19"/>
      <c r="M534" s="19"/>
      <c r="N534" s="19"/>
    </row>
    <row r="535" spans="1:14" ht="15.6" customHeight="1" x14ac:dyDescent="0.25">
      <c r="A535" s="12"/>
      <c r="B535" s="95">
        <v>43649</v>
      </c>
      <c r="C535" s="92">
        <v>0</v>
      </c>
      <c r="D535" s="92">
        <v>0</v>
      </c>
      <c r="E535" s="9"/>
      <c r="F535" s="27"/>
      <c r="G535" s="26" t="str">
        <f t="shared" si="8"/>
        <v>NA</v>
      </c>
      <c r="H535" s="26">
        <v>0</v>
      </c>
      <c r="J535" s="19"/>
      <c r="K535" s="19"/>
      <c r="M535" s="19"/>
      <c r="N535" s="19"/>
    </row>
    <row r="536" spans="1:14" ht="15.6" customHeight="1" x14ac:dyDescent="0.25">
      <c r="A536" s="12"/>
      <c r="B536" s="95">
        <v>43649</v>
      </c>
      <c r="C536" s="92">
        <v>0</v>
      </c>
      <c r="D536" s="92">
        <v>0</v>
      </c>
      <c r="E536" s="9"/>
      <c r="F536" s="27"/>
      <c r="G536" s="26" t="str">
        <f t="shared" si="8"/>
        <v>NA</v>
      </c>
      <c r="H536" s="26">
        <v>0</v>
      </c>
      <c r="J536" s="19"/>
      <c r="K536" s="19"/>
      <c r="M536" s="19"/>
      <c r="N536" s="19"/>
    </row>
    <row r="537" spans="1:14" ht="15.6" customHeight="1" x14ac:dyDescent="0.25">
      <c r="A537" s="12"/>
      <c r="B537" s="95">
        <v>43649</v>
      </c>
      <c r="C537" s="92">
        <v>0</v>
      </c>
      <c r="D537" s="92">
        <v>0</v>
      </c>
      <c r="E537" s="9"/>
      <c r="F537" s="27"/>
      <c r="G537" s="26" t="str">
        <f t="shared" si="8"/>
        <v>NA</v>
      </c>
      <c r="H537" s="26">
        <v>0</v>
      </c>
      <c r="J537" s="19"/>
      <c r="K537" s="19"/>
      <c r="M537" s="19"/>
      <c r="N537" s="19"/>
    </row>
    <row r="538" spans="1:14" ht="15.6" customHeight="1" x14ac:dyDescent="0.25">
      <c r="A538" s="12"/>
      <c r="B538" s="95">
        <v>43649</v>
      </c>
      <c r="C538" s="92">
        <v>0</v>
      </c>
      <c r="D538" s="92">
        <v>0</v>
      </c>
      <c r="E538" s="9"/>
      <c r="F538" s="27"/>
      <c r="G538" s="26" t="str">
        <f t="shared" si="8"/>
        <v>NA</v>
      </c>
      <c r="H538" s="26">
        <v>0</v>
      </c>
      <c r="J538" s="19"/>
      <c r="K538" s="19"/>
      <c r="M538" s="19"/>
      <c r="N538" s="19"/>
    </row>
    <row r="539" spans="1:14" ht="15.6" customHeight="1" x14ac:dyDescent="0.25">
      <c r="A539" s="12"/>
      <c r="B539" s="95">
        <v>43650</v>
      </c>
      <c r="C539" s="92">
        <v>0</v>
      </c>
      <c r="D539" s="92">
        <v>0</v>
      </c>
      <c r="E539" s="9"/>
      <c r="F539" s="27"/>
      <c r="G539" s="26" t="str">
        <f t="shared" si="8"/>
        <v>NA</v>
      </c>
      <c r="H539" s="26">
        <v>0</v>
      </c>
      <c r="J539" s="19"/>
      <c r="K539" s="19"/>
      <c r="M539" s="19"/>
      <c r="N539" s="19"/>
    </row>
    <row r="540" spans="1:14" ht="15.6" customHeight="1" x14ac:dyDescent="0.25">
      <c r="A540" s="12"/>
      <c r="B540" s="95">
        <v>43651</v>
      </c>
      <c r="C540" s="92">
        <v>0</v>
      </c>
      <c r="D540" s="92">
        <v>0</v>
      </c>
      <c r="E540" s="9"/>
      <c r="F540" s="27"/>
      <c r="G540" s="26" t="str">
        <f t="shared" si="8"/>
        <v>NA</v>
      </c>
      <c r="H540" s="26">
        <v>0</v>
      </c>
      <c r="J540" s="19"/>
      <c r="K540" s="19"/>
      <c r="M540" s="19"/>
      <c r="N540" s="19"/>
    </row>
    <row r="541" spans="1:14" ht="15.6" customHeight="1" x14ac:dyDescent="0.25">
      <c r="A541" s="12"/>
      <c r="B541" s="95">
        <v>43651</v>
      </c>
      <c r="C541" s="92">
        <v>0</v>
      </c>
      <c r="D541" s="92">
        <v>0</v>
      </c>
      <c r="E541" s="9"/>
      <c r="F541" s="27"/>
      <c r="G541" s="26" t="str">
        <f t="shared" si="8"/>
        <v>NA</v>
      </c>
      <c r="H541" s="26">
        <v>0</v>
      </c>
      <c r="J541" s="19"/>
      <c r="K541" s="19"/>
      <c r="M541" s="19"/>
      <c r="N541" s="19"/>
    </row>
    <row r="542" spans="1:14" ht="15.6" customHeight="1" x14ac:dyDescent="0.25">
      <c r="A542" s="12"/>
      <c r="B542" s="95">
        <v>43651</v>
      </c>
      <c r="C542" s="92">
        <v>0</v>
      </c>
      <c r="D542" s="92">
        <v>0</v>
      </c>
      <c r="E542" s="9"/>
      <c r="F542" s="27"/>
      <c r="G542" s="26" t="str">
        <f t="shared" si="8"/>
        <v>NA</v>
      </c>
      <c r="H542" s="26">
        <v>0</v>
      </c>
      <c r="J542" s="19"/>
      <c r="K542" s="19"/>
      <c r="M542" s="19"/>
      <c r="N542" s="19"/>
    </row>
    <row r="543" spans="1:14" ht="15.6" customHeight="1" x14ac:dyDescent="0.25">
      <c r="A543" s="12"/>
      <c r="B543" s="95">
        <v>43654</v>
      </c>
      <c r="C543" s="92">
        <v>0</v>
      </c>
      <c r="D543" s="92">
        <v>0</v>
      </c>
      <c r="E543" s="9"/>
      <c r="F543" s="27"/>
      <c r="G543" s="26" t="str">
        <f t="shared" si="8"/>
        <v>NA</v>
      </c>
      <c r="H543" s="26">
        <v>0</v>
      </c>
      <c r="J543" s="19"/>
      <c r="K543" s="19"/>
      <c r="M543" s="19"/>
      <c r="N543" s="19"/>
    </row>
    <row r="544" spans="1:14" ht="15.6" customHeight="1" x14ac:dyDescent="0.25">
      <c r="A544" s="12"/>
      <c r="B544" s="95">
        <v>43654</v>
      </c>
      <c r="C544" s="92">
        <v>0</v>
      </c>
      <c r="D544" s="92">
        <v>0</v>
      </c>
      <c r="E544" s="9"/>
      <c r="F544" s="27"/>
      <c r="G544" s="26" t="str">
        <f t="shared" si="8"/>
        <v>NA</v>
      </c>
      <c r="H544" s="26">
        <v>0</v>
      </c>
      <c r="J544" s="19"/>
      <c r="K544" s="19"/>
      <c r="M544" s="19"/>
      <c r="N544" s="19"/>
    </row>
    <row r="545" spans="1:14" ht="15.6" customHeight="1" x14ac:dyDescent="0.25">
      <c r="A545" s="12"/>
      <c r="B545" s="95">
        <v>43654</v>
      </c>
      <c r="C545" s="92">
        <v>0</v>
      </c>
      <c r="D545" s="92">
        <v>0</v>
      </c>
      <c r="E545" s="9"/>
      <c r="F545" s="27"/>
      <c r="G545" s="26" t="str">
        <f t="shared" si="8"/>
        <v>NA</v>
      </c>
      <c r="H545" s="26">
        <v>0</v>
      </c>
      <c r="J545" s="19"/>
      <c r="K545" s="19"/>
      <c r="M545" s="19"/>
      <c r="N545" s="19"/>
    </row>
    <row r="546" spans="1:14" ht="15.6" customHeight="1" x14ac:dyDescent="0.25">
      <c r="A546" s="12"/>
      <c r="B546" s="95">
        <v>43654</v>
      </c>
      <c r="C546" s="92">
        <v>0</v>
      </c>
      <c r="D546" s="92">
        <v>0</v>
      </c>
      <c r="E546" s="9"/>
      <c r="F546" s="27"/>
      <c r="G546" s="26" t="str">
        <f t="shared" si="8"/>
        <v>NA</v>
      </c>
      <c r="H546" s="26">
        <v>0</v>
      </c>
      <c r="J546" s="19"/>
      <c r="K546" s="19"/>
      <c r="M546" s="19"/>
      <c r="N546" s="19"/>
    </row>
    <row r="547" spans="1:14" ht="15.6" customHeight="1" x14ac:dyDescent="0.25">
      <c r="A547" s="12"/>
      <c r="B547" s="95">
        <v>43654</v>
      </c>
      <c r="C547" s="92">
        <v>0</v>
      </c>
      <c r="D547" s="92">
        <v>0</v>
      </c>
      <c r="E547" s="9"/>
      <c r="F547" s="27"/>
      <c r="G547" s="26" t="str">
        <f t="shared" si="8"/>
        <v>NA</v>
      </c>
      <c r="H547" s="26">
        <v>0</v>
      </c>
      <c r="J547" s="19"/>
      <c r="K547" s="19"/>
      <c r="M547" s="19"/>
      <c r="N547" s="19"/>
    </row>
    <row r="548" spans="1:14" ht="15.6" customHeight="1" x14ac:dyDescent="0.25">
      <c r="A548" s="12"/>
      <c r="B548" s="95">
        <v>43655</v>
      </c>
      <c r="C548" s="92">
        <v>0</v>
      </c>
      <c r="D548" s="92">
        <v>0</v>
      </c>
      <c r="E548" s="9"/>
      <c r="F548" s="27"/>
      <c r="G548" s="26" t="str">
        <f t="shared" si="8"/>
        <v>NA</v>
      </c>
      <c r="H548" s="26">
        <v>0</v>
      </c>
      <c r="J548" s="19"/>
      <c r="K548" s="19"/>
      <c r="M548" s="19"/>
      <c r="N548" s="19"/>
    </row>
    <row r="549" spans="1:14" ht="15.6" customHeight="1" x14ac:dyDescent="0.25">
      <c r="A549" s="12"/>
      <c r="B549" s="95">
        <v>43656</v>
      </c>
      <c r="C549" s="92">
        <v>0</v>
      </c>
      <c r="D549" s="92">
        <v>0</v>
      </c>
      <c r="E549" s="9"/>
      <c r="F549" s="27"/>
      <c r="G549" s="26" t="str">
        <f t="shared" si="8"/>
        <v>NA</v>
      </c>
      <c r="H549" s="26">
        <v>0</v>
      </c>
      <c r="J549" s="19"/>
      <c r="K549" s="19"/>
      <c r="M549" s="19"/>
      <c r="N549" s="19"/>
    </row>
    <row r="550" spans="1:14" ht="15.6" customHeight="1" x14ac:dyDescent="0.25">
      <c r="A550" s="12"/>
      <c r="B550" s="95">
        <v>43656</v>
      </c>
      <c r="C550" s="92">
        <v>0</v>
      </c>
      <c r="D550" s="92">
        <v>0</v>
      </c>
      <c r="E550" s="9"/>
      <c r="F550" s="27"/>
      <c r="G550" s="26" t="str">
        <f t="shared" si="8"/>
        <v>NA</v>
      </c>
      <c r="H550" s="26">
        <v>0</v>
      </c>
      <c r="J550" s="19"/>
      <c r="K550" s="19"/>
      <c r="M550" s="19"/>
      <c r="N550" s="19"/>
    </row>
    <row r="551" spans="1:14" ht="15.6" customHeight="1" x14ac:dyDescent="0.25">
      <c r="A551" s="12"/>
      <c r="B551" s="95">
        <v>43656</v>
      </c>
      <c r="C551" s="92">
        <v>0</v>
      </c>
      <c r="D551" s="92">
        <v>0</v>
      </c>
      <c r="E551" s="9"/>
      <c r="F551" s="27"/>
      <c r="G551" s="26" t="str">
        <f t="shared" si="8"/>
        <v>NA</v>
      </c>
      <c r="H551" s="26">
        <v>0</v>
      </c>
      <c r="J551" s="19"/>
      <c r="K551" s="19"/>
      <c r="M551" s="19"/>
      <c r="N551" s="19"/>
    </row>
    <row r="552" spans="1:14" ht="15.6" customHeight="1" x14ac:dyDescent="0.25">
      <c r="A552" s="12"/>
      <c r="B552" s="95">
        <v>43656</v>
      </c>
      <c r="C552" s="92">
        <v>0</v>
      </c>
      <c r="D552" s="92">
        <v>0</v>
      </c>
      <c r="E552" s="9"/>
      <c r="F552" s="27"/>
      <c r="G552" s="26" t="str">
        <f t="shared" si="8"/>
        <v>NA</v>
      </c>
      <c r="H552" s="26">
        <v>0</v>
      </c>
      <c r="J552" s="19"/>
      <c r="K552" s="19"/>
      <c r="M552" s="19"/>
      <c r="N552" s="19"/>
    </row>
    <row r="553" spans="1:14" ht="15.6" customHeight="1" x14ac:dyDescent="0.25">
      <c r="A553" s="12"/>
      <c r="B553" s="95">
        <v>43658</v>
      </c>
      <c r="C553" s="92">
        <v>0</v>
      </c>
      <c r="D553" s="92">
        <v>0</v>
      </c>
      <c r="E553" s="9"/>
      <c r="F553" s="27"/>
      <c r="G553" s="26" t="str">
        <f t="shared" si="8"/>
        <v>NA</v>
      </c>
      <c r="H553" s="26">
        <v>0</v>
      </c>
      <c r="J553" s="19"/>
      <c r="K553" s="19"/>
      <c r="M553" s="19"/>
      <c r="N553" s="19"/>
    </row>
    <row r="554" spans="1:14" ht="15.6" customHeight="1" x14ac:dyDescent="0.25">
      <c r="A554" s="12"/>
      <c r="B554" s="95">
        <v>43658</v>
      </c>
      <c r="C554" s="92">
        <v>0</v>
      </c>
      <c r="D554" s="92">
        <v>0</v>
      </c>
      <c r="E554" s="9"/>
      <c r="F554" s="27"/>
      <c r="G554" s="26" t="str">
        <f t="shared" si="8"/>
        <v>NA</v>
      </c>
      <c r="H554" s="26">
        <v>0</v>
      </c>
      <c r="J554" s="19"/>
      <c r="K554" s="19"/>
      <c r="M554" s="19"/>
      <c r="N554" s="19"/>
    </row>
    <row r="555" spans="1:14" ht="15.6" customHeight="1" x14ac:dyDescent="0.25">
      <c r="A555" s="12"/>
      <c r="B555" s="95">
        <v>43658</v>
      </c>
      <c r="C555" s="92">
        <v>0</v>
      </c>
      <c r="D555" s="92">
        <v>0</v>
      </c>
      <c r="E555" s="9"/>
      <c r="F555" s="27"/>
      <c r="G555" s="26" t="str">
        <f t="shared" si="8"/>
        <v>NA</v>
      </c>
      <c r="H555" s="26">
        <v>0</v>
      </c>
      <c r="J555" s="19"/>
      <c r="K555" s="19"/>
      <c r="M555" s="19"/>
      <c r="N555" s="19"/>
    </row>
    <row r="556" spans="1:14" ht="15.6" customHeight="1" x14ac:dyDescent="0.25">
      <c r="A556" s="12"/>
      <c r="B556" s="95">
        <v>43661</v>
      </c>
      <c r="C556" s="92">
        <v>0</v>
      </c>
      <c r="D556" s="92">
        <v>0</v>
      </c>
      <c r="E556" s="9"/>
      <c r="F556" s="27"/>
      <c r="G556" s="26" t="str">
        <f t="shared" si="8"/>
        <v>NA</v>
      </c>
      <c r="H556" s="26">
        <v>0</v>
      </c>
      <c r="J556" s="19"/>
      <c r="K556" s="19"/>
      <c r="M556" s="19"/>
      <c r="N556" s="19"/>
    </row>
    <row r="557" spans="1:14" ht="15.6" customHeight="1" x14ac:dyDescent="0.25">
      <c r="A557" s="12"/>
      <c r="B557" s="95">
        <v>43661</v>
      </c>
      <c r="C557" s="92">
        <v>0</v>
      </c>
      <c r="D557" s="92">
        <v>0</v>
      </c>
      <c r="E557" s="9"/>
      <c r="F557" s="27"/>
      <c r="G557" s="26" t="str">
        <f t="shared" si="8"/>
        <v>NA</v>
      </c>
      <c r="H557" s="26">
        <v>0</v>
      </c>
      <c r="J557" s="19"/>
      <c r="K557" s="19"/>
      <c r="M557" s="19"/>
      <c r="N557" s="19"/>
    </row>
    <row r="558" spans="1:14" ht="15.6" customHeight="1" x14ac:dyDescent="0.25">
      <c r="A558" s="12"/>
      <c r="B558" s="95">
        <v>43661</v>
      </c>
      <c r="C558" s="92">
        <v>0</v>
      </c>
      <c r="D558" s="92">
        <v>0</v>
      </c>
      <c r="E558" s="9"/>
      <c r="F558" s="27"/>
      <c r="G558" s="26" t="str">
        <f t="shared" si="8"/>
        <v>NA</v>
      </c>
      <c r="H558" s="26">
        <v>0</v>
      </c>
      <c r="J558" s="19"/>
      <c r="K558" s="19"/>
      <c r="M558" s="19"/>
      <c r="N558" s="19"/>
    </row>
    <row r="559" spans="1:14" ht="15.6" customHeight="1" x14ac:dyDescent="0.25">
      <c r="A559" s="12"/>
      <c r="B559" s="95">
        <v>43661</v>
      </c>
      <c r="C559" s="92">
        <v>0</v>
      </c>
      <c r="D559" s="92">
        <v>0</v>
      </c>
      <c r="E559" s="9"/>
      <c r="F559" s="27"/>
      <c r="G559" s="26" t="str">
        <f t="shared" si="8"/>
        <v>NA</v>
      </c>
      <c r="H559" s="26">
        <v>0</v>
      </c>
      <c r="J559" s="19"/>
      <c r="K559" s="19"/>
      <c r="M559" s="19"/>
      <c r="N559" s="19"/>
    </row>
    <row r="560" spans="1:14" ht="15.6" customHeight="1" x14ac:dyDescent="0.25">
      <c r="A560" s="12"/>
      <c r="B560" s="95">
        <v>43661</v>
      </c>
      <c r="C560" s="92">
        <v>0</v>
      </c>
      <c r="D560" s="92">
        <v>0</v>
      </c>
      <c r="E560" s="9"/>
      <c r="F560" s="27"/>
      <c r="G560" s="26" t="str">
        <f t="shared" si="8"/>
        <v>NA</v>
      </c>
      <c r="H560" s="26">
        <v>0</v>
      </c>
      <c r="J560" s="19"/>
      <c r="K560" s="19"/>
      <c r="M560" s="19"/>
      <c r="N560" s="19"/>
    </row>
    <row r="561" spans="1:14" ht="15.6" customHeight="1" x14ac:dyDescent="0.25">
      <c r="A561" s="12"/>
      <c r="B561" s="95">
        <v>43662</v>
      </c>
      <c r="C561" s="92">
        <v>0</v>
      </c>
      <c r="D561" s="92">
        <v>0</v>
      </c>
      <c r="E561" s="9"/>
      <c r="F561" s="27"/>
      <c r="G561" s="26" t="str">
        <f t="shared" si="8"/>
        <v>NA</v>
      </c>
      <c r="H561" s="26">
        <v>0</v>
      </c>
      <c r="J561" s="19"/>
      <c r="K561" s="19"/>
      <c r="M561" s="19"/>
      <c r="N561" s="19"/>
    </row>
    <row r="562" spans="1:14" ht="15.6" customHeight="1" x14ac:dyDescent="0.25">
      <c r="A562" s="12"/>
      <c r="B562" s="95">
        <v>43662</v>
      </c>
      <c r="C562" s="92">
        <v>0</v>
      </c>
      <c r="D562" s="92">
        <v>0</v>
      </c>
      <c r="E562" s="9"/>
      <c r="F562" s="27"/>
      <c r="G562" s="26" t="str">
        <f t="shared" si="8"/>
        <v>NA</v>
      </c>
      <c r="H562" s="26">
        <v>0</v>
      </c>
      <c r="J562" s="19"/>
      <c r="K562" s="19"/>
      <c r="M562" s="19"/>
      <c r="N562" s="19"/>
    </row>
    <row r="563" spans="1:14" ht="15.6" customHeight="1" x14ac:dyDescent="0.25">
      <c r="A563" s="12"/>
      <c r="B563" s="95">
        <v>43663</v>
      </c>
      <c r="C563" s="92">
        <v>0</v>
      </c>
      <c r="D563" s="92">
        <v>0</v>
      </c>
      <c r="E563" s="9"/>
      <c r="F563" s="27"/>
      <c r="G563" s="26" t="str">
        <f t="shared" si="8"/>
        <v>NA</v>
      </c>
      <c r="H563" s="26">
        <v>0</v>
      </c>
      <c r="J563" s="19"/>
      <c r="K563" s="19"/>
      <c r="M563" s="19"/>
      <c r="N563" s="19"/>
    </row>
    <row r="564" spans="1:14" ht="15.6" customHeight="1" x14ac:dyDescent="0.25">
      <c r="A564" s="12"/>
      <c r="B564" s="95">
        <v>43663</v>
      </c>
      <c r="C564" s="92">
        <v>0</v>
      </c>
      <c r="D564" s="92">
        <v>0</v>
      </c>
      <c r="E564" s="9"/>
      <c r="F564" s="27"/>
      <c r="G564" s="26" t="str">
        <f t="shared" si="8"/>
        <v>NA</v>
      </c>
      <c r="H564" s="26">
        <v>0</v>
      </c>
      <c r="J564" s="19"/>
      <c r="K564" s="19"/>
      <c r="M564" s="19"/>
      <c r="N564" s="19"/>
    </row>
    <row r="565" spans="1:14" ht="15.6" customHeight="1" x14ac:dyDescent="0.25">
      <c r="A565" s="12"/>
      <c r="B565" s="95">
        <v>43663</v>
      </c>
      <c r="C565" s="92">
        <v>0</v>
      </c>
      <c r="D565" s="92">
        <v>0</v>
      </c>
      <c r="E565" s="9"/>
      <c r="F565" s="27"/>
      <c r="G565" s="26" t="str">
        <f t="shared" si="8"/>
        <v>NA</v>
      </c>
      <c r="H565" s="26">
        <v>0</v>
      </c>
      <c r="J565" s="19"/>
      <c r="K565" s="19"/>
      <c r="M565" s="19"/>
      <c r="N565" s="19"/>
    </row>
    <row r="566" spans="1:14" ht="15.6" customHeight="1" x14ac:dyDescent="0.25">
      <c r="A566" s="12"/>
      <c r="B566" s="95">
        <v>43663</v>
      </c>
      <c r="C566" s="92">
        <v>0</v>
      </c>
      <c r="D566" s="92">
        <v>0</v>
      </c>
      <c r="E566" s="9"/>
      <c r="F566" s="27"/>
      <c r="G566" s="26" t="str">
        <f t="shared" si="8"/>
        <v>NA</v>
      </c>
      <c r="H566" s="26">
        <v>0</v>
      </c>
      <c r="J566" s="19"/>
      <c r="K566" s="19"/>
      <c r="M566" s="19"/>
      <c r="N566" s="19"/>
    </row>
    <row r="567" spans="1:14" ht="15.6" customHeight="1" x14ac:dyDescent="0.25">
      <c r="A567" s="12"/>
      <c r="B567" s="95">
        <v>43663</v>
      </c>
      <c r="C567" s="92">
        <v>0</v>
      </c>
      <c r="D567" s="92">
        <v>0</v>
      </c>
      <c r="E567" s="9"/>
      <c r="F567" s="27"/>
      <c r="G567" s="26" t="str">
        <f t="shared" si="8"/>
        <v>NA</v>
      </c>
      <c r="H567" s="26">
        <v>0</v>
      </c>
      <c r="J567" s="19"/>
      <c r="K567" s="19"/>
      <c r="M567" s="19"/>
      <c r="N567" s="19"/>
    </row>
    <row r="568" spans="1:14" ht="15.6" customHeight="1" x14ac:dyDescent="0.25">
      <c r="A568" s="12"/>
      <c r="B568" s="95">
        <v>43664</v>
      </c>
      <c r="C568" s="92">
        <v>0</v>
      </c>
      <c r="D568" s="92">
        <v>0</v>
      </c>
      <c r="E568" s="9"/>
      <c r="F568" s="27"/>
      <c r="G568" s="26" t="str">
        <f t="shared" si="8"/>
        <v>NA</v>
      </c>
      <c r="H568" s="26">
        <v>0</v>
      </c>
      <c r="J568" s="19"/>
      <c r="K568" s="19"/>
      <c r="M568" s="19"/>
      <c r="N568" s="19"/>
    </row>
    <row r="569" spans="1:14" ht="15.6" customHeight="1" x14ac:dyDescent="0.25">
      <c r="A569" s="12"/>
      <c r="B569" s="95">
        <v>43665</v>
      </c>
      <c r="C569" s="92">
        <v>0</v>
      </c>
      <c r="D569" s="92">
        <v>0</v>
      </c>
      <c r="E569" s="9"/>
      <c r="F569" s="27"/>
      <c r="G569" s="26" t="str">
        <f t="shared" si="8"/>
        <v>NA</v>
      </c>
      <c r="H569" s="26">
        <v>0</v>
      </c>
      <c r="J569" s="19"/>
      <c r="K569" s="19"/>
      <c r="M569" s="19"/>
      <c r="N569" s="19"/>
    </row>
    <row r="570" spans="1:14" ht="15.6" customHeight="1" x14ac:dyDescent="0.25">
      <c r="A570" s="12"/>
      <c r="B570" s="95">
        <v>43665</v>
      </c>
      <c r="C570" s="92">
        <v>0</v>
      </c>
      <c r="D570" s="92">
        <v>0</v>
      </c>
      <c r="E570" s="9"/>
      <c r="F570" s="27"/>
      <c r="G570" s="26" t="str">
        <f t="shared" si="8"/>
        <v>NA</v>
      </c>
      <c r="H570" s="26">
        <v>0</v>
      </c>
      <c r="J570" s="19"/>
      <c r="K570" s="19"/>
      <c r="M570" s="19"/>
      <c r="N570" s="19"/>
    </row>
    <row r="571" spans="1:14" ht="15.6" customHeight="1" x14ac:dyDescent="0.25">
      <c r="A571" s="12"/>
      <c r="B571" s="95">
        <v>43665</v>
      </c>
      <c r="C571" s="92">
        <v>0</v>
      </c>
      <c r="D571" s="92">
        <v>0</v>
      </c>
      <c r="E571" s="9"/>
      <c r="F571" s="27"/>
      <c r="G571" s="26" t="str">
        <f t="shared" si="8"/>
        <v>NA</v>
      </c>
      <c r="H571" s="26">
        <v>0</v>
      </c>
      <c r="J571" s="19"/>
      <c r="K571" s="19"/>
      <c r="M571" s="19"/>
      <c r="N571" s="19"/>
    </row>
    <row r="572" spans="1:14" ht="15.6" customHeight="1" x14ac:dyDescent="0.25">
      <c r="A572" s="12"/>
      <c r="B572" s="95">
        <v>43665</v>
      </c>
      <c r="C572" s="92">
        <v>0</v>
      </c>
      <c r="D572" s="92">
        <v>0</v>
      </c>
      <c r="E572" s="9"/>
      <c r="F572" s="27"/>
      <c r="G572" s="26" t="str">
        <f t="shared" si="8"/>
        <v>NA</v>
      </c>
      <c r="H572" s="26">
        <v>0</v>
      </c>
      <c r="J572" s="19"/>
      <c r="K572" s="19"/>
      <c r="M572" s="19"/>
      <c r="N572" s="19"/>
    </row>
    <row r="573" spans="1:14" ht="15.6" customHeight="1" x14ac:dyDescent="0.25">
      <c r="A573" s="12"/>
      <c r="B573" s="95">
        <v>43668</v>
      </c>
      <c r="C573" s="92">
        <v>0</v>
      </c>
      <c r="D573" s="92">
        <v>0</v>
      </c>
      <c r="E573" s="9"/>
      <c r="F573" s="27"/>
      <c r="G573" s="26" t="str">
        <f t="shared" si="8"/>
        <v>NA</v>
      </c>
      <c r="H573" s="26">
        <v>0</v>
      </c>
      <c r="J573" s="19"/>
      <c r="K573" s="19"/>
      <c r="M573" s="19"/>
      <c r="N573" s="19"/>
    </row>
    <row r="574" spans="1:14" ht="15.6" customHeight="1" x14ac:dyDescent="0.25">
      <c r="A574" s="12"/>
      <c r="B574" s="95">
        <v>43668</v>
      </c>
      <c r="C574" s="92">
        <v>0</v>
      </c>
      <c r="D574" s="92">
        <v>0</v>
      </c>
      <c r="E574" s="9"/>
      <c r="F574" s="27"/>
      <c r="G574" s="26" t="str">
        <f t="shared" si="8"/>
        <v>NA</v>
      </c>
      <c r="H574" s="26">
        <v>0</v>
      </c>
      <c r="J574" s="19"/>
      <c r="K574" s="19"/>
      <c r="M574" s="19"/>
      <c r="N574" s="19"/>
    </row>
    <row r="575" spans="1:14" ht="15.6" customHeight="1" x14ac:dyDescent="0.25">
      <c r="A575" s="12"/>
      <c r="B575" s="95">
        <v>43668</v>
      </c>
      <c r="C575" s="92">
        <v>0</v>
      </c>
      <c r="D575" s="92">
        <v>0</v>
      </c>
      <c r="E575" s="9"/>
      <c r="F575" s="27"/>
      <c r="G575" s="26" t="str">
        <f t="shared" si="8"/>
        <v>NA</v>
      </c>
      <c r="H575" s="26">
        <v>0</v>
      </c>
      <c r="J575" s="19"/>
      <c r="K575" s="19"/>
      <c r="M575" s="19"/>
      <c r="N575" s="19"/>
    </row>
    <row r="576" spans="1:14" ht="15.6" customHeight="1" x14ac:dyDescent="0.25">
      <c r="A576" s="12"/>
      <c r="B576" s="95">
        <v>43669</v>
      </c>
      <c r="C576" s="92">
        <v>0</v>
      </c>
      <c r="D576" s="92">
        <v>0</v>
      </c>
      <c r="E576" s="9"/>
      <c r="F576" s="27"/>
      <c r="G576" s="26" t="str">
        <f t="shared" si="8"/>
        <v>NA</v>
      </c>
      <c r="H576" s="26">
        <v>0</v>
      </c>
      <c r="J576" s="19"/>
      <c r="K576" s="19"/>
      <c r="M576" s="19"/>
      <c r="N576" s="19"/>
    </row>
    <row r="577" spans="1:14" ht="15.6" customHeight="1" x14ac:dyDescent="0.25">
      <c r="A577" s="12"/>
      <c r="B577" s="95">
        <v>43669</v>
      </c>
      <c r="C577" s="92">
        <v>0</v>
      </c>
      <c r="D577" s="92">
        <v>0</v>
      </c>
      <c r="E577" s="9"/>
      <c r="F577" s="27"/>
      <c r="G577" s="26" t="str">
        <f t="shared" si="8"/>
        <v>NA</v>
      </c>
      <c r="H577" s="26">
        <v>0</v>
      </c>
      <c r="J577" s="19"/>
      <c r="K577" s="19"/>
      <c r="M577" s="19"/>
      <c r="N577" s="19"/>
    </row>
    <row r="578" spans="1:14" ht="15.6" customHeight="1" x14ac:dyDescent="0.25">
      <c r="A578" s="12"/>
      <c r="B578" s="95">
        <v>43672</v>
      </c>
      <c r="C578" s="92">
        <v>0</v>
      </c>
      <c r="D578" s="92">
        <v>0</v>
      </c>
      <c r="E578" s="9"/>
      <c r="F578" s="27"/>
      <c r="G578" s="26" t="str">
        <f t="shared" si="8"/>
        <v>NA</v>
      </c>
      <c r="H578" s="26">
        <v>0</v>
      </c>
      <c r="J578" s="19"/>
      <c r="K578" s="19"/>
      <c r="M578" s="19"/>
      <c r="N578" s="19"/>
    </row>
    <row r="579" spans="1:14" ht="15.6" customHeight="1" x14ac:dyDescent="0.25">
      <c r="A579" s="12"/>
      <c r="B579" s="95">
        <v>43672</v>
      </c>
      <c r="C579" s="92">
        <v>0</v>
      </c>
      <c r="D579" s="92">
        <v>0</v>
      </c>
      <c r="E579" s="9"/>
      <c r="F579" s="27"/>
      <c r="G579" s="26" t="str">
        <f t="shared" si="8"/>
        <v>NA</v>
      </c>
      <c r="H579" s="26">
        <v>0</v>
      </c>
      <c r="J579" s="19"/>
      <c r="K579" s="19"/>
      <c r="M579" s="19"/>
      <c r="N579" s="19"/>
    </row>
    <row r="580" spans="1:14" ht="15.6" customHeight="1" x14ac:dyDescent="0.25">
      <c r="A580" s="12"/>
      <c r="B580" s="95">
        <v>43672</v>
      </c>
      <c r="C580" s="92">
        <v>0</v>
      </c>
      <c r="D580" s="92">
        <v>0</v>
      </c>
      <c r="E580" s="9"/>
      <c r="F580" s="27"/>
      <c r="G580" s="26" t="str">
        <f t="shared" si="8"/>
        <v>NA</v>
      </c>
      <c r="H580" s="26">
        <v>0</v>
      </c>
      <c r="J580" s="19"/>
      <c r="K580" s="19"/>
      <c r="M580" s="19"/>
      <c r="N580" s="19"/>
    </row>
    <row r="581" spans="1:14" ht="15.6" customHeight="1" x14ac:dyDescent="0.25">
      <c r="A581" s="12"/>
      <c r="B581" s="95">
        <v>43672</v>
      </c>
      <c r="C581" s="92">
        <v>0</v>
      </c>
      <c r="D581" s="92">
        <v>0</v>
      </c>
      <c r="E581" s="9"/>
      <c r="F581" s="27"/>
      <c r="G581" s="26" t="str">
        <f t="shared" si="8"/>
        <v>NA</v>
      </c>
      <c r="H581" s="26">
        <v>0</v>
      </c>
      <c r="J581" s="19"/>
      <c r="K581" s="19"/>
      <c r="M581" s="19"/>
      <c r="N581" s="19"/>
    </row>
    <row r="582" spans="1:14" ht="15.6" customHeight="1" x14ac:dyDescent="0.25">
      <c r="A582" s="12"/>
      <c r="B582" s="95">
        <v>43672</v>
      </c>
      <c r="C582" s="92">
        <v>0</v>
      </c>
      <c r="D582" s="92">
        <v>0</v>
      </c>
      <c r="E582" s="9"/>
      <c r="F582" s="27"/>
      <c r="G582" s="26" t="str">
        <f t="shared" si="8"/>
        <v>NA</v>
      </c>
      <c r="H582" s="26">
        <v>0</v>
      </c>
      <c r="J582" s="19"/>
      <c r="K582" s="19"/>
      <c r="M582" s="19"/>
      <c r="N582" s="19"/>
    </row>
    <row r="583" spans="1:14" ht="15.6" customHeight="1" x14ac:dyDescent="0.25">
      <c r="A583" s="12"/>
      <c r="B583" s="95">
        <v>43673</v>
      </c>
      <c r="C583" s="92">
        <v>0</v>
      </c>
      <c r="D583" s="92">
        <v>0</v>
      </c>
      <c r="E583" s="9"/>
      <c r="F583" s="27"/>
      <c r="G583" s="26" t="str">
        <f t="shared" si="8"/>
        <v>NA</v>
      </c>
      <c r="H583" s="26">
        <v>0</v>
      </c>
      <c r="J583" s="19"/>
      <c r="K583" s="19"/>
      <c r="M583" s="19"/>
      <c r="N583" s="19"/>
    </row>
    <row r="584" spans="1:14" ht="15.6" customHeight="1" x14ac:dyDescent="0.25">
      <c r="A584" s="12"/>
      <c r="B584" s="95">
        <v>43673</v>
      </c>
      <c r="C584" s="92">
        <v>0</v>
      </c>
      <c r="D584" s="92">
        <v>0</v>
      </c>
      <c r="E584" s="9"/>
      <c r="F584" s="27"/>
      <c r="G584" s="26" t="str">
        <f t="shared" si="8"/>
        <v>NA</v>
      </c>
      <c r="H584" s="26">
        <v>0</v>
      </c>
      <c r="J584" s="19"/>
      <c r="K584" s="19"/>
      <c r="M584" s="19"/>
      <c r="N584" s="19"/>
    </row>
    <row r="585" spans="1:14" ht="15.6" customHeight="1" x14ac:dyDescent="0.25">
      <c r="A585" s="12"/>
      <c r="B585" s="95">
        <v>43675</v>
      </c>
      <c r="C585" s="92">
        <v>0</v>
      </c>
      <c r="D585" s="92">
        <v>0</v>
      </c>
      <c r="E585" s="9"/>
      <c r="F585" s="27"/>
      <c r="G585" s="26" t="str">
        <f t="shared" si="8"/>
        <v>NA</v>
      </c>
      <c r="H585" s="26">
        <v>0</v>
      </c>
      <c r="J585" s="19"/>
      <c r="K585" s="19"/>
      <c r="M585" s="19"/>
      <c r="N585" s="19"/>
    </row>
    <row r="586" spans="1:14" ht="15.6" customHeight="1" x14ac:dyDescent="0.25">
      <c r="A586" s="12"/>
      <c r="B586" s="95">
        <v>43675</v>
      </c>
      <c r="C586" s="92">
        <v>0</v>
      </c>
      <c r="D586" s="92">
        <v>0</v>
      </c>
      <c r="E586" s="9"/>
      <c r="F586" s="27"/>
      <c r="G586" s="26" t="str">
        <f t="shared" si="8"/>
        <v>NA</v>
      </c>
      <c r="H586" s="26">
        <v>0</v>
      </c>
      <c r="J586" s="19"/>
      <c r="K586" s="19"/>
      <c r="M586" s="19"/>
      <c r="N586" s="19"/>
    </row>
    <row r="587" spans="1:14" ht="15.6" customHeight="1" x14ac:dyDescent="0.25">
      <c r="A587" s="12"/>
      <c r="B587" s="95">
        <v>43675</v>
      </c>
      <c r="C587" s="92">
        <v>0</v>
      </c>
      <c r="D587" s="92">
        <v>0</v>
      </c>
      <c r="E587" s="9"/>
      <c r="F587" s="27"/>
      <c r="G587" s="26" t="str">
        <f t="shared" si="8"/>
        <v>NA</v>
      </c>
      <c r="H587" s="26">
        <v>0</v>
      </c>
      <c r="J587" s="19"/>
      <c r="K587" s="19"/>
      <c r="M587" s="19"/>
      <c r="N587" s="19"/>
    </row>
    <row r="588" spans="1:14" ht="15.6" customHeight="1" x14ac:dyDescent="0.25">
      <c r="A588" s="12"/>
      <c r="B588" s="95">
        <v>43675</v>
      </c>
      <c r="C588" s="92">
        <v>0</v>
      </c>
      <c r="D588" s="92">
        <v>0</v>
      </c>
      <c r="E588" s="9"/>
      <c r="F588" s="27"/>
      <c r="G588" s="26" t="str">
        <f t="shared" si="8"/>
        <v>NA</v>
      </c>
      <c r="H588" s="26">
        <v>0</v>
      </c>
      <c r="J588" s="19"/>
      <c r="K588" s="19"/>
      <c r="M588" s="19"/>
      <c r="N588" s="19"/>
    </row>
    <row r="589" spans="1:14" ht="15.6" customHeight="1" x14ac:dyDescent="0.25">
      <c r="A589" s="12"/>
      <c r="B589" s="95">
        <v>43677</v>
      </c>
      <c r="C589" s="92">
        <v>0</v>
      </c>
      <c r="D589" s="92">
        <v>0</v>
      </c>
      <c r="E589" s="9"/>
      <c r="F589" s="27"/>
      <c r="G589" s="26" t="str">
        <f t="shared" ref="G589:G652" si="9">$C$9</f>
        <v>NA</v>
      </c>
      <c r="H589" s="26">
        <v>0</v>
      </c>
      <c r="J589" s="19"/>
      <c r="K589" s="19"/>
      <c r="M589" s="19"/>
      <c r="N589" s="19"/>
    </row>
    <row r="590" spans="1:14" ht="15.6" customHeight="1" x14ac:dyDescent="0.25">
      <c r="A590" s="12"/>
      <c r="B590" s="95">
        <v>43677</v>
      </c>
      <c r="C590" s="92">
        <v>0</v>
      </c>
      <c r="D590" s="92">
        <v>0</v>
      </c>
      <c r="E590" s="9"/>
      <c r="F590" s="27"/>
      <c r="G590" s="26" t="str">
        <f t="shared" si="9"/>
        <v>NA</v>
      </c>
      <c r="H590" s="26">
        <v>0</v>
      </c>
      <c r="J590" s="19"/>
      <c r="K590" s="19"/>
      <c r="M590" s="19"/>
      <c r="N590" s="19"/>
    </row>
    <row r="591" spans="1:14" ht="15.6" customHeight="1" x14ac:dyDescent="0.25">
      <c r="A591" s="12"/>
      <c r="B591" s="95">
        <v>43677</v>
      </c>
      <c r="C591" s="92">
        <v>0</v>
      </c>
      <c r="D591" s="92">
        <v>0</v>
      </c>
      <c r="E591" s="9"/>
      <c r="F591" s="27"/>
      <c r="G591" s="26" t="str">
        <f t="shared" si="9"/>
        <v>NA</v>
      </c>
      <c r="H591" s="26">
        <v>0</v>
      </c>
      <c r="J591" s="19"/>
      <c r="K591" s="19"/>
      <c r="M591" s="19"/>
      <c r="N591" s="19"/>
    </row>
    <row r="592" spans="1:14" ht="15.6" customHeight="1" x14ac:dyDescent="0.25">
      <c r="A592" s="12"/>
      <c r="B592" s="95">
        <v>43677</v>
      </c>
      <c r="C592" s="92">
        <v>0</v>
      </c>
      <c r="D592" s="92">
        <v>0</v>
      </c>
      <c r="E592" s="9"/>
      <c r="F592" s="27"/>
      <c r="G592" s="26" t="str">
        <f t="shared" si="9"/>
        <v>NA</v>
      </c>
      <c r="H592" s="26">
        <v>0</v>
      </c>
      <c r="J592" s="19"/>
      <c r="K592" s="19"/>
      <c r="M592" s="19"/>
      <c r="N592" s="19"/>
    </row>
    <row r="593" spans="1:14" ht="15.6" customHeight="1" x14ac:dyDescent="0.25">
      <c r="A593" s="12"/>
      <c r="B593" s="95">
        <v>43677</v>
      </c>
      <c r="C593" s="92">
        <v>0</v>
      </c>
      <c r="D593" s="92">
        <v>0</v>
      </c>
      <c r="E593" s="9"/>
      <c r="F593" s="27"/>
      <c r="G593" s="26" t="str">
        <f t="shared" si="9"/>
        <v>NA</v>
      </c>
      <c r="H593" s="26">
        <v>0</v>
      </c>
      <c r="J593" s="19"/>
      <c r="K593" s="19"/>
      <c r="M593" s="19"/>
      <c r="N593" s="19"/>
    </row>
    <row r="594" spans="1:14" ht="15.6" customHeight="1" x14ac:dyDescent="0.25">
      <c r="A594" s="12"/>
      <c r="B594" s="95">
        <v>43678</v>
      </c>
      <c r="C594" s="92">
        <v>0</v>
      </c>
      <c r="D594" s="92">
        <v>0</v>
      </c>
      <c r="E594" s="9"/>
      <c r="F594" s="27"/>
      <c r="G594" s="26" t="str">
        <f t="shared" si="9"/>
        <v>NA</v>
      </c>
      <c r="H594" s="26">
        <v>0</v>
      </c>
      <c r="J594" s="19"/>
      <c r="K594" s="19"/>
      <c r="M594" s="19"/>
      <c r="N594" s="19"/>
    </row>
    <row r="595" spans="1:14" ht="15.6" customHeight="1" x14ac:dyDescent="0.25">
      <c r="A595" s="12"/>
      <c r="B595" s="95">
        <v>43679</v>
      </c>
      <c r="C595" s="92">
        <v>0</v>
      </c>
      <c r="D595" s="92">
        <v>0</v>
      </c>
      <c r="E595" s="9"/>
      <c r="F595" s="27"/>
      <c r="G595" s="26" t="str">
        <f t="shared" si="9"/>
        <v>NA</v>
      </c>
      <c r="H595" s="26">
        <v>0</v>
      </c>
      <c r="J595" s="19"/>
      <c r="K595" s="19"/>
      <c r="M595" s="19"/>
      <c r="N595" s="19"/>
    </row>
    <row r="596" spans="1:14" ht="15.6" customHeight="1" x14ac:dyDescent="0.25">
      <c r="A596" s="12"/>
      <c r="B596" s="95">
        <v>43679</v>
      </c>
      <c r="C596" s="92">
        <v>0</v>
      </c>
      <c r="D596" s="92">
        <v>0</v>
      </c>
      <c r="E596" s="9"/>
      <c r="F596" s="27"/>
      <c r="G596" s="26" t="str">
        <f t="shared" si="9"/>
        <v>NA</v>
      </c>
      <c r="H596" s="26">
        <v>0</v>
      </c>
      <c r="J596" s="19"/>
      <c r="K596" s="19"/>
      <c r="M596" s="19"/>
      <c r="N596" s="19"/>
    </row>
    <row r="597" spans="1:14" ht="15.6" customHeight="1" x14ac:dyDescent="0.25">
      <c r="A597" s="12"/>
      <c r="B597" s="95">
        <v>43679</v>
      </c>
      <c r="C597" s="92">
        <v>0</v>
      </c>
      <c r="D597" s="92">
        <v>0</v>
      </c>
      <c r="E597" s="9"/>
      <c r="F597" s="27"/>
      <c r="G597" s="26" t="str">
        <f t="shared" si="9"/>
        <v>NA</v>
      </c>
      <c r="H597" s="26">
        <v>0</v>
      </c>
      <c r="J597" s="19"/>
      <c r="K597" s="19"/>
      <c r="M597" s="19"/>
      <c r="N597" s="19"/>
    </row>
    <row r="598" spans="1:14" ht="15.6" customHeight="1" x14ac:dyDescent="0.25">
      <c r="A598" s="12"/>
      <c r="B598" s="95">
        <v>43682</v>
      </c>
      <c r="C598" s="92">
        <v>0</v>
      </c>
      <c r="D598" s="92">
        <v>0</v>
      </c>
      <c r="E598" s="9"/>
      <c r="F598" s="27"/>
      <c r="G598" s="26" t="str">
        <f t="shared" si="9"/>
        <v>NA</v>
      </c>
      <c r="H598" s="26">
        <v>0</v>
      </c>
      <c r="J598" s="19"/>
      <c r="K598" s="19"/>
      <c r="M598" s="19"/>
      <c r="N598" s="19"/>
    </row>
    <row r="599" spans="1:14" ht="15.6" customHeight="1" x14ac:dyDescent="0.25">
      <c r="A599" s="12"/>
      <c r="B599" s="95">
        <v>43682</v>
      </c>
      <c r="C599" s="92">
        <v>0</v>
      </c>
      <c r="D599" s="92">
        <v>0</v>
      </c>
      <c r="E599" s="9"/>
      <c r="F599" s="27"/>
      <c r="G599" s="26" t="str">
        <f t="shared" si="9"/>
        <v>NA</v>
      </c>
      <c r="H599" s="26">
        <v>0</v>
      </c>
      <c r="J599" s="19"/>
      <c r="K599" s="19"/>
      <c r="M599" s="19"/>
      <c r="N599" s="19"/>
    </row>
    <row r="600" spans="1:14" ht="15.6" customHeight="1" x14ac:dyDescent="0.25">
      <c r="A600" s="12"/>
      <c r="B600" s="95">
        <v>43682</v>
      </c>
      <c r="C600" s="92">
        <v>0</v>
      </c>
      <c r="D600" s="92">
        <v>0</v>
      </c>
      <c r="E600" s="9"/>
      <c r="F600" s="27"/>
      <c r="G600" s="26" t="str">
        <f t="shared" si="9"/>
        <v>NA</v>
      </c>
      <c r="H600" s="26">
        <v>0</v>
      </c>
      <c r="J600" s="19"/>
      <c r="K600" s="19"/>
      <c r="M600" s="19"/>
      <c r="N600" s="19"/>
    </row>
    <row r="601" spans="1:14" ht="15.6" customHeight="1" x14ac:dyDescent="0.25">
      <c r="A601" s="12"/>
      <c r="B601" s="95">
        <v>43684</v>
      </c>
      <c r="C601" s="92">
        <v>0</v>
      </c>
      <c r="D601" s="92">
        <v>0</v>
      </c>
      <c r="E601" s="9"/>
      <c r="F601" s="27"/>
      <c r="G601" s="26" t="str">
        <f t="shared" si="9"/>
        <v>NA</v>
      </c>
      <c r="H601" s="26">
        <v>0</v>
      </c>
      <c r="J601" s="19"/>
      <c r="K601" s="19"/>
      <c r="M601" s="19"/>
      <c r="N601" s="19"/>
    </row>
    <row r="602" spans="1:14" ht="15.6" customHeight="1" x14ac:dyDescent="0.25">
      <c r="A602" s="12"/>
      <c r="B602" s="95">
        <v>43684</v>
      </c>
      <c r="C602" s="92">
        <v>0</v>
      </c>
      <c r="D602" s="92">
        <v>0</v>
      </c>
      <c r="E602" s="9"/>
      <c r="F602" s="27"/>
      <c r="G602" s="26" t="str">
        <f t="shared" si="9"/>
        <v>NA</v>
      </c>
      <c r="H602" s="26">
        <v>0</v>
      </c>
      <c r="J602" s="19"/>
      <c r="K602" s="19"/>
      <c r="M602" s="19"/>
      <c r="N602" s="19"/>
    </row>
    <row r="603" spans="1:14" ht="15.6" customHeight="1" x14ac:dyDescent="0.25">
      <c r="A603" s="12"/>
      <c r="B603" s="95">
        <v>43684</v>
      </c>
      <c r="C603" s="92">
        <v>0</v>
      </c>
      <c r="D603" s="92">
        <v>0</v>
      </c>
      <c r="E603" s="9"/>
      <c r="F603" s="27"/>
      <c r="G603" s="26" t="str">
        <f t="shared" si="9"/>
        <v>NA</v>
      </c>
      <c r="H603" s="26">
        <v>0</v>
      </c>
      <c r="J603" s="19"/>
      <c r="K603" s="19"/>
      <c r="M603" s="19"/>
      <c r="N603" s="19"/>
    </row>
    <row r="604" spans="1:14" ht="15.6" customHeight="1" x14ac:dyDescent="0.25">
      <c r="A604" s="12"/>
      <c r="B604" s="95">
        <v>43684</v>
      </c>
      <c r="C604" s="92">
        <v>0</v>
      </c>
      <c r="D604" s="92">
        <v>0</v>
      </c>
      <c r="E604" s="9"/>
      <c r="F604" s="27"/>
      <c r="G604" s="26" t="str">
        <f t="shared" si="9"/>
        <v>NA</v>
      </c>
      <c r="H604" s="26">
        <v>0</v>
      </c>
      <c r="J604" s="19"/>
      <c r="K604" s="19"/>
      <c r="M604" s="19"/>
      <c r="N604" s="19"/>
    </row>
    <row r="605" spans="1:14" ht="15.6" customHeight="1" x14ac:dyDescent="0.25">
      <c r="A605" s="12"/>
      <c r="B605" s="95">
        <v>43684</v>
      </c>
      <c r="C605" s="92">
        <v>0</v>
      </c>
      <c r="D605" s="92">
        <v>0</v>
      </c>
      <c r="E605" s="9"/>
      <c r="F605" s="27"/>
      <c r="G605" s="26" t="str">
        <f t="shared" si="9"/>
        <v>NA</v>
      </c>
      <c r="H605" s="26">
        <v>0</v>
      </c>
      <c r="J605" s="19"/>
      <c r="K605" s="19"/>
      <c r="M605" s="19"/>
      <c r="N605" s="19"/>
    </row>
    <row r="606" spans="1:14" ht="15.6" customHeight="1" x14ac:dyDescent="0.25">
      <c r="A606" s="12"/>
      <c r="B606" s="95">
        <v>43685</v>
      </c>
      <c r="C606" s="92">
        <v>0</v>
      </c>
      <c r="D606" s="92">
        <v>0</v>
      </c>
      <c r="E606" s="9"/>
      <c r="F606" s="27"/>
      <c r="G606" s="26" t="str">
        <f t="shared" si="9"/>
        <v>NA</v>
      </c>
      <c r="H606" s="26">
        <v>0</v>
      </c>
      <c r="J606" s="19"/>
      <c r="K606" s="19"/>
      <c r="M606" s="19"/>
      <c r="N606" s="19"/>
    </row>
    <row r="607" spans="1:14" ht="15.6" customHeight="1" x14ac:dyDescent="0.25">
      <c r="A607" s="12"/>
      <c r="B607" s="95">
        <v>43685</v>
      </c>
      <c r="C607" s="92">
        <v>0</v>
      </c>
      <c r="D607" s="92">
        <v>0</v>
      </c>
      <c r="E607" s="9"/>
      <c r="F607" s="27"/>
      <c r="G607" s="26" t="str">
        <f t="shared" si="9"/>
        <v>NA</v>
      </c>
      <c r="H607" s="26">
        <v>0</v>
      </c>
      <c r="J607" s="19"/>
      <c r="K607" s="19"/>
      <c r="M607" s="19"/>
      <c r="N607" s="19"/>
    </row>
    <row r="608" spans="1:14" ht="15.6" customHeight="1" x14ac:dyDescent="0.25">
      <c r="A608" s="12"/>
      <c r="B608" s="95">
        <v>43686</v>
      </c>
      <c r="C608" s="92">
        <v>0</v>
      </c>
      <c r="D608" s="92">
        <v>0</v>
      </c>
      <c r="E608" s="9"/>
      <c r="F608" s="27"/>
      <c r="G608" s="26" t="str">
        <f t="shared" si="9"/>
        <v>NA</v>
      </c>
      <c r="H608" s="26">
        <v>0</v>
      </c>
      <c r="J608" s="19"/>
      <c r="K608" s="19"/>
      <c r="M608" s="19"/>
      <c r="N608" s="19"/>
    </row>
    <row r="609" spans="1:14" ht="15.6" customHeight="1" x14ac:dyDescent="0.25">
      <c r="A609" s="12"/>
      <c r="B609" s="95">
        <v>43686</v>
      </c>
      <c r="C609" s="92">
        <v>0</v>
      </c>
      <c r="D609" s="92">
        <v>0</v>
      </c>
      <c r="E609" s="9"/>
      <c r="F609" s="27"/>
      <c r="G609" s="26" t="str">
        <f t="shared" si="9"/>
        <v>NA</v>
      </c>
      <c r="H609" s="26">
        <v>0</v>
      </c>
      <c r="J609" s="19"/>
      <c r="K609" s="19"/>
      <c r="M609" s="19"/>
      <c r="N609" s="19"/>
    </row>
    <row r="610" spans="1:14" ht="15.6" customHeight="1" x14ac:dyDescent="0.25">
      <c r="A610" s="12"/>
      <c r="B610" s="95">
        <v>43686</v>
      </c>
      <c r="C610" s="92">
        <v>0</v>
      </c>
      <c r="D610" s="92">
        <v>0</v>
      </c>
      <c r="E610" s="9"/>
      <c r="F610" s="27"/>
      <c r="G610" s="26" t="str">
        <f t="shared" si="9"/>
        <v>NA</v>
      </c>
      <c r="H610" s="26">
        <v>0</v>
      </c>
      <c r="J610" s="19"/>
      <c r="K610" s="19"/>
      <c r="M610" s="19"/>
      <c r="N610" s="19"/>
    </row>
    <row r="611" spans="1:14" ht="15.6" customHeight="1" x14ac:dyDescent="0.25">
      <c r="A611" s="12"/>
      <c r="B611" s="95">
        <v>43686</v>
      </c>
      <c r="C611" s="92">
        <v>0</v>
      </c>
      <c r="D611" s="92">
        <v>0</v>
      </c>
      <c r="E611" s="9"/>
      <c r="F611" s="27"/>
      <c r="G611" s="26" t="str">
        <f t="shared" si="9"/>
        <v>NA</v>
      </c>
      <c r="H611" s="26">
        <v>0</v>
      </c>
      <c r="J611" s="19"/>
      <c r="K611" s="19"/>
      <c r="M611" s="19"/>
      <c r="N611" s="19"/>
    </row>
    <row r="612" spans="1:14" ht="15.6" customHeight="1" x14ac:dyDescent="0.25">
      <c r="A612" s="12"/>
      <c r="B612" s="95">
        <v>43686</v>
      </c>
      <c r="C612" s="92">
        <v>0</v>
      </c>
      <c r="D612" s="92">
        <v>0</v>
      </c>
      <c r="E612" s="9"/>
      <c r="F612" s="27"/>
      <c r="G612" s="26" t="str">
        <f t="shared" si="9"/>
        <v>NA</v>
      </c>
      <c r="H612" s="26">
        <v>0</v>
      </c>
      <c r="J612" s="19"/>
      <c r="K612" s="19"/>
      <c r="M612" s="19"/>
      <c r="N612" s="19"/>
    </row>
    <row r="613" spans="1:14" ht="15.6" customHeight="1" x14ac:dyDescent="0.25">
      <c r="A613" s="12"/>
      <c r="B613" s="95">
        <v>43687</v>
      </c>
      <c r="C613" s="92">
        <v>0</v>
      </c>
      <c r="D613" s="92">
        <v>0</v>
      </c>
      <c r="E613" s="9"/>
      <c r="F613" s="27"/>
      <c r="G613" s="26" t="str">
        <f t="shared" si="9"/>
        <v>NA</v>
      </c>
      <c r="H613" s="26">
        <v>0</v>
      </c>
      <c r="J613" s="19"/>
      <c r="K613" s="19"/>
      <c r="M613" s="19"/>
      <c r="N613" s="19"/>
    </row>
    <row r="614" spans="1:14" ht="15.6" customHeight="1" x14ac:dyDescent="0.25">
      <c r="A614" s="12"/>
      <c r="B614" s="95">
        <v>43689</v>
      </c>
      <c r="C614" s="92">
        <v>0</v>
      </c>
      <c r="D614" s="92">
        <v>0</v>
      </c>
      <c r="E614" s="9"/>
      <c r="F614" s="27"/>
      <c r="G614" s="26" t="str">
        <f t="shared" si="9"/>
        <v>NA</v>
      </c>
      <c r="H614" s="26">
        <v>0</v>
      </c>
      <c r="J614" s="19"/>
      <c r="K614" s="19"/>
      <c r="M614" s="19"/>
      <c r="N614" s="19"/>
    </row>
    <row r="615" spans="1:14" ht="15.6" customHeight="1" x14ac:dyDescent="0.25">
      <c r="A615" s="12"/>
      <c r="B615" s="95">
        <v>43689</v>
      </c>
      <c r="C615" s="92">
        <v>0</v>
      </c>
      <c r="D615" s="92">
        <v>0</v>
      </c>
      <c r="E615" s="9"/>
      <c r="F615" s="27"/>
      <c r="G615" s="26" t="str">
        <f t="shared" si="9"/>
        <v>NA</v>
      </c>
      <c r="H615" s="26">
        <v>0</v>
      </c>
      <c r="J615" s="19"/>
      <c r="K615" s="19"/>
      <c r="M615" s="19"/>
      <c r="N615" s="19"/>
    </row>
    <row r="616" spans="1:14" ht="15.6" customHeight="1" x14ac:dyDescent="0.25">
      <c r="A616" s="12"/>
      <c r="B616" s="95">
        <v>43689</v>
      </c>
      <c r="C616" s="92">
        <v>0</v>
      </c>
      <c r="D616" s="92">
        <v>0</v>
      </c>
      <c r="E616" s="9"/>
      <c r="F616" s="27"/>
      <c r="G616" s="26" t="str">
        <f t="shared" si="9"/>
        <v>NA</v>
      </c>
      <c r="H616" s="26">
        <v>0</v>
      </c>
      <c r="J616" s="19"/>
      <c r="K616" s="19"/>
      <c r="M616" s="19"/>
      <c r="N616" s="19"/>
    </row>
    <row r="617" spans="1:14" ht="15.6" customHeight="1" x14ac:dyDescent="0.25">
      <c r="A617" s="12"/>
      <c r="B617" s="95">
        <v>43689</v>
      </c>
      <c r="C617" s="92">
        <v>0</v>
      </c>
      <c r="D617" s="92">
        <v>0</v>
      </c>
      <c r="E617" s="9"/>
      <c r="F617" s="27"/>
      <c r="G617" s="26" t="str">
        <f t="shared" si="9"/>
        <v>NA</v>
      </c>
      <c r="H617" s="26">
        <v>0</v>
      </c>
      <c r="J617" s="19"/>
      <c r="K617" s="19"/>
      <c r="M617" s="19"/>
      <c r="N617" s="19"/>
    </row>
    <row r="618" spans="1:14" ht="15.6" customHeight="1" x14ac:dyDescent="0.25">
      <c r="A618" s="12"/>
      <c r="B618" s="95">
        <v>43689</v>
      </c>
      <c r="C618" s="92">
        <v>0</v>
      </c>
      <c r="D618" s="92">
        <v>0</v>
      </c>
      <c r="E618" s="9"/>
      <c r="F618" s="27"/>
      <c r="G618" s="26" t="str">
        <f t="shared" si="9"/>
        <v>NA</v>
      </c>
      <c r="H618" s="26">
        <v>0</v>
      </c>
      <c r="J618" s="19"/>
      <c r="K618" s="19"/>
      <c r="M618" s="19"/>
      <c r="N618" s="19"/>
    </row>
    <row r="619" spans="1:14" ht="15.6" customHeight="1" x14ac:dyDescent="0.25">
      <c r="A619" s="12"/>
      <c r="B619" s="95">
        <v>43690</v>
      </c>
      <c r="C619" s="92">
        <v>0</v>
      </c>
      <c r="D619" s="92">
        <v>0</v>
      </c>
      <c r="E619" s="9"/>
      <c r="F619" s="27"/>
      <c r="G619" s="26" t="str">
        <f t="shared" si="9"/>
        <v>NA</v>
      </c>
      <c r="H619" s="26">
        <v>0</v>
      </c>
      <c r="J619" s="19"/>
      <c r="K619" s="19"/>
      <c r="M619" s="19"/>
      <c r="N619" s="19"/>
    </row>
    <row r="620" spans="1:14" ht="15.6" customHeight="1" x14ac:dyDescent="0.25">
      <c r="A620" s="12"/>
      <c r="B620" s="95">
        <v>43691</v>
      </c>
      <c r="C620" s="92">
        <v>0</v>
      </c>
      <c r="D620" s="92">
        <v>0</v>
      </c>
      <c r="E620" s="9"/>
      <c r="F620" s="27"/>
      <c r="G620" s="26" t="str">
        <f t="shared" si="9"/>
        <v>NA</v>
      </c>
      <c r="H620" s="26">
        <v>0</v>
      </c>
      <c r="J620" s="19"/>
      <c r="K620" s="19"/>
      <c r="M620" s="19"/>
      <c r="N620" s="19"/>
    </row>
    <row r="621" spans="1:14" ht="15.6" customHeight="1" x14ac:dyDescent="0.25">
      <c r="A621" s="12"/>
      <c r="B621" s="95">
        <v>43691</v>
      </c>
      <c r="C621" s="92">
        <v>0</v>
      </c>
      <c r="D621" s="92">
        <v>0</v>
      </c>
      <c r="E621" s="9"/>
      <c r="F621" s="27"/>
      <c r="G621" s="26" t="str">
        <f t="shared" si="9"/>
        <v>NA</v>
      </c>
      <c r="H621" s="26">
        <v>0</v>
      </c>
      <c r="J621" s="19"/>
      <c r="K621" s="19"/>
      <c r="M621" s="19"/>
      <c r="N621" s="19"/>
    </row>
    <row r="622" spans="1:14" ht="15.6" customHeight="1" x14ac:dyDescent="0.25">
      <c r="A622" s="12"/>
      <c r="B622" s="95">
        <v>43691</v>
      </c>
      <c r="C622" s="92">
        <v>0</v>
      </c>
      <c r="D622" s="92">
        <v>0</v>
      </c>
      <c r="E622" s="9"/>
      <c r="F622" s="27"/>
      <c r="G622" s="26" t="str">
        <f t="shared" si="9"/>
        <v>NA</v>
      </c>
      <c r="H622" s="26">
        <v>0</v>
      </c>
      <c r="J622" s="19"/>
      <c r="K622" s="19"/>
      <c r="M622" s="19"/>
      <c r="N622" s="19"/>
    </row>
    <row r="623" spans="1:14" ht="15.6" customHeight="1" x14ac:dyDescent="0.25">
      <c r="A623" s="12"/>
      <c r="B623" s="95">
        <v>43691</v>
      </c>
      <c r="C623" s="92">
        <v>0</v>
      </c>
      <c r="D623" s="92">
        <v>0</v>
      </c>
      <c r="E623" s="9"/>
      <c r="F623" s="27"/>
      <c r="G623" s="26" t="str">
        <f t="shared" si="9"/>
        <v>NA</v>
      </c>
      <c r="H623" s="26">
        <v>0</v>
      </c>
      <c r="J623" s="19"/>
      <c r="K623" s="19"/>
      <c r="M623" s="19"/>
      <c r="N623" s="19"/>
    </row>
    <row r="624" spans="1:14" ht="15.6" customHeight="1" x14ac:dyDescent="0.25">
      <c r="A624" s="12"/>
      <c r="B624" s="95">
        <v>43691</v>
      </c>
      <c r="C624" s="92">
        <v>0</v>
      </c>
      <c r="D624" s="92">
        <v>0</v>
      </c>
      <c r="E624" s="9"/>
      <c r="F624" s="27"/>
      <c r="G624" s="26" t="str">
        <f t="shared" si="9"/>
        <v>NA</v>
      </c>
      <c r="H624" s="26">
        <v>0</v>
      </c>
      <c r="J624" s="19"/>
      <c r="K624" s="19"/>
      <c r="M624" s="19"/>
      <c r="N624" s="19"/>
    </row>
    <row r="625" spans="1:14" ht="15.6" customHeight="1" x14ac:dyDescent="0.25">
      <c r="A625" s="12"/>
      <c r="B625" s="95">
        <v>43692</v>
      </c>
      <c r="C625" s="92">
        <v>0</v>
      </c>
      <c r="D625" s="92">
        <v>0</v>
      </c>
      <c r="E625" s="9"/>
      <c r="F625" s="27"/>
      <c r="G625" s="26" t="str">
        <f t="shared" si="9"/>
        <v>NA</v>
      </c>
      <c r="H625" s="26">
        <v>0</v>
      </c>
      <c r="J625" s="19"/>
      <c r="K625" s="19"/>
      <c r="M625" s="19"/>
      <c r="N625" s="19"/>
    </row>
    <row r="626" spans="1:14" ht="15.6" customHeight="1" x14ac:dyDescent="0.25">
      <c r="A626" s="12"/>
      <c r="B626" s="95">
        <v>43693</v>
      </c>
      <c r="C626" s="92">
        <v>0</v>
      </c>
      <c r="D626" s="92">
        <v>0</v>
      </c>
      <c r="E626" s="9"/>
      <c r="F626" s="27"/>
      <c r="G626" s="26" t="str">
        <f t="shared" si="9"/>
        <v>NA</v>
      </c>
      <c r="H626" s="26">
        <v>0</v>
      </c>
      <c r="J626" s="19"/>
      <c r="K626" s="19"/>
      <c r="M626" s="19"/>
      <c r="N626" s="19"/>
    </row>
    <row r="627" spans="1:14" ht="15.6" customHeight="1" x14ac:dyDescent="0.25">
      <c r="A627" s="12"/>
      <c r="B627" s="95">
        <v>43693</v>
      </c>
      <c r="C627" s="92">
        <v>0</v>
      </c>
      <c r="D627" s="92">
        <v>0</v>
      </c>
      <c r="E627" s="9"/>
      <c r="F627" s="27"/>
      <c r="G627" s="26" t="str">
        <f t="shared" si="9"/>
        <v>NA</v>
      </c>
      <c r="H627" s="26">
        <v>0</v>
      </c>
      <c r="J627" s="19"/>
      <c r="K627" s="19"/>
      <c r="M627" s="19"/>
      <c r="N627" s="19"/>
    </row>
    <row r="628" spans="1:14" ht="15.6" customHeight="1" x14ac:dyDescent="0.25">
      <c r="A628" s="12"/>
      <c r="B628" s="95">
        <v>43693</v>
      </c>
      <c r="C628" s="92">
        <v>0</v>
      </c>
      <c r="D628" s="92">
        <v>0</v>
      </c>
      <c r="E628" s="9"/>
      <c r="F628" s="27"/>
      <c r="G628" s="26" t="str">
        <f t="shared" si="9"/>
        <v>NA</v>
      </c>
      <c r="H628" s="26">
        <v>0</v>
      </c>
      <c r="J628" s="19"/>
      <c r="K628" s="19"/>
      <c r="M628" s="19"/>
      <c r="N628" s="19"/>
    </row>
    <row r="629" spans="1:14" ht="15.6" customHeight="1" x14ac:dyDescent="0.25">
      <c r="A629" s="12"/>
      <c r="B629" s="95">
        <v>43693</v>
      </c>
      <c r="C629" s="92">
        <v>0</v>
      </c>
      <c r="D629" s="92">
        <v>0</v>
      </c>
      <c r="E629" s="9"/>
      <c r="F629" s="27"/>
      <c r="G629" s="26" t="str">
        <f t="shared" si="9"/>
        <v>NA</v>
      </c>
      <c r="H629" s="26">
        <v>0</v>
      </c>
      <c r="J629" s="19"/>
      <c r="K629" s="19"/>
      <c r="M629" s="19"/>
      <c r="N629" s="19"/>
    </row>
    <row r="630" spans="1:14" ht="15.6" customHeight="1" x14ac:dyDescent="0.25">
      <c r="A630" s="12"/>
      <c r="B630" s="95">
        <v>43693</v>
      </c>
      <c r="C630" s="92">
        <v>0</v>
      </c>
      <c r="D630" s="92">
        <v>0</v>
      </c>
      <c r="E630" s="9"/>
      <c r="F630" s="27"/>
      <c r="G630" s="26" t="str">
        <f t="shared" si="9"/>
        <v>NA</v>
      </c>
      <c r="H630" s="26">
        <v>0</v>
      </c>
      <c r="J630" s="19"/>
      <c r="K630" s="19"/>
      <c r="M630" s="19"/>
      <c r="N630" s="19"/>
    </row>
    <row r="631" spans="1:14" ht="15.6" customHeight="1" x14ac:dyDescent="0.25">
      <c r="A631" s="12"/>
      <c r="B631" s="95">
        <v>43696</v>
      </c>
      <c r="C631" s="92">
        <v>0</v>
      </c>
      <c r="D631" s="92">
        <v>0</v>
      </c>
      <c r="E631" s="9"/>
      <c r="F631" s="27"/>
      <c r="G631" s="26" t="str">
        <f t="shared" si="9"/>
        <v>NA</v>
      </c>
      <c r="H631" s="26">
        <v>0</v>
      </c>
      <c r="J631" s="19"/>
      <c r="K631" s="19"/>
      <c r="M631" s="19"/>
      <c r="N631" s="19"/>
    </row>
    <row r="632" spans="1:14" ht="15.6" customHeight="1" x14ac:dyDescent="0.25">
      <c r="A632" s="12"/>
      <c r="B632" s="95">
        <v>43696</v>
      </c>
      <c r="C632" s="92">
        <v>0</v>
      </c>
      <c r="D632" s="92">
        <v>0</v>
      </c>
      <c r="E632" s="9"/>
      <c r="F632" s="27"/>
      <c r="G632" s="26" t="str">
        <f t="shared" si="9"/>
        <v>NA</v>
      </c>
      <c r="H632" s="26">
        <v>0</v>
      </c>
      <c r="J632" s="19"/>
      <c r="K632" s="19"/>
      <c r="M632" s="19"/>
      <c r="N632" s="19"/>
    </row>
    <row r="633" spans="1:14" ht="15.6" customHeight="1" x14ac:dyDescent="0.25">
      <c r="A633" s="12"/>
      <c r="B633" s="95">
        <v>43696</v>
      </c>
      <c r="C633" s="92">
        <v>0</v>
      </c>
      <c r="D633" s="92">
        <v>0</v>
      </c>
      <c r="E633" s="9"/>
      <c r="F633" s="27"/>
      <c r="G633" s="26" t="str">
        <f t="shared" si="9"/>
        <v>NA</v>
      </c>
      <c r="H633" s="26">
        <v>0</v>
      </c>
      <c r="J633" s="19"/>
      <c r="K633" s="19"/>
      <c r="M633" s="19"/>
      <c r="N633" s="19"/>
    </row>
    <row r="634" spans="1:14" ht="15.6" customHeight="1" x14ac:dyDescent="0.25">
      <c r="A634" s="12"/>
      <c r="B634" s="95">
        <v>43696</v>
      </c>
      <c r="C634" s="92">
        <v>0</v>
      </c>
      <c r="D634" s="92">
        <v>0</v>
      </c>
      <c r="E634" s="9"/>
      <c r="F634" s="27"/>
      <c r="G634" s="26" t="str">
        <f t="shared" si="9"/>
        <v>NA</v>
      </c>
      <c r="H634" s="26">
        <v>0</v>
      </c>
      <c r="J634" s="19"/>
      <c r="K634" s="19"/>
      <c r="M634" s="19"/>
      <c r="N634" s="19"/>
    </row>
    <row r="635" spans="1:14" ht="15.6" customHeight="1" x14ac:dyDescent="0.25">
      <c r="A635" s="12"/>
      <c r="B635" s="95">
        <v>43696</v>
      </c>
      <c r="C635" s="92">
        <v>0</v>
      </c>
      <c r="D635" s="92">
        <v>0</v>
      </c>
      <c r="E635" s="9"/>
      <c r="F635" s="27"/>
      <c r="G635" s="26" t="str">
        <f t="shared" si="9"/>
        <v>NA</v>
      </c>
      <c r="H635" s="26">
        <v>0</v>
      </c>
      <c r="J635" s="19"/>
      <c r="K635" s="19"/>
      <c r="M635" s="19"/>
      <c r="N635" s="19"/>
    </row>
    <row r="636" spans="1:14" ht="15.6" customHeight="1" x14ac:dyDescent="0.25">
      <c r="A636" s="12"/>
      <c r="B636" s="95">
        <v>43697</v>
      </c>
      <c r="C636" s="92">
        <v>0</v>
      </c>
      <c r="D636" s="92">
        <v>0</v>
      </c>
      <c r="E636" s="9"/>
      <c r="F636" s="27"/>
      <c r="G636" s="26" t="str">
        <f t="shared" si="9"/>
        <v>NA</v>
      </c>
      <c r="H636" s="26">
        <v>0</v>
      </c>
      <c r="J636" s="19"/>
      <c r="K636" s="19"/>
      <c r="M636" s="19"/>
      <c r="N636" s="19"/>
    </row>
    <row r="637" spans="1:14" ht="15.6" customHeight="1" x14ac:dyDescent="0.25">
      <c r="A637" s="12"/>
      <c r="B637" s="95">
        <v>43697</v>
      </c>
      <c r="C637" s="92">
        <v>0</v>
      </c>
      <c r="D637" s="92">
        <v>0</v>
      </c>
      <c r="E637" s="9"/>
      <c r="F637" s="27"/>
      <c r="G637" s="26" t="str">
        <f t="shared" si="9"/>
        <v>NA</v>
      </c>
      <c r="H637" s="26">
        <v>0</v>
      </c>
      <c r="J637" s="19"/>
      <c r="K637" s="19"/>
      <c r="M637" s="19"/>
      <c r="N637" s="19"/>
    </row>
    <row r="638" spans="1:14" ht="15.6" customHeight="1" x14ac:dyDescent="0.25">
      <c r="A638" s="12"/>
      <c r="B638" s="95">
        <v>43698</v>
      </c>
      <c r="C638" s="92">
        <v>0</v>
      </c>
      <c r="D638" s="92">
        <v>0</v>
      </c>
      <c r="E638" s="9"/>
      <c r="F638" s="27"/>
      <c r="G638" s="26" t="str">
        <f t="shared" si="9"/>
        <v>NA</v>
      </c>
      <c r="H638" s="26">
        <v>0</v>
      </c>
      <c r="J638" s="19"/>
      <c r="K638" s="19"/>
      <c r="M638" s="19"/>
      <c r="N638" s="19"/>
    </row>
    <row r="639" spans="1:14" ht="15.6" customHeight="1" x14ac:dyDescent="0.25">
      <c r="A639" s="12"/>
      <c r="B639" s="95">
        <v>43698</v>
      </c>
      <c r="C639" s="92">
        <v>0</v>
      </c>
      <c r="D639" s="92">
        <v>0</v>
      </c>
      <c r="E639" s="9"/>
      <c r="F639" s="27"/>
      <c r="G639" s="26" t="str">
        <f t="shared" si="9"/>
        <v>NA</v>
      </c>
      <c r="H639" s="26">
        <v>0</v>
      </c>
      <c r="J639" s="19"/>
      <c r="K639" s="19"/>
      <c r="M639" s="19"/>
      <c r="N639" s="19"/>
    </row>
    <row r="640" spans="1:14" ht="15.6" customHeight="1" x14ac:dyDescent="0.25">
      <c r="A640" s="12"/>
      <c r="B640" s="95">
        <v>43698</v>
      </c>
      <c r="C640" s="92">
        <v>0</v>
      </c>
      <c r="D640" s="92">
        <v>0</v>
      </c>
      <c r="E640" s="9"/>
      <c r="F640" s="27"/>
      <c r="G640" s="26" t="str">
        <f t="shared" si="9"/>
        <v>NA</v>
      </c>
      <c r="H640" s="26">
        <v>0</v>
      </c>
      <c r="J640" s="19"/>
      <c r="K640" s="19"/>
      <c r="M640" s="19"/>
      <c r="N640" s="19"/>
    </row>
    <row r="641" spans="1:14" ht="15.6" customHeight="1" x14ac:dyDescent="0.25">
      <c r="A641" s="12"/>
      <c r="B641" s="95">
        <v>43698</v>
      </c>
      <c r="C641" s="92">
        <v>0</v>
      </c>
      <c r="D641" s="92">
        <v>0</v>
      </c>
      <c r="E641" s="9"/>
      <c r="F641" s="27"/>
      <c r="G641" s="26" t="str">
        <f t="shared" si="9"/>
        <v>NA</v>
      </c>
      <c r="H641" s="26">
        <v>0</v>
      </c>
      <c r="J641" s="19"/>
      <c r="K641" s="19"/>
      <c r="M641" s="19"/>
      <c r="N641" s="19"/>
    </row>
    <row r="642" spans="1:14" ht="15.6" customHeight="1" x14ac:dyDescent="0.25">
      <c r="A642" s="12"/>
      <c r="B642" s="95">
        <v>43700</v>
      </c>
      <c r="C642" s="92">
        <v>0</v>
      </c>
      <c r="D642" s="92">
        <v>0</v>
      </c>
      <c r="E642" s="9"/>
      <c r="F642" s="27"/>
      <c r="G642" s="26" t="str">
        <f t="shared" si="9"/>
        <v>NA</v>
      </c>
      <c r="H642" s="26">
        <v>0</v>
      </c>
      <c r="J642" s="19"/>
      <c r="K642" s="19"/>
      <c r="M642" s="19"/>
      <c r="N642" s="19"/>
    </row>
    <row r="643" spans="1:14" ht="15.6" customHeight="1" x14ac:dyDescent="0.25">
      <c r="A643" s="12"/>
      <c r="B643" s="95">
        <v>43700</v>
      </c>
      <c r="C643" s="92">
        <v>0</v>
      </c>
      <c r="D643" s="92">
        <v>0</v>
      </c>
      <c r="E643" s="9"/>
      <c r="F643" s="27"/>
      <c r="G643" s="26" t="str">
        <f t="shared" si="9"/>
        <v>NA</v>
      </c>
      <c r="H643" s="26">
        <v>0</v>
      </c>
      <c r="J643" s="19"/>
      <c r="K643" s="19"/>
      <c r="M643" s="19"/>
      <c r="N643" s="19"/>
    </row>
    <row r="644" spans="1:14" ht="15.6" customHeight="1" x14ac:dyDescent="0.25">
      <c r="A644" s="12"/>
      <c r="B644" s="95">
        <v>43700</v>
      </c>
      <c r="C644" s="92">
        <v>0</v>
      </c>
      <c r="D644" s="92">
        <v>0</v>
      </c>
      <c r="E644" s="9"/>
      <c r="F644" s="27"/>
      <c r="G644" s="26" t="str">
        <f t="shared" si="9"/>
        <v>NA</v>
      </c>
      <c r="H644" s="26">
        <v>0</v>
      </c>
      <c r="J644" s="19"/>
      <c r="K644" s="19"/>
      <c r="M644" s="19"/>
      <c r="N644" s="19"/>
    </row>
    <row r="645" spans="1:14" ht="15.6" customHeight="1" x14ac:dyDescent="0.25">
      <c r="A645" s="12"/>
      <c r="B645" s="95">
        <v>43700</v>
      </c>
      <c r="C645" s="92">
        <v>0</v>
      </c>
      <c r="D645" s="92">
        <v>0</v>
      </c>
      <c r="E645" s="9"/>
      <c r="F645" s="27"/>
      <c r="G645" s="26" t="str">
        <f t="shared" si="9"/>
        <v>NA</v>
      </c>
      <c r="H645" s="26">
        <v>0</v>
      </c>
      <c r="J645" s="19"/>
      <c r="K645" s="19"/>
      <c r="M645" s="19"/>
      <c r="N645" s="19"/>
    </row>
    <row r="646" spans="1:14" ht="15.6" customHeight="1" x14ac:dyDescent="0.25">
      <c r="A646" s="12"/>
      <c r="B646" s="95">
        <v>43703</v>
      </c>
      <c r="C646" s="92">
        <v>0</v>
      </c>
      <c r="D646" s="92">
        <v>0</v>
      </c>
      <c r="E646" s="9"/>
      <c r="F646" s="27"/>
      <c r="G646" s="26" t="str">
        <f t="shared" si="9"/>
        <v>NA</v>
      </c>
      <c r="H646" s="26">
        <v>0</v>
      </c>
      <c r="J646" s="19"/>
      <c r="K646" s="19"/>
      <c r="M646" s="19"/>
      <c r="N646" s="19"/>
    </row>
    <row r="647" spans="1:14" ht="15.6" customHeight="1" x14ac:dyDescent="0.25">
      <c r="A647" s="12"/>
      <c r="B647" s="95">
        <v>43703</v>
      </c>
      <c r="C647" s="92">
        <v>0</v>
      </c>
      <c r="D647" s="92">
        <v>0</v>
      </c>
      <c r="E647" s="9"/>
      <c r="F647" s="27"/>
      <c r="G647" s="26" t="str">
        <f t="shared" si="9"/>
        <v>NA</v>
      </c>
      <c r="H647" s="26">
        <v>0</v>
      </c>
      <c r="J647" s="19"/>
      <c r="K647" s="19"/>
      <c r="M647" s="19"/>
      <c r="N647" s="19"/>
    </row>
    <row r="648" spans="1:14" ht="15.6" customHeight="1" x14ac:dyDescent="0.25">
      <c r="A648" s="12"/>
      <c r="B648" s="95">
        <v>43703</v>
      </c>
      <c r="C648" s="92">
        <v>0</v>
      </c>
      <c r="D648" s="92">
        <v>0</v>
      </c>
      <c r="E648" s="9"/>
      <c r="F648" s="27"/>
      <c r="G648" s="26" t="str">
        <f t="shared" si="9"/>
        <v>NA</v>
      </c>
      <c r="H648" s="26">
        <v>0</v>
      </c>
      <c r="J648" s="19"/>
      <c r="K648" s="19"/>
      <c r="M648" s="19"/>
      <c r="N648" s="19"/>
    </row>
    <row r="649" spans="1:14" ht="15.6" customHeight="1" x14ac:dyDescent="0.25">
      <c r="A649" s="12"/>
      <c r="B649" s="95">
        <v>43703</v>
      </c>
      <c r="C649" s="92">
        <v>0</v>
      </c>
      <c r="D649" s="92">
        <v>0</v>
      </c>
      <c r="E649" s="9"/>
      <c r="F649" s="27"/>
      <c r="G649" s="26" t="str">
        <f t="shared" si="9"/>
        <v>NA</v>
      </c>
      <c r="H649" s="26">
        <v>0</v>
      </c>
      <c r="J649" s="19"/>
      <c r="K649" s="19"/>
      <c r="M649" s="19"/>
      <c r="N649" s="19"/>
    </row>
    <row r="650" spans="1:14" ht="15.6" customHeight="1" x14ac:dyDescent="0.25">
      <c r="A650" s="12"/>
      <c r="B650" s="95">
        <v>43703</v>
      </c>
      <c r="C650" s="92">
        <v>0</v>
      </c>
      <c r="D650" s="92">
        <v>0</v>
      </c>
      <c r="E650" s="9"/>
      <c r="F650" s="27"/>
      <c r="G650" s="26" t="str">
        <f t="shared" si="9"/>
        <v>NA</v>
      </c>
      <c r="H650" s="26">
        <v>0</v>
      </c>
      <c r="J650" s="19"/>
      <c r="K650" s="19"/>
      <c r="M650" s="19"/>
      <c r="N650" s="19"/>
    </row>
    <row r="651" spans="1:14" ht="15.6" customHeight="1" x14ac:dyDescent="0.25">
      <c r="A651" s="12"/>
      <c r="B651" s="95">
        <v>43704</v>
      </c>
      <c r="C651" s="92">
        <v>0</v>
      </c>
      <c r="D651" s="92">
        <v>0</v>
      </c>
      <c r="E651" s="9"/>
      <c r="F651" s="27"/>
      <c r="G651" s="26" t="str">
        <f t="shared" si="9"/>
        <v>NA</v>
      </c>
      <c r="H651" s="26">
        <v>0</v>
      </c>
      <c r="J651" s="19"/>
      <c r="K651" s="19"/>
      <c r="M651" s="19"/>
      <c r="N651" s="19"/>
    </row>
    <row r="652" spans="1:14" ht="15.6" customHeight="1" x14ac:dyDescent="0.25">
      <c r="A652" s="12"/>
      <c r="B652" s="95">
        <v>43704</v>
      </c>
      <c r="C652" s="92">
        <v>0</v>
      </c>
      <c r="D652" s="92">
        <v>0</v>
      </c>
      <c r="E652" s="9"/>
      <c r="F652" s="27"/>
      <c r="G652" s="26" t="str">
        <f t="shared" si="9"/>
        <v>NA</v>
      </c>
      <c r="H652" s="26">
        <v>0</v>
      </c>
      <c r="J652" s="19"/>
      <c r="K652" s="19"/>
      <c r="M652" s="19"/>
      <c r="N652" s="19"/>
    </row>
    <row r="653" spans="1:14" ht="15.6" customHeight="1" x14ac:dyDescent="0.25">
      <c r="A653" s="12"/>
      <c r="B653" s="95">
        <v>43705</v>
      </c>
      <c r="C653" s="92">
        <v>0</v>
      </c>
      <c r="D653" s="92">
        <v>0</v>
      </c>
      <c r="E653" s="9"/>
      <c r="F653" s="27"/>
      <c r="G653" s="26" t="str">
        <f t="shared" ref="G653:G716" si="10">$C$9</f>
        <v>NA</v>
      </c>
      <c r="H653" s="26">
        <v>0</v>
      </c>
      <c r="J653" s="19"/>
      <c r="K653" s="19"/>
      <c r="M653" s="19"/>
      <c r="N653" s="19"/>
    </row>
    <row r="654" spans="1:14" ht="15.6" customHeight="1" x14ac:dyDescent="0.25">
      <c r="A654" s="12"/>
      <c r="B654" s="95">
        <v>43705</v>
      </c>
      <c r="C654" s="92">
        <v>0</v>
      </c>
      <c r="D654" s="92">
        <v>0</v>
      </c>
      <c r="E654" s="9"/>
      <c r="F654" s="27"/>
      <c r="G654" s="26" t="str">
        <f t="shared" si="10"/>
        <v>NA</v>
      </c>
      <c r="H654" s="26">
        <v>0</v>
      </c>
      <c r="J654" s="19"/>
      <c r="K654" s="19"/>
      <c r="M654" s="19"/>
      <c r="N654" s="19"/>
    </row>
    <row r="655" spans="1:14" ht="15.6" customHeight="1" x14ac:dyDescent="0.25">
      <c r="A655" s="12"/>
      <c r="B655" s="95">
        <v>43705</v>
      </c>
      <c r="C655" s="92">
        <v>0</v>
      </c>
      <c r="D655" s="92">
        <v>0</v>
      </c>
      <c r="E655" s="9"/>
      <c r="F655" s="27"/>
      <c r="G655" s="26" t="str">
        <f t="shared" si="10"/>
        <v>NA</v>
      </c>
      <c r="H655" s="26">
        <v>0</v>
      </c>
      <c r="J655" s="19"/>
      <c r="K655" s="19"/>
      <c r="M655" s="19"/>
      <c r="N655" s="19"/>
    </row>
    <row r="656" spans="1:14" ht="15.6" customHeight="1" x14ac:dyDescent="0.25">
      <c r="A656" s="12"/>
      <c r="B656" s="95">
        <v>43705</v>
      </c>
      <c r="C656" s="92">
        <v>0</v>
      </c>
      <c r="D656" s="92">
        <v>0</v>
      </c>
      <c r="E656" s="9"/>
      <c r="F656" s="27"/>
      <c r="G656" s="26" t="str">
        <f t="shared" si="10"/>
        <v>NA</v>
      </c>
      <c r="H656" s="26">
        <v>0</v>
      </c>
      <c r="J656" s="19"/>
      <c r="K656" s="19"/>
      <c r="M656" s="19"/>
      <c r="N656" s="19"/>
    </row>
    <row r="657" spans="1:14" ht="15.6" customHeight="1" x14ac:dyDescent="0.25">
      <c r="A657" s="12"/>
      <c r="B657" s="95">
        <v>43705</v>
      </c>
      <c r="C657" s="92">
        <v>0</v>
      </c>
      <c r="D657" s="92">
        <v>0</v>
      </c>
      <c r="E657" s="9"/>
      <c r="F657" s="27"/>
      <c r="G657" s="26" t="str">
        <f t="shared" si="10"/>
        <v>NA</v>
      </c>
      <c r="H657" s="26">
        <v>0</v>
      </c>
      <c r="J657" s="19"/>
      <c r="K657" s="19"/>
      <c r="M657" s="19"/>
      <c r="N657" s="19"/>
    </row>
    <row r="658" spans="1:14" ht="15.6" customHeight="1" x14ac:dyDescent="0.25">
      <c r="A658" s="12"/>
      <c r="B658" s="95">
        <v>43706</v>
      </c>
      <c r="C658" s="92">
        <v>0</v>
      </c>
      <c r="D658" s="92">
        <v>0</v>
      </c>
      <c r="E658" s="9"/>
      <c r="F658" s="27"/>
      <c r="G658" s="26" t="str">
        <f t="shared" si="10"/>
        <v>NA</v>
      </c>
      <c r="H658" s="26">
        <v>0</v>
      </c>
      <c r="J658" s="19"/>
      <c r="K658" s="19"/>
      <c r="M658" s="19"/>
      <c r="N658" s="19"/>
    </row>
    <row r="659" spans="1:14" ht="15.6" customHeight="1" x14ac:dyDescent="0.25">
      <c r="A659" s="12"/>
      <c r="B659" s="95">
        <v>43706</v>
      </c>
      <c r="C659" s="92">
        <v>0</v>
      </c>
      <c r="D659" s="92">
        <v>0</v>
      </c>
      <c r="E659" s="9"/>
      <c r="F659" s="27"/>
      <c r="G659" s="26" t="str">
        <f t="shared" si="10"/>
        <v>NA</v>
      </c>
      <c r="H659" s="26">
        <v>0</v>
      </c>
      <c r="J659" s="19"/>
      <c r="K659" s="19"/>
      <c r="M659" s="19"/>
      <c r="N659" s="19"/>
    </row>
    <row r="660" spans="1:14" ht="15.6" customHeight="1" x14ac:dyDescent="0.25">
      <c r="A660" s="12"/>
      <c r="B660" s="95">
        <v>43707</v>
      </c>
      <c r="C660" s="92">
        <v>0</v>
      </c>
      <c r="D660" s="92">
        <v>0</v>
      </c>
      <c r="E660" s="9"/>
      <c r="F660" s="27"/>
      <c r="G660" s="26" t="str">
        <f t="shared" si="10"/>
        <v>NA</v>
      </c>
      <c r="H660" s="26">
        <v>0</v>
      </c>
      <c r="J660" s="19"/>
      <c r="K660" s="19"/>
      <c r="M660" s="19"/>
      <c r="N660" s="19"/>
    </row>
    <row r="661" spans="1:14" ht="15.6" customHeight="1" x14ac:dyDescent="0.25">
      <c r="A661" s="12"/>
      <c r="B661" s="95">
        <v>43707</v>
      </c>
      <c r="C661" s="92">
        <v>0</v>
      </c>
      <c r="D661" s="92">
        <v>0</v>
      </c>
      <c r="E661" s="9"/>
      <c r="F661" s="27"/>
      <c r="G661" s="26" t="str">
        <f t="shared" si="10"/>
        <v>NA</v>
      </c>
      <c r="H661" s="26">
        <v>0</v>
      </c>
      <c r="J661" s="19"/>
      <c r="K661" s="19"/>
      <c r="M661" s="19"/>
      <c r="N661" s="19"/>
    </row>
    <row r="662" spans="1:14" ht="15.6" customHeight="1" x14ac:dyDescent="0.25">
      <c r="A662" s="12"/>
      <c r="B662" s="95">
        <v>43707</v>
      </c>
      <c r="C662" s="92">
        <v>0</v>
      </c>
      <c r="D662" s="92">
        <v>0</v>
      </c>
      <c r="E662" s="9"/>
      <c r="F662" s="27"/>
      <c r="G662" s="26" t="str">
        <f t="shared" si="10"/>
        <v>NA</v>
      </c>
      <c r="H662" s="26">
        <v>0</v>
      </c>
      <c r="J662" s="19"/>
      <c r="K662" s="19"/>
      <c r="M662" s="19"/>
      <c r="N662" s="19"/>
    </row>
    <row r="663" spans="1:14" ht="15.6" customHeight="1" x14ac:dyDescent="0.25">
      <c r="A663" s="12"/>
      <c r="B663" s="95">
        <v>43707</v>
      </c>
      <c r="C663" s="92">
        <v>0</v>
      </c>
      <c r="D663" s="92">
        <v>0</v>
      </c>
      <c r="E663" s="9"/>
      <c r="F663" s="27"/>
      <c r="G663" s="26" t="str">
        <f t="shared" si="10"/>
        <v>NA</v>
      </c>
      <c r="H663" s="26">
        <v>0</v>
      </c>
      <c r="J663" s="19"/>
      <c r="K663" s="19"/>
      <c r="M663" s="19"/>
      <c r="N663" s="19"/>
    </row>
    <row r="664" spans="1:14" ht="15.6" customHeight="1" x14ac:dyDescent="0.25">
      <c r="A664" s="12"/>
      <c r="B664" s="96">
        <v>43709</v>
      </c>
      <c r="C664" s="92">
        <v>0</v>
      </c>
      <c r="D664" s="92">
        <v>0</v>
      </c>
      <c r="E664" s="9"/>
      <c r="F664" s="27"/>
      <c r="G664" s="26" t="str">
        <f t="shared" si="10"/>
        <v>NA</v>
      </c>
      <c r="H664" s="26">
        <v>0</v>
      </c>
      <c r="J664" s="19"/>
      <c r="K664" s="19"/>
      <c r="M664" s="19"/>
      <c r="N664" s="19"/>
    </row>
    <row r="665" spans="1:14" ht="15.6" customHeight="1" x14ac:dyDescent="0.25">
      <c r="A665" s="12"/>
      <c r="B665" s="96">
        <v>43709</v>
      </c>
      <c r="C665" s="92">
        <v>0</v>
      </c>
      <c r="D665" s="92">
        <v>0</v>
      </c>
      <c r="E665" s="9"/>
      <c r="F665" s="27"/>
      <c r="G665" s="26" t="str">
        <f t="shared" si="10"/>
        <v>NA</v>
      </c>
      <c r="H665" s="26">
        <v>0</v>
      </c>
      <c r="J665" s="19"/>
      <c r="K665" s="19"/>
      <c r="M665" s="19"/>
      <c r="N665" s="19"/>
    </row>
    <row r="666" spans="1:14" ht="15.6" customHeight="1" x14ac:dyDescent="0.25">
      <c r="A666" s="12"/>
      <c r="B666" s="96">
        <v>43709</v>
      </c>
      <c r="C666" s="92">
        <v>0</v>
      </c>
      <c r="D666" s="92">
        <v>0</v>
      </c>
      <c r="E666" s="9"/>
      <c r="F666" s="27"/>
      <c r="G666" s="26" t="str">
        <f t="shared" si="10"/>
        <v>NA</v>
      </c>
      <c r="H666" s="26">
        <v>0</v>
      </c>
      <c r="J666" s="19"/>
      <c r="K666" s="19"/>
      <c r="M666" s="19"/>
      <c r="N666" s="19"/>
    </row>
    <row r="667" spans="1:14" ht="15.6" customHeight="1" x14ac:dyDescent="0.25">
      <c r="A667" s="12"/>
      <c r="B667" s="96">
        <v>43709</v>
      </c>
      <c r="C667" s="92">
        <v>0</v>
      </c>
      <c r="D667" s="92">
        <v>0</v>
      </c>
      <c r="E667" s="9"/>
      <c r="F667" s="27"/>
      <c r="G667" s="26" t="str">
        <f t="shared" si="10"/>
        <v>NA</v>
      </c>
      <c r="H667" s="26">
        <v>0</v>
      </c>
      <c r="J667" s="19"/>
      <c r="K667" s="19"/>
      <c r="M667" s="19"/>
      <c r="N667" s="19"/>
    </row>
    <row r="668" spans="1:14" ht="15.6" customHeight="1" x14ac:dyDescent="0.25">
      <c r="A668" s="12"/>
      <c r="B668" s="96">
        <v>43712</v>
      </c>
      <c r="C668" s="92">
        <v>0</v>
      </c>
      <c r="D668" s="92">
        <v>0</v>
      </c>
      <c r="E668" s="9"/>
      <c r="F668" s="27"/>
      <c r="G668" s="26" t="str">
        <f t="shared" si="10"/>
        <v>NA</v>
      </c>
      <c r="H668" s="26">
        <v>0</v>
      </c>
      <c r="J668" s="19"/>
      <c r="K668" s="19"/>
      <c r="M668" s="19"/>
      <c r="N668" s="19"/>
    </row>
    <row r="669" spans="1:14" ht="15.6" customHeight="1" x14ac:dyDescent="0.25">
      <c r="A669" s="12"/>
      <c r="B669" s="96">
        <v>43712</v>
      </c>
      <c r="C669" s="92">
        <v>0</v>
      </c>
      <c r="D669" s="92">
        <v>0</v>
      </c>
      <c r="E669" s="9"/>
      <c r="F669" s="27"/>
      <c r="G669" s="26" t="str">
        <f t="shared" si="10"/>
        <v>NA</v>
      </c>
      <c r="H669" s="26">
        <v>0</v>
      </c>
      <c r="J669" s="19"/>
      <c r="K669" s="19"/>
      <c r="M669" s="19"/>
      <c r="N669" s="19"/>
    </row>
    <row r="670" spans="1:14" ht="15.6" customHeight="1" x14ac:dyDescent="0.25">
      <c r="A670" s="12"/>
      <c r="B670" s="96">
        <v>43712</v>
      </c>
      <c r="C670" s="92">
        <v>0</v>
      </c>
      <c r="D670" s="92">
        <v>0</v>
      </c>
      <c r="E670" s="9"/>
      <c r="F670" s="27"/>
      <c r="G670" s="26" t="str">
        <f t="shared" si="10"/>
        <v>NA</v>
      </c>
      <c r="H670" s="26">
        <v>0</v>
      </c>
      <c r="J670" s="19"/>
      <c r="K670" s="19"/>
      <c r="M670" s="19"/>
      <c r="N670" s="19"/>
    </row>
    <row r="671" spans="1:14" ht="15.6" customHeight="1" x14ac:dyDescent="0.25">
      <c r="A671" s="12"/>
      <c r="B671" s="96">
        <v>43712</v>
      </c>
      <c r="C671" s="92">
        <v>0</v>
      </c>
      <c r="D671" s="92">
        <v>0</v>
      </c>
      <c r="E671" s="9"/>
      <c r="F671" s="27"/>
      <c r="G671" s="26" t="str">
        <f t="shared" si="10"/>
        <v>NA</v>
      </c>
      <c r="H671" s="26">
        <v>0</v>
      </c>
      <c r="J671" s="19"/>
      <c r="K671" s="19"/>
      <c r="M671" s="19"/>
      <c r="N671" s="19"/>
    </row>
    <row r="672" spans="1:14" ht="15.6" customHeight="1" x14ac:dyDescent="0.25">
      <c r="A672" s="12"/>
      <c r="B672" s="96">
        <v>43712</v>
      </c>
      <c r="C672" s="92">
        <v>0</v>
      </c>
      <c r="D672" s="92">
        <v>0</v>
      </c>
      <c r="E672" s="9"/>
      <c r="F672" s="27"/>
      <c r="G672" s="26" t="str">
        <f t="shared" si="10"/>
        <v>NA</v>
      </c>
      <c r="H672" s="26">
        <v>0</v>
      </c>
      <c r="J672" s="19"/>
      <c r="K672" s="19"/>
      <c r="M672" s="19"/>
      <c r="N672" s="19"/>
    </row>
    <row r="673" spans="1:14" ht="15.6" customHeight="1" x14ac:dyDescent="0.25">
      <c r="A673" s="12"/>
      <c r="B673" s="96">
        <v>43713</v>
      </c>
      <c r="C673" s="92">
        <v>0</v>
      </c>
      <c r="D673" s="92">
        <v>0</v>
      </c>
      <c r="E673" s="9"/>
      <c r="F673" s="27"/>
      <c r="G673" s="26" t="str">
        <f t="shared" si="10"/>
        <v>NA</v>
      </c>
      <c r="H673" s="26">
        <v>0</v>
      </c>
      <c r="J673" s="19"/>
      <c r="K673" s="19"/>
      <c r="M673" s="19"/>
      <c r="N673" s="19"/>
    </row>
    <row r="674" spans="1:14" ht="15.6" customHeight="1" x14ac:dyDescent="0.25">
      <c r="A674" s="12"/>
      <c r="B674" s="96">
        <v>43714</v>
      </c>
      <c r="C674" s="92">
        <v>0</v>
      </c>
      <c r="D674" s="92">
        <v>0</v>
      </c>
      <c r="E674" s="9"/>
      <c r="F674" s="27"/>
      <c r="G674" s="26" t="str">
        <f t="shared" si="10"/>
        <v>NA</v>
      </c>
      <c r="H674" s="26">
        <v>0</v>
      </c>
      <c r="J674" s="19"/>
      <c r="K674" s="19"/>
      <c r="M674" s="19"/>
      <c r="N674" s="19"/>
    </row>
    <row r="675" spans="1:14" ht="15.6" customHeight="1" x14ac:dyDescent="0.25">
      <c r="A675" s="12"/>
      <c r="B675" s="96">
        <v>43714</v>
      </c>
      <c r="C675" s="92">
        <v>0</v>
      </c>
      <c r="D675" s="92">
        <v>0</v>
      </c>
      <c r="E675" s="9"/>
      <c r="F675" s="27"/>
      <c r="G675" s="26" t="str">
        <f t="shared" si="10"/>
        <v>NA</v>
      </c>
      <c r="H675" s="26">
        <v>0</v>
      </c>
      <c r="J675" s="19"/>
      <c r="K675" s="19"/>
      <c r="M675" s="19"/>
      <c r="N675" s="19"/>
    </row>
    <row r="676" spans="1:14" ht="15.6" customHeight="1" x14ac:dyDescent="0.25">
      <c r="A676" s="12"/>
      <c r="B676" s="96">
        <v>43714</v>
      </c>
      <c r="C676" s="92">
        <v>0</v>
      </c>
      <c r="D676" s="92">
        <v>0</v>
      </c>
      <c r="E676" s="9"/>
      <c r="F676" s="27"/>
      <c r="G676" s="26" t="str">
        <f t="shared" si="10"/>
        <v>NA</v>
      </c>
      <c r="H676" s="26">
        <v>0</v>
      </c>
      <c r="J676" s="19"/>
      <c r="K676" s="19"/>
      <c r="M676" s="19"/>
      <c r="N676" s="19"/>
    </row>
    <row r="677" spans="1:14" ht="15.6" customHeight="1" x14ac:dyDescent="0.25">
      <c r="A677" s="12"/>
      <c r="B677" s="96">
        <v>43714</v>
      </c>
      <c r="C677" s="92">
        <v>0</v>
      </c>
      <c r="D677" s="92">
        <v>0</v>
      </c>
      <c r="E677" s="9"/>
      <c r="F677" s="27"/>
      <c r="G677" s="26" t="str">
        <f t="shared" si="10"/>
        <v>NA</v>
      </c>
      <c r="H677" s="26">
        <v>0</v>
      </c>
      <c r="J677" s="19"/>
      <c r="K677" s="19"/>
      <c r="M677" s="19"/>
      <c r="N677" s="19"/>
    </row>
    <row r="678" spans="1:14" ht="15.6" customHeight="1" x14ac:dyDescent="0.25">
      <c r="A678" s="12"/>
      <c r="B678" s="96">
        <v>43714</v>
      </c>
      <c r="C678" s="92">
        <v>0</v>
      </c>
      <c r="D678" s="92">
        <v>0</v>
      </c>
      <c r="E678" s="9"/>
      <c r="F678" s="27"/>
      <c r="G678" s="26" t="str">
        <f t="shared" si="10"/>
        <v>NA</v>
      </c>
      <c r="H678" s="26">
        <v>0</v>
      </c>
      <c r="J678" s="19"/>
      <c r="K678" s="19"/>
      <c r="M678" s="19"/>
      <c r="N678" s="19"/>
    </row>
    <row r="679" spans="1:14" ht="15.6" customHeight="1" x14ac:dyDescent="0.25">
      <c r="A679" s="12"/>
      <c r="B679" s="96">
        <v>43715</v>
      </c>
      <c r="C679" s="92">
        <v>0</v>
      </c>
      <c r="D679" s="92">
        <v>0</v>
      </c>
      <c r="E679" s="9"/>
      <c r="F679" s="27"/>
      <c r="G679" s="26" t="str">
        <f t="shared" si="10"/>
        <v>NA</v>
      </c>
      <c r="H679" s="26">
        <v>0</v>
      </c>
      <c r="J679" s="19"/>
      <c r="K679" s="19"/>
      <c r="M679" s="19"/>
      <c r="N679" s="19"/>
    </row>
    <row r="680" spans="1:14" ht="15.6" customHeight="1" x14ac:dyDescent="0.25">
      <c r="A680" s="12"/>
      <c r="B680" s="96">
        <v>43716</v>
      </c>
      <c r="C680" s="92">
        <v>0</v>
      </c>
      <c r="D680" s="92">
        <v>0</v>
      </c>
      <c r="E680" s="9"/>
      <c r="F680" s="27"/>
      <c r="G680" s="26" t="str">
        <f t="shared" si="10"/>
        <v>NA</v>
      </c>
      <c r="H680" s="26">
        <v>0</v>
      </c>
      <c r="J680" s="19"/>
      <c r="K680" s="19"/>
      <c r="M680" s="19"/>
      <c r="N680" s="19"/>
    </row>
    <row r="681" spans="1:14" ht="15.6" customHeight="1" x14ac:dyDescent="0.25">
      <c r="A681" s="12"/>
      <c r="B681" s="96">
        <v>43716</v>
      </c>
      <c r="C681" s="92">
        <v>0</v>
      </c>
      <c r="D681" s="92">
        <v>0</v>
      </c>
      <c r="E681" s="9"/>
      <c r="F681" s="27"/>
      <c r="G681" s="26" t="str">
        <f t="shared" si="10"/>
        <v>NA</v>
      </c>
      <c r="H681" s="26">
        <v>0</v>
      </c>
      <c r="J681" s="19"/>
      <c r="K681" s="19"/>
      <c r="M681" s="19"/>
      <c r="N681" s="19"/>
    </row>
    <row r="682" spans="1:14" ht="15.6" customHeight="1" x14ac:dyDescent="0.25">
      <c r="A682" s="12"/>
      <c r="B682" s="96">
        <v>43716</v>
      </c>
      <c r="C682" s="92">
        <v>0</v>
      </c>
      <c r="D682" s="92">
        <v>0</v>
      </c>
      <c r="E682" s="9"/>
      <c r="F682" s="27"/>
      <c r="G682" s="26" t="str">
        <f t="shared" si="10"/>
        <v>NA</v>
      </c>
      <c r="H682" s="26">
        <v>0</v>
      </c>
      <c r="J682" s="19"/>
      <c r="K682" s="19"/>
      <c r="M682" s="19"/>
      <c r="N682" s="19"/>
    </row>
    <row r="683" spans="1:14" ht="15.6" customHeight="1" x14ac:dyDescent="0.25">
      <c r="A683" s="12"/>
      <c r="B683" s="96">
        <v>43718</v>
      </c>
      <c r="C683" s="92">
        <v>0</v>
      </c>
      <c r="D683" s="92">
        <v>0</v>
      </c>
      <c r="E683" s="9"/>
      <c r="F683" s="27"/>
      <c r="G683" s="26" t="str">
        <f t="shared" si="10"/>
        <v>NA</v>
      </c>
      <c r="H683" s="26">
        <v>0</v>
      </c>
      <c r="J683" s="19"/>
      <c r="K683" s="19"/>
      <c r="M683" s="19"/>
      <c r="N683" s="19"/>
    </row>
    <row r="684" spans="1:14" ht="15.6" customHeight="1" x14ac:dyDescent="0.25">
      <c r="A684" s="12"/>
      <c r="B684" s="96">
        <v>43718</v>
      </c>
      <c r="C684" s="92">
        <v>0</v>
      </c>
      <c r="D684" s="92">
        <v>0</v>
      </c>
      <c r="E684" s="9"/>
      <c r="F684" s="27"/>
      <c r="G684" s="26" t="str">
        <f t="shared" si="10"/>
        <v>NA</v>
      </c>
      <c r="H684" s="26">
        <v>0</v>
      </c>
      <c r="J684" s="19"/>
      <c r="K684" s="19"/>
      <c r="M684" s="19"/>
      <c r="N684" s="19"/>
    </row>
    <row r="685" spans="1:14" ht="15.6" customHeight="1" x14ac:dyDescent="0.25">
      <c r="A685" s="12"/>
      <c r="B685" s="96">
        <v>43718</v>
      </c>
      <c r="C685" s="92">
        <v>0</v>
      </c>
      <c r="D685" s="92">
        <v>0</v>
      </c>
      <c r="E685" s="9"/>
      <c r="F685" s="27"/>
      <c r="G685" s="26" t="str">
        <f t="shared" si="10"/>
        <v>NA</v>
      </c>
      <c r="H685" s="26">
        <v>0</v>
      </c>
      <c r="J685" s="19"/>
      <c r="K685" s="19"/>
      <c r="M685" s="19"/>
      <c r="N685" s="19"/>
    </row>
    <row r="686" spans="1:14" ht="15.6" customHeight="1" x14ac:dyDescent="0.25">
      <c r="A686" s="12"/>
      <c r="B686" s="96">
        <v>43718</v>
      </c>
      <c r="C686" s="92">
        <v>0</v>
      </c>
      <c r="D686" s="92">
        <v>0</v>
      </c>
      <c r="E686" s="9"/>
      <c r="F686" s="27"/>
      <c r="G686" s="26" t="str">
        <f t="shared" si="10"/>
        <v>NA</v>
      </c>
      <c r="H686" s="26">
        <v>0</v>
      </c>
      <c r="J686" s="19"/>
      <c r="K686" s="19"/>
      <c r="M686" s="19"/>
      <c r="N686" s="19"/>
    </row>
    <row r="687" spans="1:14" ht="15.6" customHeight="1" x14ac:dyDescent="0.25">
      <c r="A687" s="12"/>
      <c r="B687" s="96">
        <v>43718</v>
      </c>
      <c r="C687" s="92">
        <v>0</v>
      </c>
      <c r="D687" s="92">
        <v>0</v>
      </c>
      <c r="E687" s="9"/>
      <c r="F687" s="27"/>
      <c r="G687" s="26" t="str">
        <f t="shared" si="10"/>
        <v>NA</v>
      </c>
      <c r="H687" s="26">
        <v>0</v>
      </c>
      <c r="J687" s="19"/>
      <c r="K687" s="19"/>
      <c r="M687" s="19"/>
      <c r="N687" s="19"/>
    </row>
    <row r="688" spans="1:14" ht="15.6" customHeight="1" x14ac:dyDescent="0.25">
      <c r="A688" s="12"/>
      <c r="B688" s="96">
        <v>43719</v>
      </c>
      <c r="C688" s="92">
        <v>0</v>
      </c>
      <c r="D688" s="92">
        <v>0</v>
      </c>
      <c r="E688" s="9"/>
      <c r="F688" s="27"/>
      <c r="G688" s="26" t="str">
        <f t="shared" si="10"/>
        <v>NA</v>
      </c>
      <c r="H688" s="26">
        <v>0</v>
      </c>
      <c r="J688" s="19"/>
      <c r="K688" s="19"/>
      <c r="M688" s="19"/>
      <c r="N688" s="19"/>
    </row>
    <row r="689" spans="1:14" ht="15.6" customHeight="1" x14ac:dyDescent="0.25">
      <c r="A689" s="12"/>
      <c r="B689" s="96">
        <v>43720</v>
      </c>
      <c r="C689" s="92">
        <v>0</v>
      </c>
      <c r="D689" s="92">
        <v>0</v>
      </c>
      <c r="E689" s="9"/>
      <c r="F689" s="27"/>
      <c r="G689" s="26" t="str">
        <f t="shared" si="10"/>
        <v>NA</v>
      </c>
      <c r="H689" s="26">
        <v>0</v>
      </c>
      <c r="J689" s="19"/>
      <c r="K689" s="19"/>
      <c r="M689" s="19"/>
      <c r="N689" s="19"/>
    </row>
    <row r="690" spans="1:14" ht="15.6" customHeight="1" x14ac:dyDescent="0.25">
      <c r="A690" s="12"/>
      <c r="B690" s="96">
        <v>43720</v>
      </c>
      <c r="C690" s="92">
        <v>0</v>
      </c>
      <c r="D690" s="92">
        <v>0</v>
      </c>
      <c r="E690" s="9"/>
      <c r="F690" s="27"/>
      <c r="G690" s="26" t="str">
        <f t="shared" si="10"/>
        <v>NA</v>
      </c>
      <c r="H690" s="26">
        <v>0</v>
      </c>
      <c r="J690" s="19"/>
      <c r="K690" s="19"/>
      <c r="M690" s="19"/>
      <c r="N690" s="19"/>
    </row>
    <row r="691" spans="1:14" ht="15.6" customHeight="1" x14ac:dyDescent="0.25">
      <c r="A691" s="12"/>
      <c r="B691" s="96">
        <v>43720</v>
      </c>
      <c r="C691" s="92">
        <v>0</v>
      </c>
      <c r="D691" s="92">
        <v>0</v>
      </c>
      <c r="E691" s="9"/>
      <c r="F691" s="27"/>
      <c r="G691" s="26" t="str">
        <f t="shared" si="10"/>
        <v>NA</v>
      </c>
      <c r="H691" s="26">
        <v>0</v>
      </c>
      <c r="J691" s="19"/>
      <c r="K691" s="19"/>
      <c r="M691" s="19"/>
      <c r="N691" s="19"/>
    </row>
    <row r="692" spans="1:14" ht="15.6" customHeight="1" x14ac:dyDescent="0.25">
      <c r="A692" s="12"/>
      <c r="B692" s="96">
        <v>43720</v>
      </c>
      <c r="C692" s="92">
        <v>0</v>
      </c>
      <c r="D692" s="92">
        <v>0</v>
      </c>
      <c r="E692" s="9"/>
      <c r="F692" s="27"/>
      <c r="G692" s="26" t="str">
        <f t="shared" si="10"/>
        <v>NA</v>
      </c>
      <c r="H692" s="26">
        <v>0</v>
      </c>
      <c r="J692" s="19"/>
      <c r="K692" s="19"/>
      <c r="M692" s="19"/>
      <c r="N692" s="19"/>
    </row>
    <row r="693" spans="1:14" ht="15.6" customHeight="1" x14ac:dyDescent="0.25">
      <c r="A693" s="12"/>
      <c r="B693" s="96">
        <v>43720</v>
      </c>
      <c r="C693" s="92">
        <v>0</v>
      </c>
      <c r="D693" s="92">
        <v>0</v>
      </c>
      <c r="E693" s="9"/>
      <c r="F693" s="27"/>
      <c r="G693" s="26" t="str">
        <f t="shared" si="10"/>
        <v>NA</v>
      </c>
      <c r="H693" s="26">
        <v>0</v>
      </c>
      <c r="J693" s="19"/>
      <c r="K693" s="19"/>
      <c r="M693" s="19"/>
      <c r="N693" s="19"/>
    </row>
    <row r="694" spans="1:14" ht="15.6" customHeight="1" x14ac:dyDescent="0.25">
      <c r="A694" s="12"/>
      <c r="B694" s="96">
        <v>43721</v>
      </c>
      <c r="C694" s="92">
        <v>0</v>
      </c>
      <c r="D694" s="92">
        <v>0</v>
      </c>
      <c r="E694" s="9"/>
      <c r="F694" s="27"/>
      <c r="G694" s="26" t="str">
        <f t="shared" si="10"/>
        <v>NA</v>
      </c>
      <c r="H694" s="26">
        <v>0</v>
      </c>
      <c r="J694" s="19"/>
      <c r="K694" s="19"/>
      <c r="M694" s="19"/>
      <c r="N694" s="19"/>
    </row>
    <row r="695" spans="1:14" ht="15.6" customHeight="1" x14ac:dyDescent="0.25">
      <c r="A695" s="12"/>
      <c r="B695" s="96">
        <v>43721</v>
      </c>
      <c r="C695" s="92">
        <v>0</v>
      </c>
      <c r="D695" s="92">
        <v>0</v>
      </c>
      <c r="E695" s="9"/>
      <c r="F695" s="27"/>
      <c r="G695" s="26" t="str">
        <f t="shared" si="10"/>
        <v>NA</v>
      </c>
      <c r="H695" s="26">
        <v>0</v>
      </c>
      <c r="J695" s="19"/>
      <c r="K695" s="19"/>
      <c r="M695" s="19"/>
      <c r="N695" s="19"/>
    </row>
    <row r="696" spans="1:14" ht="15.6" customHeight="1" x14ac:dyDescent="0.25">
      <c r="A696" s="12"/>
      <c r="B696" s="96">
        <v>43722</v>
      </c>
      <c r="C696" s="92">
        <v>0</v>
      </c>
      <c r="D696" s="92">
        <v>0</v>
      </c>
      <c r="E696" s="9"/>
      <c r="F696" s="27"/>
      <c r="G696" s="26" t="str">
        <f t="shared" si="10"/>
        <v>NA</v>
      </c>
      <c r="H696" s="26">
        <v>0</v>
      </c>
      <c r="J696" s="19"/>
      <c r="K696" s="19"/>
      <c r="M696" s="19"/>
      <c r="N696" s="19"/>
    </row>
    <row r="697" spans="1:14" ht="15.6" customHeight="1" x14ac:dyDescent="0.25">
      <c r="A697" s="12"/>
      <c r="B697" s="96">
        <v>43722</v>
      </c>
      <c r="C697" s="92">
        <v>0</v>
      </c>
      <c r="D697" s="92">
        <v>0</v>
      </c>
      <c r="E697" s="9"/>
      <c r="F697" s="27"/>
      <c r="G697" s="26" t="str">
        <f t="shared" si="10"/>
        <v>NA</v>
      </c>
      <c r="H697" s="26">
        <v>0</v>
      </c>
      <c r="J697" s="19"/>
      <c r="K697" s="19"/>
      <c r="M697" s="19"/>
      <c r="N697" s="19"/>
    </row>
    <row r="698" spans="1:14" ht="15.6" customHeight="1" x14ac:dyDescent="0.25">
      <c r="A698" s="12"/>
      <c r="B698" s="96">
        <v>43722</v>
      </c>
      <c r="C698" s="92">
        <v>0</v>
      </c>
      <c r="D698" s="92">
        <v>0</v>
      </c>
      <c r="E698" s="9"/>
      <c r="F698" s="27"/>
      <c r="G698" s="26" t="str">
        <f t="shared" si="10"/>
        <v>NA</v>
      </c>
      <c r="H698" s="26">
        <v>0</v>
      </c>
      <c r="J698" s="19"/>
      <c r="K698" s="19"/>
      <c r="M698" s="19"/>
      <c r="N698" s="19"/>
    </row>
    <row r="699" spans="1:14" ht="15.6" customHeight="1" x14ac:dyDescent="0.25">
      <c r="A699" s="12"/>
      <c r="B699" s="96">
        <v>43722</v>
      </c>
      <c r="C699" s="92">
        <v>0</v>
      </c>
      <c r="D699" s="92">
        <v>0</v>
      </c>
      <c r="E699" s="9"/>
      <c r="F699" s="27"/>
      <c r="G699" s="26" t="str">
        <f t="shared" si="10"/>
        <v>NA</v>
      </c>
      <c r="H699" s="26">
        <v>0</v>
      </c>
      <c r="J699" s="19"/>
      <c r="K699" s="19"/>
      <c r="M699" s="19"/>
      <c r="N699" s="19"/>
    </row>
    <row r="700" spans="1:14" ht="15.6" customHeight="1" x14ac:dyDescent="0.25">
      <c r="A700" s="12"/>
      <c r="B700" s="96">
        <v>43722</v>
      </c>
      <c r="C700" s="92">
        <v>0</v>
      </c>
      <c r="D700" s="92">
        <v>0</v>
      </c>
      <c r="E700" s="9"/>
      <c r="F700" s="27"/>
      <c r="G700" s="26" t="str">
        <f t="shared" si="10"/>
        <v>NA</v>
      </c>
      <c r="H700" s="26">
        <v>0</v>
      </c>
      <c r="J700" s="19"/>
      <c r="K700" s="19"/>
      <c r="M700" s="19"/>
      <c r="N700" s="19"/>
    </row>
    <row r="701" spans="1:14" ht="15.6" customHeight="1" x14ac:dyDescent="0.25">
      <c r="A701" s="12"/>
      <c r="B701" s="96">
        <v>43723</v>
      </c>
      <c r="C701" s="92">
        <v>0</v>
      </c>
      <c r="D701" s="92">
        <v>0</v>
      </c>
      <c r="E701" s="9"/>
      <c r="F701" s="27"/>
      <c r="G701" s="26" t="str">
        <f t="shared" si="10"/>
        <v>NA</v>
      </c>
      <c r="H701" s="26">
        <v>0</v>
      </c>
      <c r="J701" s="19"/>
      <c r="K701" s="19"/>
      <c r="M701" s="19"/>
      <c r="N701" s="19"/>
    </row>
    <row r="702" spans="1:14" ht="15.6" customHeight="1" x14ac:dyDescent="0.25">
      <c r="A702" s="12"/>
      <c r="B702" s="96">
        <v>43723</v>
      </c>
      <c r="C702" s="92">
        <v>0</v>
      </c>
      <c r="D702" s="92">
        <v>0</v>
      </c>
      <c r="E702" s="9"/>
      <c r="F702" s="27"/>
      <c r="G702" s="26" t="str">
        <f t="shared" si="10"/>
        <v>NA</v>
      </c>
      <c r="H702" s="26">
        <v>0</v>
      </c>
      <c r="J702" s="19"/>
      <c r="K702" s="19"/>
      <c r="M702" s="19"/>
      <c r="N702" s="19"/>
    </row>
    <row r="703" spans="1:14" ht="15.6" customHeight="1" x14ac:dyDescent="0.25">
      <c r="A703" s="12"/>
      <c r="B703" s="96">
        <v>43730</v>
      </c>
      <c r="C703" s="92">
        <v>0</v>
      </c>
      <c r="D703" s="92">
        <v>0</v>
      </c>
      <c r="E703" s="9"/>
      <c r="F703" s="27"/>
      <c r="G703" s="26" t="str">
        <f t="shared" si="10"/>
        <v>NA</v>
      </c>
      <c r="H703" s="26">
        <v>0</v>
      </c>
      <c r="J703" s="19"/>
      <c r="K703" s="19"/>
      <c r="M703" s="19"/>
      <c r="N703" s="19"/>
    </row>
    <row r="704" spans="1:14" ht="15.6" customHeight="1" x14ac:dyDescent="0.25">
      <c r="A704" s="12"/>
      <c r="B704" s="96">
        <v>43737</v>
      </c>
      <c r="C704" s="92">
        <v>0</v>
      </c>
      <c r="D704" s="92">
        <v>0</v>
      </c>
      <c r="E704" s="9"/>
      <c r="F704" s="27"/>
      <c r="G704" s="26" t="str">
        <f t="shared" si="10"/>
        <v>NA</v>
      </c>
      <c r="H704" s="26">
        <v>0</v>
      </c>
      <c r="J704" s="19"/>
      <c r="K704" s="19"/>
      <c r="M704" s="19"/>
      <c r="N704" s="19"/>
    </row>
    <row r="705" spans="1:14" ht="15.6" customHeight="1" x14ac:dyDescent="0.25">
      <c r="A705" s="12"/>
      <c r="B705" s="101">
        <v>43740</v>
      </c>
      <c r="C705" s="102">
        <v>0</v>
      </c>
      <c r="D705" s="102">
        <v>0</v>
      </c>
      <c r="E705" s="9"/>
      <c r="F705" s="27"/>
      <c r="G705" s="26" t="str">
        <f t="shared" si="10"/>
        <v>NA</v>
      </c>
      <c r="H705" s="26">
        <v>0</v>
      </c>
      <c r="J705" s="19"/>
      <c r="K705" s="19"/>
      <c r="M705" s="19"/>
      <c r="N705" s="19"/>
    </row>
    <row r="706" spans="1:14" ht="15.6" customHeight="1" x14ac:dyDescent="0.25">
      <c r="A706" s="12"/>
      <c r="B706" s="101">
        <v>43750</v>
      </c>
      <c r="C706" s="102">
        <v>0</v>
      </c>
      <c r="D706" s="102">
        <v>0</v>
      </c>
      <c r="E706" s="9"/>
      <c r="F706" s="27"/>
      <c r="G706" s="26" t="str">
        <f t="shared" si="10"/>
        <v>NA</v>
      </c>
      <c r="H706" s="26">
        <v>0</v>
      </c>
      <c r="J706" s="19"/>
      <c r="K706" s="19"/>
      <c r="M706" s="19"/>
      <c r="N706" s="19"/>
    </row>
    <row r="707" spans="1:14" ht="15.6" customHeight="1" x14ac:dyDescent="0.25">
      <c r="A707" s="12"/>
      <c r="B707" s="101">
        <v>43752</v>
      </c>
      <c r="C707" s="102">
        <v>0</v>
      </c>
      <c r="D707" s="102">
        <v>0</v>
      </c>
      <c r="E707" s="9"/>
      <c r="F707" s="27"/>
      <c r="G707" s="26" t="str">
        <f t="shared" si="10"/>
        <v>NA</v>
      </c>
      <c r="H707" s="26">
        <v>0</v>
      </c>
      <c r="J707" s="19"/>
      <c r="K707" s="19"/>
      <c r="M707" s="19"/>
      <c r="N707" s="19"/>
    </row>
    <row r="708" spans="1:14" ht="15.6" customHeight="1" x14ac:dyDescent="0.25">
      <c r="A708" s="12"/>
      <c r="B708" s="101">
        <v>43752</v>
      </c>
      <c r="C708" s="102">
        <v>0</v>
      </c>
      <c r="D708" s="102">
        <v>0</v>
      </c>
      <c r="E708" s="9"/>
      <c r="F708" s="27"/>
      <c r="G708" s="26" t="str">
        <f t="shared" si="10"/>
        <v>NA</v>
      </c>
      <c r="H708" s="26">
        <v>0</v>
      </c>
      <c r="J708" s="19"/>
      <c r="K708" s="19"/>
      <c r="M708" s="19"/>
      <c r="N708" s="19"/>
    </row>
    <row r="709" spans="1:14" ht="15.6" customHeight="1" x14ac:dyDescent="0.25">
      <c r="A709" s="12"/>
      <c r="B709" s="101">
        <v>43752</v>
      </c>
      <c r="C709" s="102">
        <v>0</v>
      </c>
      <c r="D709" s="102">
        <v>0</v>
      </c>
      <c r="E709" s="9"/>
      <c r="F709" s="27"/>
      <c r="G709" s="26" t="str">
        <f t="shared" si="10"/>
        <v>NA</v>
      </c>
      <c r="H709" s="26">
        <v>0</v>
      </c>
      <c r="J709" s="19"/>
      <c r="K709" s="19"/>
      <c r="M709" s="19"/>
      <c r="N709" s="19"/>
    </row>
    <row r="710" spans="1:14" ht="15.6" customHeight="1" x14ac:dyDescent="0.25">
      <c r="A710" s="12"/>
      <c r="B710" s="101">
        <v>43752</v>
      </c>
      <c r="C710" s="102">
        <v>0</v>
      </c>
      <c r="D710" s="102">
        <v>0</v>
      </c>
      <c r="E710" s="9"/>
      <c r="F710" s="27"/>
      <c r="G710" s="26" t="str">
        <f t="shared" si="10"/>
        <v>NA</v>
      </c>
      <c r="H710" s="26">
        <v>0</v>
      </c>
      <c r="J710" s="19"/>
      <c r="K710" s="19"/>
      <c r="M710" s="19"/>
      <c r="N710" s="19"/>
    </row>
    <row r="711" spans="1:14" ht="15.6" customHeight="1" x14ac:dyDescent="0.25">
      <c r="A711" s="12"/>
      <c r="B711" s="101">
        <v>43752</v>
      </c>
      <c r="C711" s="102">
        <v>0</v>
      </c>
      <c r="D711" s="102">
        <v>0</v>
      </c>
      <c r="E711" s="9"/>
      <c r="F711" s="27"/>
      <c r="G711" s="26" t="str">
        <f t="shared" si="10"/>
        <v>NA</v>
      </c>
      <c r="H711" s="26">
        <v>0</v>
      </c>
      <c r="J711" s="19"/>
      <c r="K711" s="19"/>
      <c r="M711" s="19"/>
      <c r="N711" s="19"/>
    </row>
    <row r="712" spans="1:14" ht="15.6" customHeight="1" x14ac:dyDescent="0.25">
      <c r="A712" s="12"/>
      <c r="B712" s="101">
        <v>43755</v>
      </c>
      <c r="C712" s="102">
        <v>0</v>
      </c>
      <c r="D712" s="102">
        <v>0</v>
      </c>
      <c r="E712" s="9"/>
      <c r="F712" s="27"/>
      <c r="G712" s="26" t="str">
        <f t="shared" si="10"/>
        <v>NA</v>
      </c>
      <c r="H712" s="26">
        <v>0</v>
      </c>
      <c r="J712" s="19"/>
      <c r="K712" s="19"/>
      <c r="M712" s="19"/>
      <c r="N712" s="19"/>
    </row>
    <row r="713" spans="1:14" ht="15.6" customHeight="1" x14ac:dyDescent="0.25">
      <c r="A713" s="12"/>
      <c r="B713" s="101">
        <v>43755</v>
      </c>
      <c r="C713" s="102">
        <v>0</v>
      </c>
      <c r="D713" s="102">
        <v>0</v>
      </c>
      <c r="E713" s="9"/>
      <c r="F713" s="27"/>
      <c r="G713" s="26" t="str">
        <f t="shared" si="10"/>
        <v>NA</v>
      </c>
      <c r="H713" s="26">
        <v>0</v>
      </c>
      <c r="J713" s="19"/>
      <c r="K713" s="19"/>
      <c r="M713" s="19"/>
      <c r="N713" s="19"/>
    </row>
    <row r="714" spans="1:14" ht="15.6" customHeight="1" x14ac:dyDescent="0.25">
      <c r="A714" s="12"/>
      <c r="B714" s="101">
        <v>43755</v>
      </c>
      <c r="C714" s="102">
        <v>0</v>
      </c>
      <c r="D714" s="102">
        <v>0</v>
      </c>
      <c r="E714" s="9"/>
      <c r="F714" s="27"/>
      <c r="G714" s="26" t="str">
        <f t="shared" si="10"/>
        <v>NA</v>
      </c>
      <c r="H714" s="26">
        <v>0</v>
      </c>
      <c r="J714" s="19"/>
      <c r="K714" s="19"/>
      <c r="M714" s="19"/>
      <c r="N714" s="19"/>
    </row>
    <row r="715" spans="1:14" ht="15.6" customHeight="1" x14ac:dyDescent="0.25">
      <c r="A715" s="12"/>
      <c r="B715" s="101">
        <v>43755</v>
      </c>
      <c r="C715" s="102">
        <v>0</v>
      </c>
      <c r="D715" s="102">
        <v>0</v>
      </c>
      <c r="E715" s="9"/>
      <c r="F715" s="27"/>
      <c r="G715" s="26" t="str">
        <f t="shared" si="10"/>
        <v>NA</v>
      </c>
      <c r="H715" s="26">
        <v>0</v>
      </c>
      <c r="J715" s="19"/>
      <c r="K715" s="19"/>
      <c r="M715" s="19"/>
      <c r="N715" s="19"/>
    </row>
    <row r="716" spans="1:14" ht="15.6" customHeight="1" x14ac:dyDescent="0.25">
      <c r="A716" s="12"/>
      <c r="B716" s="101">
        <v>43755</v>
      </c>
      <c r="C716" s="102">
        <v>0</v>
      </c>
      <c r="D716" s="102">
        <v>0</v>
      </c>
      <c r="E716" s="9"/>
      <c r="F716" s="27"/>
      <c r="G716" s="26" t="str">
        <f t="shared" si="10"/>
        <v>NA</v>
      </c>
      <c r="H716" s="26">
        <v>0</v>
      </c>
      <c r="J716" s="19"/>
      <c r="K716" s="19"/>
      <c r="M716" s="19"/>
      <c r="N716" s="19"/>
    </row>
    <row r="717" spans="1:14" ht="15.6" customHeight="1" x14ac:dyDescent="0.25">
      <c r="A717" s="12"/>
      <c r="B717" s="101">
        <v>43756</v>
      </c>
      <c r="C717" s="102">
        <v>0</v>
      </c>
      <c r="D717" s="102">
        <v>0</v>
      </c>
      <c r="E717" s="9"/>
      <c r="F717" s="27"/>
      <c r="G717" s="26" t="str">
        <f t="shared" ref="G717:G780" si="11">$C$9</f>
        <v>NA</v>
      </c>
      <c r="H717" s="26">
        <v>0</v>
      </c>
      <c r="J717" s="19"/>
      <c r="K717" s="19"/>
      <c r="M717" s="19"/>
      <c r="N717" s="19"/>
    </row>
    <row r="718" spans="1:14" ht="15.6" customHeight="1" x14ac:dyDescent="0.25">
      <c r="A718" s="12"/>
      <c r="B718" s="101">
        <v>43756</v>
      </c>
      <c r="C718" s="102">
        <v>0</v>
      </c>
      <c r="D718" s="102">
        <v>0</v>
      </c>
      <c r="E718" s="9"/>
      <c r="F718" s="27"/>
      <c r="G718" s="26" t="str">
        <f t="shared" si="11"/>
        <v>NA</v>
      </c>
      <c r="H718" s="26">
        <v>0</v>
      </c>
      <c r="J718" s="19"/>
      <c r="K718" s="19"/>
      <c r="M718" s="19"/>
      <c r="N718" s="19"/>
    </row>
    <row r="719" spans="1:14" ht="15.6" customHeight="1" x14ac:dyDescent="0.25">
      <c r="A719" s="12"/>
      <c r="B719" s="101">
        <v>43757</v>
      </c>
      <c r="C719" s="102">
        <v>0</v>
      </c>
      <c r="D719" s="102">
        <v>0</v>
      </c>
      <c r="E719" s="9"/>
      <c r="F719" s="27"/>
      <c r="G719" s="26" t="str">
        <f t="shared" si="11"/>
        <v>NA</v>
      </c>
      <c r="H719" s="26">
        <v>0</v>
      </c>
      <c r="J719" s="19"/>
      <c r="K719" s="19"/>
      <c r="M719" s="19"/>
      <c r="N719" s="19"/>
    </row>
    <row r="720" spans="1:14" ht="15.6" customHeight="1" x14ac:dyDescent="0.25">
      <c r="A720" s="12"/>
      <c r="B720" s="101">
        <v>43757</v>
      </c>
      <c r="C720" s="102">
        <v>0</v>
      </c>
      <c r="D720" s="102">
        <v>0</v>
      </c>
      <c r="E720" s="9"/>
      <c r="F720" s="27"/>
      <c r="G720" s="26" t="str">
        <f t="shared" si="11"/>
        <v>NA</v>
      </c>
      <c r="H720" s="26">
        <v>0</v>
      </c>
      <c r="J720" s="19"/>
      <c r="K720" s="19"/>
      <c r="M720" s="19"/>
      <c r="N720" s="19"/>
    </row>
    <row r="721" spans="1:14" ht="15.6" customHeight="1" x14ac:dyDescent="0.25">
      <c r="A721" s="12"/>
      <c r="B721" s="101">
        <v>43757</v>
      </c>
      <c r="C721" s="102">
        <v>0</v>
      </c>
      <c r="D721" s="102">
        <v>0</v>
      </c>
      <c r="E721" s="9"/>
      <c r="F721" s="27"/>
      <c r="G721" s="26" t="str">
        <f t="shared" si="11"/>
        <v>NA</v>
      </c>
      <c r="H721" s="26">
        <v>0</v>
      </c>
      <c r="J721" s="19"/>
      <c r="K721" s="19"/>
      <c r="M721" s="19"/>
      <c r="N721" s="19"/>
    </row>
    <row r="722" spans="1:14" ht="15.6" customHeight="1" x14ac:dyDescent="0.25">
      <c r="A722" s="12"/>
      <c r="B722" s="101">
        <v>43757</v>
      </c>
      <c r="C722" s="102">
        <v>0</v>
      </c>
      <c r="D722" s="102">
        <v>0</v>
      </c>
      <c r="E722" s="9"/>
      <c r="F722" s="27"/>
      <c r="G722" s="26" t="str">
        <f t="shared" si="11"/>
        <v>NA</v>
      </c>
      <c r="H722" s="26">
        <v>0</v>
      </c>
      <c r="J722" s="19"/>
      <c r="K722" s="19"/>
      <c r="M722" s="19"/>
      <c r="N722" s="19"/>
    </row>
    <row r="723" spans="1:14" ht="15.6" customHeight="1" x14ac:dyDescent="0.25">
      <c r="A723" s="12"/>
      <c r="B723" s="101">
        <v>43757</v>
      </c>
      <c r="C723" s="102">
        <v>0</v>
      </c>
      <c r="D723" s="102">
        <v>0</v>
      </c>
      <c r="E723" s="9"/>
      <c r="F723" s="27"/>
      <c r="G723" s="26" t="str">
        <f t="shared" si="11"/>
        <v>NA</v>
      </c>
      <c r="H723" s="26">
        <v>0</v>
      </c>
      <c r="J723" s="19"/>
      <c r="K723" s="19"/>
      <c r="M723" s="19"/>
      <c r="N723" s="19"/>
    </row>
    <row r="724" spans="1:14" ht="15.6" customHeight="1" x14ac:dyDescent="0.25">
      <c r="A724" s="12"/>
      <c r="B724" s="101">
        <v>43758</v>
      </c>
      <c r="C724" s="102">
        <v>0</v>
      </c>
      <c r="D724" s="102">
        <v>0</v>
      </c>
      <c r="E724" s="9"/>
      <c r="F724" s="27"/>
      <c r="G724" s="26" t="str">
        <f t="shared" si="11"/>
        <v>NA</v>
      </c>
      <c r="H724" s="26">
        <v>0</v>
      </c>
      <c r="J724" s="19"/>
      <c r="K724" s="19"/>
      <c r="M724" s="19"/>
      <c r="N724" s="19"/>
    </row>
    <row r="725" spans="1:14" ht="15.6" customHeight="1" x14ac:dyDescent="0.25">
      <c r="A725" s="12"/>
      <c r="B725" s="101">
        <v>43758</v>
      </c>
      <c r="C725" s="102">
        <v>0</v>
      </c>
      <c r="D725" s="102">
        <v>0</v>
      </c>
      <c r="E725" s="9"/>
      <c r="F725" s="27"/>
      <c r="G725" s="26" t="str">
        <f t="shared" si="11"/>
        <v>NA</v>
      </c>
      <c r="H725" s="26">
        <v>0</v>
      </c>
      <c r="J725" s="19"/>
      <c r="K725" s="19"/>
      <c r="M725" s="19"/>
      <c r="N725" s="19"/>
    </row>
    <row r="726" spans="1:14" ht="15.6" customHeight="1" x14ac:dyDescent="0.25">
      <c r="A726" s="12"/>
      <c r="B726" s="101">
        <v>43758</v>
      </c>
      <c r="C726" s="102"/>
      <c r="D726" s="102"/>
      <c r="E726" s="9"/>
      <c r="F726" s="27"/>
      <c r="G726" s="26" t="str">
        <f t="shared" si="11"/>
        <v>NA</v>
      </c>
      <c r="H726" s="26">
        <v>0</v>
      </c>
      <c r="J726" s="19"/>
      <c r="K726" s="19"/>
      <c r="M726" s="19"/>
      <c r="N726" s="19"/>
    </row>
    <row r="727" spans="1:14" ht="15.6" customHeight="1" x14ac:dyDescent="0.25">
      <c r="A727" s="12"/>
      <c r="B727" s="101">
        <v>43761</v>
      </c>
      <c r="C727" s="102">
        <v>0</v>
      </c>
      <c r="D727" s="102">
        <v>0</v>
      </c>
      <c r="E727" s="9"/>
      <c r="F727" s="27"/>
      <c r="G727" s="26" t="str">
        <f t="shared" si="11"/>
        <v>NA</v>
      </c>
      <c r="H727" s="26">
        <v>0</v>
      </c>
      <c r="J727" s="19"/>
      <c r="K727" s="19"/>
      <c r="M727" s="19"/>
      <c r="N727" s="19"/>
    </row>
    <row r="728" spans="1:14" ht="15.6" customHeight="1" x14ac:dyDescent="0.25">
      <c r="A728" s="12"/>
      <c r="B728" s="101">
        <v>43767</v>
      </c>
      <c r="C728" s="102">
        <v>0</v>
      </c>
      <c r="D728" s="102">
        <v>0</v>
      </c>
      <c r="E728" s="9"/>
      <c r="F728" s="27"/>
      <c r="G728" s="26" t="str">
        <f t="shared" si="11"/>
        <v>NA</v>
      </c>
      <c r="H728" s="26">
        <v>0</v>
      </c>
      <c r="J728" s="19"/>
      <c r="K728" s="19"/>
      <c r="M728" s="19"/>
      <c r="N728" s="19"/>
    </row>
    <row r="729" spans="1:14" ht="15.6" customHeight="1" x14ac:dyDescent="0.25">
      <c r="A729" s="12"/>
      <c r="B729" s="101">
        <v>43767</v>
      </c>
      <c r="C729" s="102">
        <v>0</v>
      </c>
      <c r="D729" s="102">
        <v>0</v>
      </c>
      <c r="E729" s="9"/>
      <c r="F729" s="27"/>
      <c r="G729" s="26" t="str">
        <f t="shared" si="11"/>
        <v>NA</v>
      </c>
      <c r="H729" s="26">
        <v>0</v>
      </c>
      <c r="J729" s="19"/>
      <c r="K729" s="19"/>
      <c r="M729" s="19"/>
      <c r="N729" s="19"/>
    </row>
    <row r="730" spans="1:14" ht="15.6" customHeight="1" x14ac:dyDescent="0.25">
      <c r="A730" s="12"/>
      <c r="B730" s="101">
        <v>43767</v>
      </c>
      <c r="C730" s="102">
        <v>0</v>
      </c>
      <c r="D730" s="102">
        <v>0</v>
      </c>
      <c r="E730" s="9"/>
      <c r="F730" s="27"/>
      <c r="G730" s="26" t="str">
        <f t="shared" si="11"/>
        <v>NA</v>
      </c>
      <c r="H730" s="26">
        <v>0</v>
      </c>
      <c r="J730" s="19"/>
      <c r="K730" s="19"/>
      <c r="M730" s="19"/>
      <c r="N730" s="19"/>
    </row>
    <row r="731" spans="1:14" ht="15.6" customHeight="1" x14ac:dyDescent="0.25">
      <c r="A731" s="12"/>
      <c r="B731" s="101">
        <v>43767</v>
      </c>
      <c r="C731" s="102">
        <v>0</v>
      </c>
      <c r="D731" s="102">
        <v>0</v>
      </c>
      <c r="E731" s="9"/>
      <c r="F731" s="27"/>
      <c r="G731" s="26" t="str">
        <f t="shared" si="11"/>
        <v>NA</v>
      </c>
      <c r="H731" s="26">
        <v>0</v>
      </c>
      <c r="J731" s="19"/>
      <c r="K731" s="19"/>
      <c r="M731" s="19"/>
      <c r="N731" s="19"/>
    </row>
    <row r="732" spans="1:14" ht="15.6" customHeight="1" x14ac:dyDescent="0.25">
      <c r="A732" s="12"/>
      <c r="B732" s="101">
        <v>43767</v>
      </c>
      <c r="C732" s="102">
        <v>0</v>
      </c>
      <c r="D732" s="102">
        <v>0</v>
      </c>
      <c r="E732" s="9"/>
      <c r="F732" s="27"/>
      <c r="G732" s="26" t="str">
        <f t="shared" si="11"/>
        <v>NA</v>
      </c>
      <c r="H732" s="26">
        <v>0</v>
      </c>
      <c r="J732" s="19"/>
      <c r="K732" s="19"/>
      <c r="M732" s="19"/>
      <c r="N732" s="19"/>
    </row>
    <row r="733" spans="1:14" ht="15.6" customHeight="1" x14ac:dyDescent="0.25">
      <c r="A733" s="12"/>
      <c r="B733" s="101">
        <v>43768</v>
      </c>
      <c r="C733" s="102">
        <v>0</v>
      </c>
      <c r="D733" s="102">
        <v>0</v>
      </c>
      <c r="E733" s="9"/>
      <c r="F733" s="27"/>
      <c r="G733" s="26" t="str">
        <f t="shared" si="11"/>
        <v>NA</v>
      </c>
      <c r="H733" s="26">
        <v>0</v>
      </c>
      <c r="J733" s="19"/>
      <c r="K733" s="19"/>
      <c r="M733" s="19"/>
      <c r="N733" s="19"/>
    </row>
    <row r="734" spans="1:14" ht="15.6" customHeight="1" x14ac:dyDescent="0.25">
      <c r="A734" s="12"/>
      <c r="B734" s="101">
        <v>43768</v>
      </c>
      <c r="C734" s="102">
        <v>0</v>
      </c>
      <c r="D734" s="102">
        <v>0</v>
      </c>
      <c r="E734" s="9"/>
      <c r="F734" s="27"/>
      <c r="G734" s="26" t="str">
        <f t="shared" si="11"/>
        <v>NA</v>
      </c>
      <c r="H734" s="26">
        <v>0</v>
      </c>
      <c r="J734" s="19"/>
      <c r="K734" s="19"/>
      <c r="M734" s="19"/>
      <c r="N734" s="19"/>
    </row>
    <row r="735" spans="1:14" ht="15.6" customHeight="1" x14ac:dyDescent="0.25">
      <c r="A735" s="12"/>
      <c r="B735" s="101">
        <v>43768</v>
      </c>
      <c r="C735" s="102">
        <v>0</v>
      </c>
      <c r="D735" s="102">
        <v>0</v>
      </c>
      <c r="E735" s="9"/>
      <c r="F735" s="27"/>
      <c r="G735" s="26" t="str">
        <f t="shared" si="11"/>
        <v>NA</v>
      </c>
      <c r="H735" s="26">
        <v>0</v>
      </c>
      <c r="J735" s="19"/>
      <c r="K735" s="19"/>
      <c r="M735" s="19"/>
      <c r="N735" s="19"/>
    </row>
    <row r="736" spans="1:14" ht="15.6" customHeight="1" x14ac:dyDescent="0.25">
      <c r="A736" s="12"/>
      <c r="B736" s="101">
        <v>43770</v>
      </c>
      <c r="C736" s="102">
        <v>0</v>
      </c>
      <c r="D736" s="102">
        <v>0</v>
      </c>
      <c r="E736" s="9"/>
      <c r="F736" s="27"/>
      <c r="G736" s="26" t="str">
        <f t="shared" si="11"/>
        <v>NA</v>
      </c>
      <c r="H736" s="26">
        <v>0</v>
      </c>
      <c r="J736" s="19"/>
      <c r="K736" s="19"/>
      <c r="M736" s="19"/>
      <c r="N736" s="19"/>
    </row>
    <row r="737" spans="1:14" ht="15.6" customHeight="1" x14ac:dyDescent="0.25">
      <c r="A737" s="12"/>
      <c r="B737" s="101">
        <v>43770</v>
      </c>
      <c r="C737" s="102">
        <v>0</v>
      </c>
      <c r="D737" s="102">
        <v>0</v>
      </c>
      <c r="E737" s="9"/>
      <c r="F737" s="27"/>
      <c r="G737" s="26" t="str">
        <f t="shared" si="11"/>
        <v>NA</v>
      </c>
      <c r="H737" s="26">
        <v>0</v>
      </c>
      <c r="J737" s="19"/>
      <c r="K737" s="19"/>
      <c r="M737" s="19"/>
      <c r="N737" s="19"/>
    </row>
    <row r="738" spans="1:14" ht="15.6" customHeight="1" x14ac:dyDescent="0.25">
      <c r="A738" s="12"/>
      <c r="B738" s="101">
        <v>43770</v>
      </c>
      <c r="C738" s="102">
        <v>0</v>
      </c>
      <c r="D738" s="102">
        <v>0</v>
      </c>
      <c r="E738" s="9"/>
      <c r="F738" s="27"/>
      <c r="G738" s="26" t="str">
        <f t="shared" si="11"/>
        <v>NA</v>
      </c>
      <c r="H738" s="26">
        <v>0</v>
      </c>
      <c r="J738" s="19"/>
      <c r="K738" s="19"/>
      <c r="M738" s="19"/>
      <c r="N738" s="19"/>
    </row>
    <row r="739" spans="1:14" ht="15.6" customHeight="1" x14ac:dyDescent="0.25">
      <c r="A739" s="12"/>
      <c r="B739" s="101">
        <v>43770</v>
      </c>
      <c r="C739" s="102">
        <v>0</v>
      </c>
      <c r="D739" s="102">
        <v>0</v>
      </c>
      <c r="E739" s="9"/>
      <c r="F739" s="27"/>
      <c r="G739" s="26" t="str">
        <f t="shared" si="11"/>
        <v>NA</v>
      </c>
      <c r="H739" s="26">
        <v>0</v>
      </c>
      <c r="J739" s="19"/>
      <c r="K739" s="19"/>
      <c r="M739" s="19"/>
      <c r="N739" s="19"/>
    </row>
    <row r="740" spans="1:14" ht="15.6" customHeight="1" x14ac:dyDescent="0.25">
      <c r="A740" s="12"/>
      <c r="B740" s="101">
        <v>43770</v>
      </c>
      <c r="C740" s="102">
        <v>0</v>
      </c>
      <c r="D740" s="102">
        <v>0</v>
      </c>
      <c r="E740" s="9"/>
      <c r="F740" s="27"/>
      <c r="G740" s="26" t="str">
        <f t="shared" si="11"/>
        <v>NA</v>
      </c>
      <c r="H740" s="26">
        <v>0</v>
      </c>
      <c r="J740" s="19"/>
      <c r="K740" s="19"/>
      <c r="M740" s="19"/>
      <c r="N740" s="19"/>
    </row>
    <row r="741" spans="1:14" ht="15.6" customHeight="1" x14ac:dyDescent="0.25">
      <c r="A741" s="12"/>
      <c r="B741" s="101">
        <v>43771</v>
      </c>
      <c r="C741" s="102">
        <v>0</v>
      </c>
      <c r="D741" s="102">
        <v>0</v>
      </c>
      <c r="E741" s="9"/>
      <c r="F741" s="27"/>
      <c r="G741" s="26" t="str">
        <f t="shared" si="11"/>
        <v>NA</v>
      </c>
      <c r="H741" s="26">
        <v>0</v>
      </c>
      <c r="J741" s="19"/>
      <c r="K741" s="19"/>
      <c r="M741" s="19"/>
      <c r="N741" s="19"/>
    </row>
    <row r="742" spans="1:14" ht="15.6" customHeight="1" x14ac:dyDescent="0.25">
      <c r="A742" s="12"/>
      <c r="B742" s="101">
        <v>43771</v>
      </c>
      <c r="C742" s="102">
        <v>0</v>
      </c>
      <c r="D742" s="102">
        <v>0</v>
      </c>
      <c r="E742" s="9"/>
      <c r="F742" s="27"/>
      <c r="G742" s="26" t="str">
        <f t="shared" si="11"/>
        <v>NA</v>
      </c>
      <c r="H742" s="26">
        <v>0</v>
      </c>
      <c r="J742" s="19"/>
      <c r="K742" s="19"/>
      <c r="M742" s="19"/>
      <c r="N742" s="19"/>
    </row>
    <row r="743" spans="1:14" ht="15.6" customHeight="1" x14ac:dyDescent="0.25">
      <c r="A743" s="12"/>
      <c r="B743" s="101">
        <v>43773</v>
      </c>
      <c r="C743" s="102">
        <v>0</v>
      </c>
      <c r="D743" s="102">
        <v>0</v>
      </c>
      <c r="E743" s="9"/>
      <c r="F743" s="27"/>
      <c r="G743" s="26" t="str">
        <f t="shared" si="11"/>
        <v>NA</v>
      </c>
      <c r="H743" s="26">
        <v>0</v>
      </c>
      <c r="J743" s="19"/>
      <c r="K743" s="19"/>
      <c r="M743" s="19"/>
      <c r="N743" s="19"/>
    </row>
    <row r="744" spans="1:14" ht="15.6" customHeight="1" x14ac:dyDescent="0.25">
      <c r="A744" s="12"/>
      <c r="B744" s="101">
        <v>43773</v>
      </c>
      <c r="C744" s="102">
        <v>0</v>
      </c>
      <c r="D744" s="102">
        <v>0</v>
      </c>
      <c r="E744" s="9"/>
      <c r="F744" s="27"/>
      <c r="G744" s="26" t="str">
        <f t="shared" si="11"/>
        <v>NA</v>
      </c>
      <c r="H744" s="26">
        <v>0</v>
      </c>
      <c r="J744" s="19"/>
      <c r="K744" s="19"/>
      <c r="M744" s="19"/>
      <c r="N744" s="19"/>
    </row>
    <row r="745" spans="1:14" ht="15.6" customHeight="1" x14ac:dyDescent="0.25">
      <c r="A745" s="12"/>
      <c r="B745" s="101">
        <v>43773</v>
      </c>
      <c r="C745" s="102">
        <v>0</v>
      </c>
      <c r="D745" s="102">
        <v>0</v>
      </c>
      <c r="E745" s="9"/>
      <c r="F745" s="27"/>
      <c r="G745" s="26" t="str">
        <f t="shared" si="11"/>
        <v>NA</v>
      </c>
      <c r="H745" s="26">
        <v>0</v>
      </c>
      <c r="J745" s="19"/>
      <c r="K745" s="19"/>
      <c r="M745" s="19"/>
      <c r="N745" s="19"/>
    </row>
    <row r="746" spans="1:14" ht="15.6" customHeight="1" x14ac:dyDescent="0.25">
      <c r="A746" s="12"/>
      <c r="B746" s="101">
        <v>43773</v>
      </c>
      <c r="C746" s="102">
        <v>0</v>
      </c>
      <c r="D746" s="102">
        <v>0</v>
      </c>
      <c r="E746" s="9"/>
      <c r="F746" s="27"/>
      <c r="G746" s="26" t="str">
        <f t="shared" si="11"/>
        <v>NA</v>
      </c>
      <c r="H746" s="26">
        <v>0</v>
      </c>
      <c r="J746" s="19"/>
      <c r="K746" s="19"/>
      <c r="M746" s="19"/>
      <c r="N746" s="19"/>
    </row>
    <row r="747" spans="1:14" ht="15.6" customHeight="1" x14ac:dyDescent="0.25">
      <c r="A747" s="12"/>
      <c r="B747" s="101">
        <v>43773</v>
      </c>
      <c r="C747" s="102">
        <v>0</v>
      </c>
      <c r="D747" s="102">
        <v>0</v>
      </c>
      <c r="E747" s="9"/>
      <c r="F747" s="27"/>
      <c r="G747" s="26" t="str">
        <f t="shared" si="11"/>
        <v>NA</v>
      </c>
      <c r="H747" s="26">
        <v>0</v>
      </c>
      <c r="J747" s="19"/>
      <c r="K747" s="19"/>
      <c r="M747" s="19"/>
      <c r="N747" s="19"/>
    </row>
    <row r="748" spans="1:14" ht="15.6" customHeight="1" x14ac:dyDescent="0.25">
      <c r="A748" s="12"/>
      <c r="B748" s="101">
        <v>43774</v>
      </c>
      <c r="C748" s="102">
        <v>0</v>
      </c>
      <c r="D748" s="102">
        <v>0</v>
      </c>
      <c r="E748" s="9"/>
      <c r="F748" s="27"/>
      <c r="G748" s="26" t="str">
        <f t="shared" si="11"/>
        <v>NA</v>
      </c>
      <c r="H748" s="26">
        <v>0</v>
      </c>
      <c r="J748" s="19"/>
      <c r="K748" s="19"/>
      <c r="M748" s="19"/>
      <c r="N748" s="19"/>
    </row>
    <row r="749" spans="1:14" ht="15.6" customHeight="1" x14ac:dyDescent="0.25">
      <c r="A749" s="12"/>
      <c r="B749" s="101">
        <v>43774</v>
      </c>
      <c r="C749" s="102">
        <v>0</v>
      </c>
      <c r="D749" s="102">
        <v>0</v>
      </c>
      <c r="E749" s="9"/>
      <c r="F749" s="27"/>
      <c r="G749" s="26" t="str">
        <f t="shared" si="11"/>
        <v>NA</v>
      </c>
      <c r="H749" s="26">
        <v>0</v>
      </c>
      <c r="J749" s="19"/>
      <c r="K749" s="19"/>
      <c r="M749" s="19"/>
      <c r="N749" s="19"/>
    </row>
    <row r="750" spans="1:14" ht="15.6" customHeight="1" x14ac:dyDescent="0.25">
      <c r="A750" s="12"/>
      <c r="B750" s="101">
        <v>43774</v>
      </c>
      <c r="C750" s="102"/>
      <c r="D750" s="102"/>
      <c r="E750" s="9"/>
      <c r="F750" s="27"/>
      <c r="G750" s="26" t="str">
        <f t="shared" si="11"/>
        <v>NA</v>
      </c>
      <c r="H750" s="26">
        <v>0</v>
      </c>
      <c r="J750" s="19"/>
      <c r="K750" s="19"/>
      <c r="M750" s="19"/>
      <c r="N750" s="19"/>
    </row>
    <row r="751" spans="1:14" ht="15.6" customHeight="1" x14ac:dyDescent="0.25">
      <c r="A751" s="12"/>
      <c r="B751" s="101">
        <v>43775</v>
      </c>
      <c r="C751" s="102">
        <v>0</v>
      </c>
      <c r="D751" s="102">
        <v>0</v>
      </c>
      <c r="E751" s="9"/>
      <c r="F751" s="27"/>
      <c r="G751" s="26" t="str">
        <f t="shared" si="11"/>
        <v>NA</v>
      </c>
      <c r="H751" s="26">
        <v>0</v>
      </c>
      <c r="J751" s="19"/>
      <c r="K751" s="19"/>
      <c r="M751" s="19"/>
      <c r="N751" s="19"/>
    </row>
    <row r="752" spans="1:14" ht="15.6" customHeight="1" x14ac:dyDescent="0.25">
      <c r="A752" s="12"/>
      <c r="B752" s="101">
        <v>43775</v>
      </c>
      <c r="C752" s="102">
        <v>0</v>
      </c>
      <c r="D752" s="102">
        <v>0</v>
      </c>
      <c r="E752" s="9"/>
      <c r="F752" s="27"/>
      <c r="G752" s="26" t="str">
        <f t="shared" si="11"/>
        <v>NA</v>
      </c>
      <c r="H752" s="26">
        <v>0</v>
      </c>
      <c r="J752" s="19"/>
      <c r="K752" s="19"/>
      <c r="M752" s="19"/>
      <c r="N752" s="19"/>
    </row>
    <row r="753" spans="1:14" ht="15.6" customHeight="1" x14ac:dyDescent="0.25">
      <c r="A753" s="12"/>
      <c r="B753" s="101">
        <v>43775</v>
      </c>
      <c r="C753" s="102">
        <v>0</v>
      </c>
      <c r="D753" s="102">
        <v>0</v>
      </c>
      <c r="E753" s="9"/>
      <c r="F753" s="27"/>
      <c r="G753" s="26" t="str">
        <f t="shared" si="11"/>
        <v>NA</v>
      </c>
      <c r="H753" s="26">
        <v>0</v>
      </c>
      <c r="J753" s="19"/>
      <c r="K753" s="19"/>
      <c r="M753" s="19"/>
      <c r="N753" s="19"/>
    </row>
    <row r="754" spans="1:14" ht="15.6" customHeight="1" x14ac:dyDescent="0.25">
      <c r="A754" s="12"/>
      <c r="B754" s="101">
        <v>43775</v>
      </c>
      <c r="C754" s="102">
        <v>0</v>
      </c>
      <c r="D754" s="102">
        <v>0</v>
      </c>
      <c r="E754" s="9"/>
      <c r="F754" s="27"/>
      <c r="G754" s="26" t="str">
        <f t="shared" si="11"/>
        <v>NA</v>
      </c>
      <c r="H754" s="26">
        <v>0</v>
      </c>
      <c r="J754" s="19"/>
      <c r="K754" s="19"/>
      <c r="M754" s="19"/>
      <c r="N754" s="19"/>
    </row>
    <row r="755" spans="1:14" ht="15.6" customHeight="1" x14ac:dyDescent="0.25">
      <c r="A755" s="12"/>
      <c r="B755" s="101">
        <v>43775</v>
      </c>
      <c r="C755" s="102">
        <v>0</v>
      </c>
      <c r="D755" s="102">
        <v>0</v>
      </c>
      <c r="E755" s="9"/>
      <c r="F755" s="27"/>
      <c r="G755" s="26" t="str">
        <f t="shared" si="11"/>
        <v>NA</v>
      </c>
      <c r="H755" s="26">
        <v>0</v>
      </c>
      <c r="J755" s="19"/>
      <c r="K755" s="19"/>
      <c r="M755" s="19"/>
      <c r="N755" s="19"/>
    </row>
    <row r="756" spans="1:14" ht="15.6" customHeight="1" x14ac:dyDescent="0.25">
      <c r="A756" s="12"/>
      <c r="B756" s="101">
        <v>43776</v>
      </c>
      <c r="C756" s="102">
        <v>0</v>
      </c>
      <c r="D756" s="102">
        <v>0</v>
      </c>
      <c r="E756" s="9"/>
      <c r="F756" s="27"/>
      <c r="G756" s="26" t="str">
        <f t="shared" si="11"/>
        <v>NA</v>
      </c>
      <c r="H756" s="26">
        <v>0</v>
      </c>
      <c r="J756" s="19"/>
      <c r="K756" s="19"/>
      <c r="M756" s="19"/>
      <c r="N756" s="19"/>
    </row>
    <row r="757" spans="1:14" ht="15.6" customHeight="1" x14ac:dyDescent="0.25">
      <c r="A757" s="12"/>
      <c r="B757" s="101">
        <v>43777</v>
      </c>
      <c r="C757" s="102">
        <v>0</v>
      </c>
      <c r="D757" s="102">
        <v>0</v>
      </c>
      <c r="E757" s="9"/>
      <c r="F757" s="27"/>
      <c r="G757" s="26" t="str">
        <f t="shared" si="11"/>
        <v>NA</v>
      </c>
      <c r="H757" s="26">
        <v>0</v>
      </c>
      <c r="J757" s="19"/>
      <c r="K757" s="19"/>
      <c r="M757" s="19"/>
      <c r="N757" s="19"/>
    </row>
    <row r="758" spans="1:14" ht="15.6" customHeight="1" x14ac:dyDescent="0.25">
      <c r="A758" s="12"/>
      <c r="B758" s="101">
        <v>43777</v>
      </c>
      <c r="C758" s="102">
        <v>0</v>
      </c>
      <c r="D758" s="102">
        <v>0</v>
      </c>
      <c r="E758" s="9"/>
      <c r="F758" s="27"/>
      <c r="G758" s="26" t="str">
        <f t="shared" si="11"/>
        <v>NA</v>
      </c>
      <c r="H758" s="26">
        <v>0</v>
      </c>
      <c r="J758" s="19"/>
      <c r="K758" s="19"/>
      <c r="M758" s="19"/>
      <c r="N758" s="19"/>
    </row>
    <row r="759" spans="1:14" ht="15.6" customHeight="1" x14ac:dyDescent="0.25">
      <c r="A759" s="12"/>
      <c r="B759" s="101">
        <v>43777</v>
      </c>
      <c r="C759" s="102">
        <v>0</v>
      </c>
      <c r="D759" s="102">
        <v>0</v>
      </c>
      <c r="E759" s="9"/>
      <c r="F759" s="27"/>
      <c r="G759" s="26" t="str">
        <f t="shared" si="11"/>
        <v>NA</v>
      </c>
      <c r="H759" s="26">
        <v>0</v>
      </c>
      <c r="J759" s="19"/>
      <c r="K759" s="19"/>
      <c r="M759" s="19"/>
      <c r="N759" s="19"/>
    </row>
    <row r="760" spans="1:14" ht="15.6" customHeight="1" x14ac:dyDescent="0.25">
      <c r="A760" s="12"/>
      <c r="B760" s="101">
        <v>43777</v>
      </c>
      <c r="C760" s="102">
        <v>0</v>
      </c>
      <c r="D760" s="102">
        <v>0</v>
      </c>
      <c r="E760" s="9"/>
      <c r="F760" s="27"/>
      <c r="G760" s="26" t="str">
        <f t="shared" si="11"/>
        <v>NA</v>
      </c>
      <c r="H760" s="26">
        <v>0</v>
      </c>
      <c r="J760" s="19"/>
      <c r="K760" s="19"/>
      <c r="M760" s="19"/>
      <c r="N760" s="19"/>
    </row>
    <row r="761" spans="1:14" ht="15.6" customHeight="1" x14ac:dyDescent="0.25">
      <c r="A761" s="12"/>
      <c r="B761" s="101">
        <v>43781</v>
      </c>
      <c r="C761" s="102">
        <v>0</v>
      </c>
      <c r="D761" s="102">
        <v>0</v>
      </c>
      <c r="E761" s="9"/>
      <c r="F761" s="27"/>
      <c r="G761" s="26" t="str">
        <f t="shared" si="11"/>
        <v>NA</v>
      </c>
      <c r="H761" s="26">
        <v>0</v>
      </c>
      <c r="J761" s="19"/>
      <c r="K761" s="19"/>
      <c r="M761" s="19"/>
      <c r="N761" s="19"/>
    </row>
    <row r="762" spans="1:14" ht="15.6" customHeight="1" x14ac:dyDescent="0.25">
      <c r="A762" s="12"/>
      <c r="B762" s="101">
        <v>43781</v>
      </c>
      <c r="C762" s="102">
        <v>0</v>
      </c>
      <c r="D762" s="102">
        <v>0</v>
      </c>
      <c r="E762" s="9"/>
      <c r="F762" s="27"/>
      <c r="G762" s="26" t="str">
        <f t="shared" si="11"/>
        <v>NA</v>
      </c>
      <c r="H762" s="26">
        <v>0</v>
      </c>
      <c r="J762" s="19"/>
      <c r="K762" s="19"/>
      <c r="M762" s="19"/>
      <c r="N762" s="19"/>
    </row>
    <row r="763" spans="1:14" ht="15.6" customHeight="1" x14ac:dyDescent="0.25">
      <c r="A763" s="12"/>
      <c r="B763" s="101">
        <v>43781</v>
      </c>
      <c r="C763" s="102">
        <v>0</v>
      </c>
      <c r="D763" s="102">
        <v>0</v>
      </c>
      <c r="E763" s="9"/>
      <c r="F763" s="27"/>
      <c r="G763" s="26" t="str">
        <f t="shared" si="11"/>
        <v>NA</v>
      </c>
      <c r="H763" s="26">
        <v>0</v>
      </c>
      <c r="J763" s="19"/>
      <c r="K763" s="19"/>
      <c r="M763" s="19"/>
      <c r="N763" s="19"/>
    </row>
    <row r="764" spans="1:14" ht="15.6" customHeight="1" x14ac:dyDescent="0.25">
      <c r="A764" s="12"/>
      <c r="B764" s="101">
        <v>43781</v>
      </c>
      <c r="C764" s="102">
        <v>0</v>
      </c>
      <c r="D764" s="102">
        <v>0</v>
      </c>
      <c r="E764" s="9"/>
      <c r="F764" s="27"/>
      <c r="G764" s="26" t="str">
        <f t="shared" si="11"/>
        <v>NA</v>
      </c>
      <c r="H764" s="26">
        <v>0</v>
      </c>
      <c r="J764" s="19"/>
      <c r="K764" s="19"/>
      <c r="M764" s="19"/>
      <c r="N764" s="19"/>
    </row>
    <row r="765" spans="1:14" ht="15.6" customHeight="1" x14ac:dyDescent="0.25">
      <c r="A765" s="12"/>
      <c r="B765" s="101">
        <v>43781</v>
      </c>
      <c r="C765" s="102">
        <v>0</v>
      </c>
      <c r="D765" s="102">
        <v>0</v>
      </c>
      <c r="E765" s="9"/>
      <c r="F765" s="27"/>
      <c r="G765" s="26" t="str">
        <f t="shared" si="11"/>
        <v>NA</v>
      </c>
      <c r="H765" s="26">
        <v>0</v>
      </c>
      <c r="J765" s="19"/>
      <c r="K765" s="19"/>
      <c r="M765" s="19"/>
      <c r="N765" s="19"/>
    </row>
    <row r="766" spans="1:14" ht="15.6" customHeight="1" x14ac:dyDescent="0.25">
      <c r="A766" s="12"/>
      <c r="B766" s="101">
        <v>43782</v>
      </c>
      <c r="C766" s="102">
        <v>0</v>
      </c>
      <c r="D766" s="102">
        <v>0</v>
      </c>
      <c r="E766" s="9"/>
      <c r="F766" s="27"/>
      <c r="G766" s="26" t="str">
        <f t="shared" si="11"/>
        <v>NA</v>
      </c>
      <c r="H766" s="26">
        <v>0</v>
      </c>
      <c r="J766" s="19"/>
      <c r="K766" s="19"/>
      <c r="M766" s="19"/>
      <c r="N766" s="19"/>
    </row>
    <row r="767" spans="1:14" ht="15.6" customHeight="1" x14ac:dyDescent="0.25">
      <c r="A767" s="12"/>
      <c r="B767" s="101">
        <v>43782</v>
      </c>
      <c r="C767" s="102">
        <v>0</v>
      </c>
      <c r="D767" s="102">
        <v>0</v>
      </c>
      <c r="E767" s="9"/>
      <c r="F767" s="27"/>
      <c r="G767" s="26" t="str">
        <f t="shared" si="11"/>
        <v>NA</v>
      </c>
      <c r="H767" s="26">
        <v>0</v>
      </c>
      <c r="J767" s="19"/>
      <c r="K767" s="19"/>
      <c r="M767" s="19"/>
      <c r="N767" s="19"/>
    </row>
    <row r="768" spans="1:14" ht="15.6" customHeight="1" x14ac:dyDescent="0.25">
      <c r="A768" s="12"/>
      <c r="B768" s="101">
        <v>43783</v>
      </c>
      <c r="C768" s="102">
        <v>0</v>
      </c>
      <c r="D768" s="102">
        <v>0</v>
      </c>
      <c r="E768" s="9"/>
      <c r="F768" s="27"/>
      <c r="G768" s="26" t="str">
        <f t="shared" si="11"/>
        <v>NA</v>
      </c>
      <c r="H768" s="26">
        <v>0</v>
      </c>
      <c r="J768" s="19"/>
      <c r="K768" s="19"/>
      <c r="M768" s="19"/>
      <c r="N768" s="19"/>
    </row>
    <row r="769" spans="1:14" ht="15.6" customHeight="1" x14ac:dyDescent="0.25">
      <c r="A769" s="12"/>
      <c r="B769" s="101">
        <v>43783</v>
      </c>
      <c r="C769" s="102">
        <v>0</v>
      </c>
      <c r="D769" s="102">
        <v>0</v>
      </c>
      <c r="E769" s="9"/>
      <c r="F769" s="27"/>
      <c r="G769" s="26" t="str">
        <f t="shared" si="11"/>
        <v>NA</v>
      </c>
      <c r="H769" s="26">
        <v>0</v>
      </c>
      <c r="J769" s="19"/>
      <c r="K769" s="19"/>
      <c r="M769" s="19"/>
      <c r="N769" s="19"/>
    </row>
    <row r="770" spans="1:14" ht="15.6" customHeight="1" x14ac:dyDescent="0.25">
      <c r="A770" s="12"/>
      <c r="B770" s="101">
        <v>43783</v>
      </c>
      <c r="C770" s="102">
        <v>0</v>
      </c>
      <c r="D770" s="102">
        <v>0</v>
      </c>
      <c r="E770" s="9"/>
      <c r="F770" s="27"/>
      <c r="G770" s="26" t="str">
        <f t="shared" si="11"/>
        <v>NA</v>
      </c>
      <c r="H770" s="26">
        <v>0</v>
      </c>
      <c r="J770" s="19"/>
      <c r="K770" s="19"/>
      <c r="M770" s="19"/>
      <c r="N770" s="19"/>
    </row>
    <row r="771" spans="1:14" ht="15.6" customHeight="1" x14ac:dyDescent="0.25">
      <c r="A771" s="12"/>
      <c r="B771" s="101">
        <v>43783</v>
      </c>
      <c r="C771" s="102">
        <v>0</v>
      </c>
      <c r="D771" s="102">
        <v>0</v>
      </c>
      <c r="E771" s="9"/>
      <c r="F771" s="27"/>
      <c r="G771" s="26" t="str">
        <f t="shared" si="11"/>
        <v>NA</v>
      </c>
      <c r="H771" s="26">
        <v>0</v>
      </c>
      <c r="J771" s="19"/>
      <c r="K771" s="19"/>
      <c r="M771" s="19"/>
      <c r="N771" s="19"/>
    </row>
    <row r="772" spans="1:14" ht="15.6" customHeight="1" x14ac:dyDescent="0.25">
      <c r="A772" s="12"/>
      <c r="B772" s="101">
        <v>43783</v>
      </c>
      <c r="C772" s="102">
        <v>0</v>
      </c>
      <c r="D772" s="102">
        <v>0</v>
      </c>
      <c r="E772" s="9"/>
      <c r="F772" s="27"/>
      <c r="G772" s="26" t="str">
        <f t="shared" si="11"/>
        <v>NA</v>
      </c>
      <c r="H772" s="26">
        <v>0</v>
      </c>
      <c r="J772" s="19"/>
      <c r="K772" s="19"/>
      <c r="M772" s="19"/>
      <c r="N772" s="19"/>
    </row>
    <row r="773" spans="1:14" ht="15.6" customHeight="1" x14ac:dyDescent="0.25">
      <c r="A773" s="12"/>
      <c r="B773" s="101">
        <v>43784</v>
      </c>
      <c r="C773" s="102">
        <v>0</v>
      </c>
      <c r="D773" s="102">
        <v>0</v>
      </c>
      <c r="E773" s="9"/>
      <c r="F773" s="27"/>
      <c r="G773" s="26" t="str">
        <f t="shared" si="11"/>
        <v>NA</v>
      </c>
      <c r="H773" s="26">
        <v>0</v>
      </c>
      <c r="J773" s="19"/>
      <c r="K773" s="19"/>
      <c r="M773" s="19"/>
      <c r="N773" s="19"/>
    </row>
    <row r="774" spans="1:14" ht="15.6" customHeight="1" x14ac:dyDescent="0.25">
      <c r="A774" s="12"/>
      <c r="B774" s="101">
        <v>43784</v>
      </c>
      <c r="C774" s="102"/>
      <c r="D774" s="102"/>
      <c r="E774" s="9"/>
      <c r="F774" s="27"/>
      <c r="G774" s="26" t="str">
        <f t="shared" si="11"/>
        <v>NA</v>
      </c>
      <c r="H774" s="26">
        <v>0</v>
      </c>
      <c r="J774" s="19"/>
      <c r="K774" s="19"/>
      <c r="M774" s="19"/>
      <c r="N774" s="19"/>
    </row>
    <row r="775" spans="1:14" ht="15.6" customHeight="1" x14ac:dyDescent="0.25">
      <c r="A775" s="12"/>
      <c r="B775" s="101">
        <v>43785</v>
      </c>
      <c r="C775" s="102">
        <v>0</v>
      </c>
      <c r="D775" s="102">
        <v>0</v>
      </c>
      <c r="E775" s="9"/>
      <c r="F775" s="27"/>
      <c r="G775" s="26" t="str">
        <f t="shared" si="11"/>
        <v>NA</v>
      </c>
      <c r="H775" s="26">
        <v>0</v>
      </c>
      <c r="J775" s="19"/>
      <c r="K775" s="19"/>
      <c r="M775" s="19"/>
      <c r="N775" s="19"/>
    </row>
    <row r="776" spans="1:14" ht="15.6" customHeight="1" x14ac:dyDescent="0.25">
      <c r="A776" s="12"/>
      <c r="B776" s="101">
        <v>43785</v>
      </c>
      <c r="C776" s="102">
        <v>0</v>
      </c>
      <c r="D776" s="102">
        <v>0</v>
      </c>
      <c r="E776" s="9"/>
      <c r="F776" s="27"/>
      <c r="G776" s="26" t="str">
        <f t="shared" si="11"/>
        <v>NA</v>
      </c>
      <c r="H776" s="26">
        <v>0</v>
      </c>
      <c r="J776" s="19"/>
      <c r="K776" s="19"/>
      <c r="M776" s="19"/>
      <c r="N776" s="19"/>
    </row>
    <row r="777" spans="1:14" ht="15.6" customHeight="1" x14ac:dyDescent="0.25">
      <c r="A777" s="12"/>
      <c r="B777" s="101">
        <v>43785</v>
      </c>
      <c r="C777" s="102">
        <v>0</v>
      </c>
      <c r="D777" s="102">
        <v>0</v>
      </c>
      <c r="E777" s="9"/>
      <c r="F777" s="27"/>
      <c r="G777" s="26" t="str">
        <f t="shared" si="11"/>
        <v>NA</v>
      </c>
      <c r="H777" s="26">
        <v>0</v>
      </c>
      <c r="J777" s="19"/>
      <c r="K777" s="19"/>
      <c r="M777" s="19"/>
      <c r="N777" s="19"/>
    </row>
    <row r="778" spans="1:14" ht="15.6" customHeight="1" x14ac:dyDescent="0.25">
      <c r="A778" s="12"/>
      <c r="B778" s="101">
        <v>43785</v>
      </c>
      <c r="C778" s="102">
        <v>0</v>
      </c>
      <c r="D778" s="102">
        <v>0</v>
      </c>
      <c r="E778" s="9"/>
      <c r="F778" s="27"/>
      <c r="G778" s="26" t="str">
        <f t="shared" si="11"/>
        <v>NA</v>
      </c>
      <c r="H778" s="26">
        <v>0</v>
      </c>
      <c r="J778" s="19"/>
      <c r="K778" s="19"/>
      <c r="M778" s="19"/>
      <c r="N778" s="19"/>
    </row>
    <row r="779" spans="1:14" ht="15.6" customHeight="1" x14ac:dyDescent="0.25">
      <c r="A779" s="12"/>
      <c r="B779" s="101">
        <v>43785</v>
      </c>
      <c r="C779" s="102">
        <v>0</v>
      </c>
      <c r="D779" s="102">
        <v>0</v>
      </c>
      <c r="E779" s="9"/>
      <c r="F779" s="27"/>
      <c r="G779" s="26" t="str">
        <f t="shared" si="11"/>
        <v>NA</v>
      </c>
      <c r="H779" s="26">
        <v>0</v>
      </c>
      <c r="J779" s="19"/>
      <c r="K779" s="19"/>
      <c r="M779" s="19"/>
      <c r="N779" s="19"/>
    </row>
    <row r="780" spans="1:14" ht="15.6" customHeight="1" x14ac:dyDescent="0.25">
      <c r="A780" s="12"/>
      <c r="B780" s="101">
        <v>43786</v>
      </c>
      <c r="C780" s="102">
        <v>0</v>
      </c>
      <c r="D780" s="102">
        <v>0</v>
      </c>
      <c r="E780" s="9"/>
      <c r="F780" s="27"/>
      <c r="G780" s="26" t="str">
        <f t="shared" si="11"/>
        <v>NA</v>
      </c>
      <c r="H780" s="26">
        <v>0</v>
      </c>
      <c r="J780" s="19"/>
      <c r="K780" s="19"/>
      <c r="M780" s="19"/>
      <c r="N780" s="19"/>
    </row>
    <row r="781" spans="1:14" ht="15.6" customHeight="1" x14ac:dyDescent="0.25">
      <c r="A781" s="12"/>
      <c r="B781" s="101">
        <v>43786</v>
      </c>
      <c r="C781" s="102">
        <v>0</v>
      </c>
      <c r="D781" s="102">
        <v>0</v>
      </c>
      <c r="E781" s="9"/>
      <c r="F781" s="27"/>
      <c r="G781" s="26" t="str">
        <f t="shared" ref="G781:G844" si="12">$C$9</f>
        <v>NA</v>
      </c>
      <c r="H781" s="26">
        <v>0</v>
      </c>
      <c r="J781" s="19"/>
      <c r="K781" s="19"/>
      <c r="M781" s="19"/>
      <c r="N781" s="19"/>
    </row>
    <row r="782" spans="1:14" ht="15.6" customHeight="1" x14ac:dyDescent="0.25">
      <c r="A782" s="12"/>
      <c r="B782" s="101">
        <v>43787</v>
      </c>
      <c r="C782" s="102">
        <v>0</v>
      </c>
      <c r="D782" s="102">
        <v>0</v>
      </c>
      <c r="E782" s="9"/>
      <c r="F782" s="27"/>
      <c r="G782" s="26" t="str">
        <f t="shared" si="12"/>
        <v>NA</v>
      </c>
      <c r="H782" s="26">
        <v>0</v>
      </c>
      <c r="J782" s="19"/>
      <c r="K782" s="19"/>
      <c r="M782" s="19"/>
      <c r="N782" s="19"/>
    </row>
    <row r="783" spans="1:14" ht="15.6" customHeight="1" x14ac:dyDescent="0.25">
      <c r="A783" s="12"/>
      <c r="B783" s="101">
        <v>43787</v>
      </c>
      <c r="C783" s="102">
        <v>0</v>
      </c>
      <c r="D783" s="102">
        <v>0</v>
      </c>
      <c r="E783" s="9"/>
      <c r="F783" s="27"/>
      <c r="G783" s="26" t="str">
        <f t="shared" si="12"/>
        <v>NA</v>
      </c>
      <c r="H783" s="26">
        <v>0</v>
      </c>
      <c r="J783" s="19"/>
      <c r="K783" s="19"/>
      <c r="M783" s="19"/>
      <c r="N783" s="19"/>
    </row>
    <row r="784" spans="1:14" ht="15.6" customHeight="1" x14ac:dyDescent="0.25">
      <c r="A784" s="12"/>
      <c r="B784" s="101">
        <v>43787</v>
      </c>
      <c r="C784" s="102">
        <v>0</v>
      </c>
      <c r="D784" s="102">
        <v>0</v>
      </c>
      <c r="E784" s="9"/>
      <c r="F784" s="27"/>
      <c r="G784" s="26" t="str">
        <f t="shared" si="12"/>
        <v>NA</v>
      </c>
      <c r="H784" s="26">
        <v>0</v>
      </c>
      <c r="J784" s="19"/>
      <c r="K784" s="19"/>
      <c r="M784" s="19"/>
      <c r="N784" s="19"/>
    </row>
    <row r="785" spans="1:14" ht="15.6" customHeight="1" x14ac:dyDescent="0.25">
      <c r="A785" s="12"/>
      <c r="B785" s="101">
        <v>43787</v>
      </c>
      <c r="C785" s="102">
        <v>0</v>
      </c>
      <c r="D785" s="102">
        <v>0</v>
      </c>
      <c r="E785" s="9"/>
      <c r="F785" s="27"/>
      <c r="G785" s="26" t="str">
        <f t="shared" si="12"/>
        <v>NA</v>
      </c>
      <c r="H785" s="26">
        <v>0</v>
      </c>
      <c r="J785" s="19"/>
      <c r="K785" s="19"/>
      <c r="M785" s="19"/>
      <c r="N785" s="19"/>
    </row>
    <row r="786" spans="1:14" ht="15.6" customHeight="1" x14ac:dyDescent="0.25">
      <c r="A786" s="12"/>
      <c r="B786" s="101">
        <v>43790</v>
      </c>
      <c r="C786" s="102">
        <v>0</v>
      </c>
      <c r="D786" s="102">
        <v>0</v>
      </c>
      <c r="E786" s="9"/>
      <c r="F786" s="27"/>
      <c r="G786" s="26" t="str">
        <f t="shared" si="12"/>
        <v>NA</v>
      </c>
      <c r="H786" s="26">
        <v>0</v>
      </c>
      <c r="J786" s="19"/>
      <c r="K786" s="19"/>
      <c r="M786" s="19"/>
      <c r="N786" s="19"/>
    </row>
    <row r="787" spans="1:14" ht="15.6" customHeight="1" x14ac:dyDescent="0.25">
      <c r="A787" s="12"/>
      <c r="B787" s="101">
        <v>43790</v>
      </c>
      <c r="C787" s="102">
        <v>0</v>
      </c>
      <c r="D787" s="102">
        <v>0</v>
      </c>
      <c r="E787" s="9"/>
      <c r="F787" s="27"/>
      <c r="G787" s="26" t="str">
        <f t="shared" si="12"/>
        <v>NA</v>
      </c>
      <c r="H787" s="26">
        <v>0</v>
      </c>
      <c r="J787" s="19"/>
      <c r="K787" s="19"/>
      <c r="M787" s="19"/>
      <c r="N787" s="19"/>
    </row>
    <row r="788" spans="1:14" ht="15.6" customHeight="1" x14ac:dyDescent="0.25">
      <c r="A788" s="12"/>
      <c r="B788" s="101">
        <v>43790</v>
      </c>
      <c r="C788" s="102">
        <v>0</v>
      </c>
      <c r="D788" s="102">
        <v>0</v>
      </c>
      <c r="E788" s="9"/>
      <c r="F788" s="27"/>
      <c r="G788" s="26" t="str">
        <f t="shared" si="12"/>
        <v>NA</v>
      </c>
      <c r="H788" s="26">
        <v>0</v>
      </c>
      <c r="J788" s="19"/>
      <c r="K788" s="19"/>
      <c r="M788" s="19"/>
      <c r="N788" s="19"/>
    </row>
    <row r="789" spans="1:14" ht="15.6" customHeight="1" x14ac:dyDescent="0.25">
      <c r="A789" s="12"/>
      <c r="B789" s="101">
        <v>43790</v>
      </c>
      <c r="C789" s="102">
        <v>0</v>
      </c>
      <c r="D789" s="102">
        <v>0</v>
      </c>
      <c r="E789" s="9"/>
      <c r="F789" s="27"/>
      <c r="G789" s="26" t="str">
        <f t="shared" si="12"/>
        <v>NA</v>
      </c>
      <c r="H789" s="26">
        <v>0</v>
      </c>
      <c r="J789" s="19"/>
      <c r="K789" s="19"/>
      <c r="M789" s="19"/>
      <c r="N789" s="19"/>
    </row>
    <row r="790" spans="1:14" ht="15.6" customHeight="1" x14ac:dyDescent="0.25">
      <c r="A790" s="12"/>
      <c r="B790" s="101">
        <v>43792</v>
      </c>
      <c r="C790" s="102">
        <v>0</v>
      </c>
      <c r="D790" s="102">
        <v>0</v>
      </c>
      <c r="E790" s="9"/>
      <c r="F790" s="27"/>
      <c r="G790" s="26" t="str">
        <f t="shared" si="12"/>
        <v>NA</v>
      </c>
      <c r="H790" s="26">
        <v>0</v>
      </c>
      <c r="J790" s="19"/>
      <c r="K790" s="19"/>
      <c r="M790" s="19"/>
      <c r="N790" s="19"/>
    </row>
    <row r="791" spans="1:14" ht="15.6" customHeight="1" x14ac:dyDescent="0.25">
      <c r="A791" s="12"/>
      <c r="B791" s="101">
        <v>43792</v>
      </c>
      <c r="C791" s="102">
        <v>0</v>
      </c>
      <c r="D791" s="102">
        <v>0</v>
      </c>
      <c r="E791" s="9"/>
      <c r="F791" s="27"/>
      <c r="G791" s="26" t="str">
        <f t="shared" si="12"/>
        <v>NA</v>
      </c>
      <c r="H791" s="26">
        <v>0</v>
      </c>
      <c r="J791" s="19"/>
      <c r="K791" s="19"/>
      <c r="M791" s="19"/>
      <c r="N791" s="19"/>
    </row>
    <row r="792" spans="1:14" ht="15.6" customHeight="1" x14ac:dyDescent="0.25">
      <c r="A792" s="12"/>
      <c r="B792" s="101">
        <v>43792</v>
      </c>
      <c r="C792" s="102">
        <v>0</v>
      </c>
      <c r="D792" s="102">
        <v>0</v>
      </c>
      <c r="E792" s="9"/>
      <c r="F792" s="27"/>
      <c r="G792" s="26" t="str">
        <f t="shared" si="12"/>
        <v>NA</v>
      </c>
      <c r="H792" s="26">
        <v>0</v>
      </c>
      <c r="J792" s="19"/>
      <c r="K792" s="19"/>
      <c r="M792" s="19"/>
      <c r="N792" s="19"/>
    </row>
    <row r="793" spans="1:14" ht="15.6" customHeight="1" x14ac:dyDescent="0.25">
      <c r="A793" s="12"/>
      <c r="B793" s="101">
        <v>43792</v>
      </c>
      <c r="C793" s="102">
        <v>0</v>
      </c>
      <c r="D793" s="102">
        <v>0</v>
      </c>
      <c r="E793" s="9"/>
      <c r="F793" s="27"/>
      <c r="G793" s="26" t="str">
        <f t="shared" si="12"/>
        <v>NA</v>
      </c>
      <c r="H793" s="26">
        <v>0</v>
      </c>
      <c r="J793" s="19"/>
      <c r="K793" s="19"/>
      <c r="M793" s="19"/>
      <c r="N793" s="19"/>
    </row>
    <row r="794" spans="1:14" ht="15.6" customHeight="1" x14ac:dyDescent="0.25">
      <c r="A794" s="12"/>
      <c r="B794" s="101">
        <v>43792</v>
      </c>
      <c r="C794" s="102">
        <v>0</v>
      </c>
      <c r="D794" s="102">
        <v>0</v>
      </c>
      <c r="E794" s="9"/>
      <c r="F794" s="27"/>
      <c r="G794" s="26" t="str">
        <f t="shared" si="12"/>
        <v>NA</v>
      </c>
      <c r="H794" s="26">
        <v>0</v>
      </c>
      <c r="J794" s="19"/>
      <c r="K794" s="19"/>
      <c r="M794" s="19"/>
      <c r="N794" s="19"/>
    </row>
    <row r="795" spans="1:14" ht="15.6" customHeight="1" x14ac:dyDescent="0.25">
      <c r="A795" s="12"/>
      <c r="B795" s="101">
        <v>43793</v>
      </c>
      <c r="C795" s="102">
        <v>0</v>
      </c>
      <c r="D795" s="102">
        <v>0</v>
      </c>
      <c r="E795" s="9"/>
      <c r="F795" s="27"/>
      <c r="G795" s="26" t="str">
        <f t="shared" si="12"/>
        <v>NA</v>
      </c>
      <c r="H795" s="26">
        <v>0</v>
      </c>
      <c r="J795" s="19"/>
      <c r="K795" s="19"/>
      <c r="M795" s="19"/>
      <c r="N795" s="19"/>
    </row>
    <row r="796" spans="1:14" ht="15.6" customHeight="1" x14ac:dyDescent="0.25">
      <c r="A796" s="12"/>
      <c r="B796" s="101">
        <v>43794</v>
      </c>
      <c r="C796" s="102">
        <v>0</v>
      </c>
      <c r="D796" s="102">
        <v>0</v>
      </c>
      <c r="E796" s="9"/>
      <c r="F796" s="27"/>
      <c r="G796" s="26" t="str">
        <f t="shared" si="12"/>
        <v>NA</v>
      </c>
      <c r="H796" s="26">
        <v>0</v>
      </c>
      <c r="J796" s="19"/>
      <c r="K796" s="19"/>
      <c r="M796" s="19"/>
      <c r="N796" s="19"/>
    </row>
    <row r="797" spans="1:14" ht="15.6" customHeight="1" x14ac:dyDescent="0.25">
      <c r="A797" s="12"/>
      <c r="B797" s="101">
        <v>43794</v>
      </c>
      <c r="C797" s="102">
        <v>0</v>
      </c>
      <c r="D797" s="102">
        <v>0</v>
      </c>
      <c r="E797" s="9"/>
      <c r="F797" s="27"/>
      <c r="G797" s="26" t="str">
        <f t="shared" si="12"/>
        <v>NA</v>
      </c>
      <c r="H797" s="26">
        <v>0</v>
      </c>
      <c r="J797" s="19"/>
      <c r="K797" s="19"/>
      <c r="M797" s="19"/>
      <c r="N797" s="19"/>
    </row>
    <row r="798" spans="1:14" ht="15.6" customHeight="1" x14ac:dyDescent="0.25">
      <c r="A798" s="12"/>
      <c r="B798" s="101">
        <v>43794</v>
      </c>
      <c r="C798" s="102">
        <v>0</v>
      </c>
      <c r="D798" s="102">
        <v>0</v>
      </c>
      <c r="E798" s="9"/>
      <c r="F798" s="27"/>
      <c r="G798" s="26" t="str">
        <f t="shared" si="12"/>
        <v>NA</v>
      </c>
      <c r="H798" s="26">
        <v>0</v>
      </c>
      <c r="J798" s="19"/>
      <c r="K798" s="19"/>
      <c r="M798" s="19"/>
      <c r="N798" s="19"/>
    </row>
    <row r="799" spans="1:14" ht="15.6" customHeight="1" x14ac:dyDescent="0.25">
      <c r="A799" s="12"/>
      <c r="B799" s="101">
        <v>43794</v>
      </c>
      <c r="C799" s="102">
        <v>0</v>
      </c>
      <c r="D799" s="102">
        <v>0</v>
      </c>
      <c r="E799" s="9"/>
      <c r="F799" s="27"/>
      <c r="G799" s="26" t="str">
        <f t="shared" si="12"/>
        <v>NA</v>
      </c>
      <c r="H799" s="26">
        <v>0</v>
      </c>
      <c r="J799" s="19"/>
      <c r="K799" s="19"/>
      <c r="M799" s="19"/>
      <c r="N799" s="19"/>
    </row>
    <row r="800" spans="1:14" ht="15.6" customHeight="1" x14ac:dyDescent="0.25">
      <c r="A800" s="12"/>
      <c r="B800" s="101">
        <v>43794</v>
      </c>
      <c r="C800" s="102">
        <v>0</v>
      </c>
      <c r="D800" s="102">
        <v>0</v>
      </c>
      <c r="E800" s="9"/>
      <c r="F800" s="27"/>
      <c r="G800" s="26" t="str">
        <f t="shared" si="12"/>
        <v>NA</v>
      </c>
      <c r="H800" s="26">
        <v>0</v>
      </c>
      <c r="J800" s="19"/>
      <c r="K800" s="19"/>
      <c r="M800" s="19"/>
      <c r="N800" s="19"/>
    </row>
    <row r="801" spans="1:14" ht="15.6" customHeight="1" x14ac:dyDescent="0.25">
      <c r="A801" s="12"/>
      <c r="B801" s="101">
        <v>43795</v>
      </c>
      <c r="C801" s="102">
        <v>0</v>
      </c>
      <c r="D801" s="102">
        <v>0</v>
      </c>
      <c r="E801" s="9"/>
      <c r="F801" s="27"/>
      <c r="G801" s="26" t="str">
        <f t="shared" si="12"/>
        <v>NA</v>
      </c>
      <c r="H801" s="26">
        <v>0</v>
      </c>
      <c r="J801" s="19"/>
      <c r="K801" s="19"/>
      <c r="M801" s="19"/>
      <c r="N801" s="19"/>
    </row>
    <row r="802" spans="1:14" ht="15.6" customHeight="1" x14ac:dyDescent="0.25">
      <c r="A802" s="12"/>
      <c r="B802" s="101">
        <v>43795</v>
      </c>
      <c r="C802" s="102">
        <v>0</v>
      </c>
      <c r="D802" s="102">
        <v>0</v>
      </c>
      <c r="E802" s="9"/>
      <c r="F802" s="27"/>
      <c r="G802" s="26" t="str">
        <f t="shared" si="12"/>
        <v>NA</v>
      </c>
      <c r="H802" s="26">
        <v>0</v>
      </c>
      <c r="J802" s="19"/>
      <c r="K802" s="19"/>
      <c r="M802" s="19"/>
      <c r="N802" s="19"/>
    </row>
    <row r="803" spans="1:14" ht="15.6" customHeight="1" x14ac:dyDescent="0.25">
      <c r="A803" s="12"/>
      <c r="B803" s="101">
        <v>43795</v>
      </c>
      <c r="C803" s="102">
        <v>0</v>
      </c>
      <c r="D803" s="102">
        <v>0</v>
      </c>
      <c r="E803" s="9"/>
      <c r="F803" s="27"/>
      <c r="G803" s="26" t="str">
        <f t="shared" si="12"/>
        <v>NA</v>
      </c>
      <c r="H803" s="26">
        <v>0</v>
      </c>
      <c r="J803" s="19"/>
      <c r="K803" s="19"/>
      <c r="M803" s="19"/>
      <c r="N803" s="19"/>
    </row>
    <row r="804" spans="1:14" ht="15.6" customHeight="1" x14ac:dyDescent="0.25">
      <c r="A804" s="12"/>
      <c r="B804" s="101">
        <v>43797</v>
      </c>
      <c r="C804" s="102">
        <v>0</v>
      </c>
      <c r="D804" s="102">
        <v>0</v>
      </c>
      <c r="E804" s="9"/>
      <c r="F804" s="27"/>
      <c r="G804" s="26" t="str">
        <f t="shared" si="12"/>
        <v>NA</v>
      </c>
      <c r="H804" s="26">
        <v>0</v>
      </c>
      <c r="J804" s="19"/>
      <c r="K804" s="19"/>
      <c r="M804" s="19"/>
      <c r="N804" s="19"/>
    </row>
    <row r="805" spans="1:14" ht="15.6" customHeight="1" x14ac:dyDescent="0.25">
      <c r="A805" s="12"/>
      <c r="B805" s="101">
        <v>43797</v>
      </c>
      <c r="C805" s="102">
        <v>0</v>
      </c>
      <c r="D805" s="102">
        <v>0</v>
      </c>
      <c r="E805" s="9"/>
      <c r="F805" s="27"/>
      <c r="G805" s="26" t="str">
        <f t="shared" si="12"/>
        <v>NA</v>
      </c>
      <c r="H805" s="26">
        <v>0</v>
      </c>
      <c r="J805" s="19"/>
      <c r="K805" s="19"/>
      <c r="M805" s="19"/>
      <c r="N805" s="19"/>
    </row>
    <row r="806" spans="1:14" ht="15.6" customHeight="1" x14ac:dyDescent="0.25">
      <c r="A806" s="12"/>
      <c r="B806" s="101">
        <v>43797</v>
      </c>
      <c r="C806" s="102">
        <v>0</v>
      </c>
      <c r="D806" s="102">
        <v>0</v>
      </c>
      <c r="E806" s="9"/>
      <c r="F806" s="27"/>
      <c r="G806" s="26" t="str">
        <f t="shared" si="12"/>
        <v>NA</v>
      </c>
      <c r="H806" s="26">
        <v>0</v>
      </c>
      <c r="J806" s="19"/>
      <c r="K806" s="19"/>
      <c r="M806" s="19"/>
      <c r="N806" s="19"/>
    </row>
    <row r="807" spans="1:14" ht="15.6" customHeight="1" x14ac:dyDescent="0.25">
      <c r="A807" s="12"/>
      <c r="B807" s="101">
        <v>43797</v>
      </c>
      <c r="C807" s="102">
        <v>0</v>
      </c>
      <c r="D807" s="102">
        <v>0</v>
      </c>
      <c r="E807" s="9"/>
      <c r="F807" s="27"/>
      <c r="G807" s="26" t="str">
        <f t="shared" si="12"/>
        <v>NA</v>
      </c>
      <c r="H807" s="26">
        <v>0</v>
      </c>
      <c r="J807" s="19"/>
      <c r="K807" s="19"/>
      <c r="M807" s="19"/>
      <c r="N807" s="19"/>
    </row>
    <row r="808" spans="1:14" ht="15.6" customHeight="1" x14ac:dyDescent="0.25">
      <c r="A808" s="12"/>
      <c r="B808" s="101">
        <v>43797</v>
      </c>
      <c r="C808" s="102">
        <v>0</v>
      </c>
      <c r="D808" s="102">
        <v>0</v>
      </c>
      <c r="E808" s="9"/>
      <c r="F808" s="27"/>
      <c r="G808" s="26" t="str">
        <f t="shared" si="12"/>
        <v>NA</v>
      </c>
      <c r="H808" s="26">
        <v>0</v>
      </c>
      <c r="J808" s="19"/>
      <c r="K808" s="19"/>
      <c r="M808" s="19"/>
      <c r="N808" s="19"/>
    </row>
    <row r="809" spans="1:14" ht="15.6" customHeight="1" x14ac:dyDescent="0.25">
      <c r="A809" s="12"/>
      <c r="B809" s="101">
        <v>43798</v>
      </c>
      <c r="C809" s="102">
        <v>0</v>
      </c>
      <c r="D809" s="102">
        <v>0</v>
      </c>
      <c r="E809" s="9"/>
      <c r="F809" s="27"/>
      <c r="G809" s="26" t="str">
        <f t="shared" si="12"/>
        <v>NA</v>
      </c>
      <c r="H809" s="26">
        <v>0</v>
      </c>
      <c r="J809" s="19"/>
      <c r="K809" s="19"/>
      <c r="M809" s="19"/>
      <c r="N809" s="19"/>
    </row>
    <row r="810" spans="1:14" ht="15.6" customHeight="1" x14ac:dyDescent="0.25">
      <c r="A810" s="12"/>
      <c r="B810" s="101">
        <v>43798</v>
      </c>
      <c r="C810" s="102">
        <v>0</v>
      </c>
      <c r="D810" s="102">
        <v>0</v>
      </c>
      <c r="E810" s="9"/>
      <c r="F810" s="27"/>
      <c r="G810" s="26" t="str">
        <f t="shared" si="12"/>
        <v>NA</v>
      </c>
      <c r="H810" s="26">
        <v>0</v>
      </c>
      <c r="J810" s="19"/>
      <c r="K810" s="19"/>
      <c r="M810" s="19"/>
      <c r="N810" s="19"/>
    </row>
    <row r="811" spans="1:14" ht="15.6" customHeight="1" x14ac:dyDescent="0.25">
      <c r="A811" s="12"/>
      <c r="B811" s="101">
        <v>43800</v>
      </c>
      <c r="C811" s="102">
        <v>0</v>
      </c>
      <c r="D811" s="102">
        <v>0</v>
      </c>
      <c r="E811" s="9"/>
      <c r="F811" s="27"/>
      <c r="G811" s="26" t="str">
        <f t="shared" si="12"/>
        <v>NA</v>
      </c>
      <c r="H811" s="26">
        <v>0</v>
      </c>
      <c r="J811" s="19"/>
      <c r="K811" s="19"/>
      <c r="M811" s="19"/>
      <c r="N811" s="19"/>
    </row>
    <row r="812" spans="1:14" ht="15.6" customHeight="1" x14ac:dyDescent="0.25">
      <c r="A812" s="12"/>
      <c r="B812" s="101">
        <v>43800</v>
      </c>
      <c r="C812" s="102">
        <v>0</v>
      </c>
      <c r="D812" s="102">
        <v>0</v>
      </c>
      <c r="E812" s="9"/>
      <c r="F812" s="27"/>
      <c r="G812" s="26" t="str">
        <f t="shared" si="12"/>
        <v>NA</v>
      </c>
      <c r="H812" s="26">
        <v>0</v>
      </c>
      <c r="J812" s="19"/>
      <c r="K812" s="19"/>
      <c r="M812" s="19"/>
      <c r="N812" s="19"/>
    </row>
    <row r="813" spans="1:14" ht="15.6" customHeight="1" x14ac:dyDescent="0.25">
      <c r="A813" s="12"/>
      <c r="B813" s="101">
        <v>43800</v>
      </c>
      <c r="C813" s="102">
        <v>0</v>
      </c>
      <c r="D813" s="102">
        <v>0</v>
      </c>
      <c r="E813" s="9"/>
      <c r="F813" s="27"/>
      <c r="G813" s="26" t="str">
        <f t="shared" si="12"/>
        <v>NA</v>
      </c>
      <c r="H813" s="26">
        <v>0</v>
      </c>
      <c r="J813" s="19"/>
      <c r="K813" s="19"/>
      <c r="M813" s="19"/>
      <c r="N813" s="19"/>
    </row>
    <row r="814" spans="1:14" ht="15.6" customHeight="1" x14ac:dyDescent="0.25">
      <c r="A814" s="12"/>
      <c r="B814" s="101">
        <v>43800</v>
      </c>
      <c r="C814" s="102">
        <v>0</v>
      </c>
      <c r="D814" s="102">
        <v>0</v>
      </c>
      <c r="E814" s="9"/>
      <c r="F814" s="27"/>
      <c r="G814" s="26" t="str">
        <f t="shared" si="12"/>
        <v>NA</v>
      </c>
      <c r="H814" s="26">
        <v>0</v>
      </c>
      <c r="J814" s="19"/>
      <c r="K814" s="19"/>
      <c r="M814" s="19"/>
      <c r="N814" s="19"/>
    </row>
    <row r="815" spans="1:14" ht="15.6" customHeight="1" x14ac:dyDescent="0.25">
      <c r="A815" s="12"/>
      <c r="B815" s="101">
        <v>43800</v>
      </c>
      <c r="C815" s="102">
        <v>0</v>
      </c>
      <c r="D815" s="102">
        <v>0</v>
      </c>
      <c r="E815" s="9"/>
      <c r="F815" s="27"/>
      <c r="G815" s="26" t="str">
        <f t="shared" si="12"/>
        <v>NA</v>
      </c>
      <c r="H815" s="26">
        <v>0</v>
      </c>
      <c r="J815" s="19"/>
      <c r="K815" s="19"/>
      <c r="M815" s="19"/>
      <c r="N815" s="19"/>
    </row>
    <row r="816" spans="1:14" ht="15.6" customHeight="1" x14ac:dyDescent="0.25">
      <c r="A816" s="12"/>
      <c r="B816" s="101">
        <v>43801</v>
      </c>
      <c r="C816" s="102">
        <v>0</v>
      </c>
      <c r="D816" s="102">
        <v>0</v>
      </c>
      <c r="E816" s="9"/>
      <c r="F816" s="27"/>
      <c r="G816" s="26" t="str">
        <f t="shared" si="12"/>
        <v>NA</v>
      </c>
      <c r="H816" s="26">
        <v>0</v>
      </c>
      <c r="J816" s="19"/>
      <c r="K816" s="19"/>
      <c r="M816" s="19"/>
      <c r="N816" s="19"/>
    </row>
    <row r="817" spans="1:14" ht="15.6" customHeight="1" x14ac:dyDescent="0.25">
      <c r="A817" s="12"/>
      <c r="B817" s="101">
        <v>43802</v>
      </c>
      <c r="C817" s="102">
        <v>0</v>
      </c>
      <c r="D817" s="102">
        <v>0</v>
      </c>
      <c r="E817" s="9"/>
      <c r="F817" s="27"/>
      <c r="G817" s="26" t="str">
        <f t="shared" si="12"/>
        <v>NA</v>
      </c>
      <c r="H817" s="26">
        <v>0</v>
      </c>
      <c r="J817" s="19"/>
      <c r="K817" s="19"/>
      <c r="M817" s="19"/>
      <c r="N817" s="19"/>
    </row>
    <row r="818" spans="1:14" ht="15.6" customHeight="1" x14ac:dyDescent="0.25">
      <c r="A818" s="12"/>
      <c r="B818" s="101">
        <v>43802</v>
      </c>
      <c r="C818" s="102">
        <v>0</v>
      </c>
      <c r="D818" s="102">
        <v>0</v>
      </c>
      <c r="E818" s="9"/>
      <c r="F818" s="27"/>
      <c r="G818" s="26" t="str">
        <f t="shared" si="12"/>
        <v>NA</v>
      </c>
      <c r="H818" s="26">
        <v>0</v>
      </c>
      <c r="J818" s="19"/>
      <c r="K818" s="19"/>
      <c r="M818" s="19"/>
      <c r="N818" s="19"/>
    </row>
    <row r="819" spans="1:14" ht="15.6" customHeight="1" x14ac:dyDescent="0.25">
      <c r="A819" s="12"/>
      <c r="B819" s="101">
        <v>43802</v>
      </c>
      <c r="C819" s="102">
        <v>0</v>
      </c>
      <c r="D819" s="102">
        <v>0</v>
      </c>
      <c r="E819" s="9"/>
      <c r="F819" s="27"/>
      <c r="G819" s="26" t="str">
        <f t="shared" si="12"/>
        <v>NA</v>
      </c>
      <c r="H819" s="26">
        <v>0</v>
      </c>
      <c r="J819" s="19"/>
      <c r="K819" s="19"/>
      <c r="M819" s="19"/>
      <c r="N819" s="19"/>
    </row>
    <row r="820" spans="1:14" ht="15.6" customHeight="1" x14ac:dyDescent="0.25">
      <c r="A820" s="12"/>
      <c r="B820" s="101">
        <v>43802</v>
      </c>
      <c r="C820" s="102">
        <v>0</v>
      </c>
      <c r="D820" s="102">
        <v>0</v>
      </c>
      <c r="E820" s="9"/>
      <c r="F820" s="27"/>
      <c r="G820" s="26" t="str">
        <f t="shared" si="12"/>
        <v>NA</v>
      </c>
      <c r="H820" s="26">
        <v>0</v>
      </c>
      <c r="J820" s="19"/>
      <c r="K820" s="19"/>
      <c r="M820" s="19"/>
      <c r="N820" s="19"/>
    </row>
    <row r="821" spans="1:14" ht="15.6" customHeight="1" x14ac:dyDescent="0.25">
      <c r="A821" s="12"/>
      <c r="B821" s="101">
        <v>43802</v>
      </c>
      <c r="C821" s="102">
        <v>0</v>
      </c>
      <c r="D821" s="102">
        <v>0</v>
      </c>
      <c r="E821" s="9"/>
      <c r="F821" s="27"/>
      <c r="G821" s="26" t="str">
        <f t="shared" si="12"/>
        <v>NA</v>
      </c>
      <c r="H821" s="26">
        <v>0</v>
      </c>
      <c r="J821" s="19"/>
      <c r="K821" s="19"/>
      <c r="M821" s="19"/>
      <c r="N821" s="19"/>
    </row>
    <row r="822" spans="1:14" ht="15.6" customHeight="1" x14ac:dyDescent="0.25">
      <c r="A822" s="12"/>
      <c r="B822" s="101">
        <v>43803</v>
      </c>
      <c r="C822" s="102">
        <v>0</v>
      </c>
      <c r="D822" s="102">
        <v>0</v>
      </c>
      <c r="E822" s="9"/>
      <c r="F822" s="27"/>
      <c r="G822" s="26" t="str">
        <f t="shared" si="12"/>
        <v>NA</v>
      </c>
      <c r="H822" s="26">
        <v>0</v>
      </c>
      <c r="J822" s="19"/>
      <c r="K822" s="19"/>
      <c r="M822" s="19"/>
      <c r="N822" s="19"/>
    </row>
    <row r="823" spans="1:14" ht="15.6" customHeight="1" x14ac:dyDescent="0.25">
      <c r="A823" s="12"/>
      <c r="B823" s="101">
        <v>43803</v>
      </c>
      <c r="C823" s="102">
        <v>0</v>
      </c>
      <c r="D823" s="102">
        <v>0</v>
      </c>
      <c r="E823" s="9"/>
      <c r="F823" s="27"/>
      <c r="G823" s="26" t="str">
        <f t="shared" si="12"/>
        <v>NA</v>
      </c>
      <c r="H823" s="26">
        <v>0</v>
      </c>
      <c r="J823" s="19"/>
      <c r="K823" s="19"/>
      <c r="M823" s="19"/>
      <c r="N823" s="19"/>
    </row>
    <row r="824" spans="1:14" ht="15.6" customHeight="1" x14ac:dyDescent="0.25">
      <c r="A824" s="12"/>
      <c r="B824" s="101">
        <v>43804</v>
      </c>
      <c r="C824" s="102">
        <v>0</v>
      </c>
      <c r="D824" s="102">
        <v>0</v>
      </c>
      <c r="E824" s="9"/>
      <c r="F824" s="27"/>
      <c r="G824" s="26" t="str">
        <f t="shared" si="12"/>
        <v>NA</v>
      </c>
      <c r="H824" s="26">
        <v>0</v>
      </c>
      <c r="J824" s="19"/>
      <c r="K824" s="19"/>
      <c r="M824" s="19"/>
      <c r="N824" s="19"/>
    </row>
    <row r="825" spans="1:14" ht="15.6" customHeight="1" x14ac:dyDescent="0.25">
      <c r="A825" s="12"/>
      <c r="B825" s="101">
        <v>43804</v>
      </c>
      <c r="C825" s="102">
        <v>0</v>
      </c>
      <c r="D825" s="102">
        <v>0</v>
      </c>
      <c r="E825" s="9"/>
      <c r="F825" s="27"/>
      <c r="G825" s="26" t="str">
        <f t="shared" si="12"/>
        <v>NA</v>
      </c>
      <c r="H825" s="26">
        <v>0</v>
      </c>
      <c r="J825" s="19"/>
      <c r="K825" s="19"/>
      <c r="M825" s="19"/>
      <c r="N825" s="19"/>
    </row>
    <row r="826" spans="1:14" ht="15.6" customHeight="1" x14ac:dyDescent="0.25">
      <c r="A826" s="12"/>
      <c r="B826" s="101">
        <v>43804</v>
      </c>
      <c r="C826" s="102">
        <v>0</v>
      </c>
      <c r="D826" s="102">
        <v>0</v>
      </c>
      <c r="E826" s="9"/>
      <c r="F826" s="27"/>
      <c r="G826" s="26" t="str">
        <f t="shared" si="12"/>
        <v>NA</v>
      </c>
      <c r="H826" s="26">
        <v>0</v>
      </c>
      <c r="J826" s="19"/>
      <c r="K826" s="19"/>
      <c r="M826" s="19"/>
      <c r="N826" s="19"/>
    </row>
    <row r="827" spans="1:14" ht="15.6" customHeight="1" x14ac:dyDescent="0.25">
      <c r="A827" s="12"/>
      <c r="B827" s="101">
        <v>43804</v>
      </c>
      <c r="C827" s="102">
        <v>0</v>
      </c>
      <c r="D827" s="102">
        <v>0</v>
      </c>
      <c r="E827" s="9"/>
      <c r="F827" s="27"/>
      <c r="G827" s="26" t="str">
        <f t="shared" si="12"/>
        <v>NA</v>
      </c>
      <c r="H827" s="26">
        <v>0</v>
      </c>
      <c r="J827" s="19"/>
      <c r="K827" s="19"/>
      <c r="M827" s="19"/>
      <c r="N827" s="19"/>
    </row>
    <row r="828" spans="1:14" ht="15.6" customHeight="1" x14ac:dyDescent="0.25">
      <c r="A828" s="12"/>
      <c r="B828" s="101">
        <v>43804</v>
      </c>
      <c r="C828" s="102">
        <v>0</v>
      </c>
      <c r="D828" s="102">
        <v>0</v>
      </c>
      <c r="E828" s="9"/>
      <c r="F828" s="27"/>
      <c r="G828" s="26" t="str">
        <f t="shared" si="12"/>
        <v>NA</v>
      </c>
      <c r="H828" s="26">
        <v>0</v>
      </c>
      <c r="J828" s="19"/>
      <c r="K828" s="19"/>
      <c r="M828" s="19"/>
      <c r="N828" s="19"/>
    </row>
    <row r="829" spans="1:14" ht="15.6" customHeight="1" x14ac:dyDescent="0.25">
      <c r="A829" s="12"/>
      <c r="B829" s="101">
        <v>43805</v>
      </c>
      <c r="C829" s="102">
        <v>0</v>
      </c>
      <c r="D829" s="102">
        <v>0</v>
      </c>
      <c r="E829" s="9"/>
      <c r="F829" s="27"/>
      <c r="G829" s="26" t="str">
        <f t="shared" si="12"/>
        <v>NA</v>
      </c>
      <c r="H829" s="26">
        <v>0</v>
      </c>
      <c r="J829" s="19"/>
      <c r="K829" s="19"/>
      <c r="M829" s="19"/>
      <c r="N829" s="19"/>
    </row>
    <row r="830" spans="1:14" ht="15.6" customHeight="1" x14ac:dyDescent="0.25">
      <c r="A830" s="12"/>
      <c r="B830" s="101">
        <v>43805</v>
      </c>
      <c r="C830" s="102">
        <v>0</v>
      </c>
      <c r="D830" s="102">
        <v>0</v>
      </c>
      <c r="E830" s="9"/>
      <c r="F830" s="27"/>
      <c r="G830" s="26" t="str">
        <f t="shared" si="12"/>
        <v>NA</v>
      </c>
      <c r="H830" s="26">
        <v>0</v>
      </c>
      <c r="J830" s="19"/>
      <c r="K830" s="19"/>
      <c r="M830" s="19"/>
      <c r="N830" s="19"/>
    </row>
    <row r="831" spans="1:14" ht="15.6" customHeight="1" x14ac:dyDescent="0.25">
      <c r="A831" s="12"/>
      <c r="B831" s="101">
        <v>43805</v>
      </c>
      <c r="C831" s="102">
        <v>0</v>
      </c>
      <c r="D831" s="102">
        <v>0</v>
      </c>
      <c r="E831" s="9"/>
      <c r="F831" s="27"/>
      <c r="G831" s="26" t="str">
        <f t="shared" si="12"/>
        <v>NA</v>
      </c>
      <c r="H831" s="26">
        <v>0</v>
      </c>
      <c r="J831" s="19"/>
      <c r="K831" s="19"/>
      <c r="M831" s="19"/>
      <c r="N831" s="19"/>
    </row>
    <row r="832" spans="1:14" ht="15.6" customHeight="1" x14ac:dyDescent="0.25">
      <c r="A832" s="12"/>
      <c r="B832" s="101">
        <v>43806</v>
      </c>
      <c r="C832" s="102">
        <v>0</v>
      </c>
      <c r="D832" s="102">
        <v>0</v>
      </c>
      <c r="E832" s="9"/>
      <c r="F832" s="27"/>
      <c r="G832" s="26" t="str">
        <f t="shared" si="12"/>
        <v>NA</v>
      </c>
      <c r="H832" s="26">
        <v>0</v>
      </c>
      <c r="J832" s="19"/>
      <c r="K832" s="19"/>
      <c r="M832" s="19"/>
      <c r="N832" s="19"/>
    </row>
    <row r="833" spans="1:14" ht="15.6" customHeight="1" x14ac:dyDescent="0.25">
      <c r="A833" s="12"/>
      <c r="B833" s="101">
        <v>43806</v>
      </c>
      <c r="C833" s="102">
        <v>0</v>
      </c>
      <c r="D833" s="102">
        <v>0</v>
      </c>
      <c r="E833" s="9"/>
      <c r="F833" s="27"/>
      <c r="G833" s="26" t="str">
        <f t="shared" si="12"/>
        <v>NA</v>
      </c>
      <c r="H833" s="26">
        <v>0</v>
      </c>
      <c r="J833" s="19"/>
      <c r="K833" s="19"/>
      <c r="M833" s="19"/>
      <c r="N833" s="19"/>
    </row>
    <row r="834" spans="1:14" ht="15.6" customHeight="1" x14ac:dyDescent="0.25">
      <c r="A834" s="12"/>
      <c r="B834" s="101">
        <v>43806</v>
      </c>
      <c r="C834" s="102">
        <v>0</v>
      </c>
      <c r="D834" s="102">
        <v>0</v>
      </c>
      <c r="E834" s="9"/>
      <c r="F834" s="27"/>
      <c r="G834" s="26" t="str">
        <f t="shared" si="12"/>
        <v>NA</v>
      </c>
      <c r="H834" s="26">
        <v>0</v>
      </c>
      <c r="J834" s="19"/>
      <c r="K834" s="19"/>
      <c r="M834" s="19"/>
      <c r="N834" s="19"/>
    </row>
    <row r="835" spans="1:14" ht="15.6" customHeight="1" x14ac:dyDescent="0.25">
      <c r="A835" s="12"/>
      <c r="B835" s="101">
        <v>43806</v>
      </c>
      <c r="C835" s="102">
        <v>0</v>
      </c>
      <c r="D835" s="102">
        <v>0</v>
      </c>
      <c r="E835" s="9"/>
      <c r="F835" s="27"/>
      <c r="G835" s="26" t="str">
        <f t="shared" si="12"/>
        <v>NA</v>
      </c>
      <c r="H835" s="26">
        <v>0</v>
      </c>
      <c r="J835" s="19"/>
      <c r="K835" s="19"/>
      <c r="M835" s="19"/>
      <c r="N835" s="19"/>
    </row>
    <row r="836" spans="1:14" ht="15.6" customHeight="1" x14ac:dyDescent="0.25">
      <c r="A836" s="12"/>
      <c r="B836" s="101">
        <v>43806</v>
      </c>
      <c r="C836" s="102">
        <v>0</v>
      </c>
      <c r="D836" s="102">
        <v>0</v>
      </c>
      <c r="E836" s="9"/>
      <c r="F836" s="27"/>
      <c r="G836" s="26" t="str">
        <f t="shared" si="12"/>
        <v>NA</v>
      </c>
      <c r="H836" s="26">
        <v>0</v>
      </c>
      <c r="J836" s="19"/>
      <c r="K836" s="19"/>
      <c r="M836" s="19"/>
      <c r="N836" s="19"/>
    </row>
    <row r="837" spans="1:14" ht="15.6" customHeight="1" x14ac:dyDescent="0.25">
      <c r="A837" s="12"/>
      <c r="B837" s="101">
        <v>43807</v>
      </c>
      <c r="C837" s="102">
        <v>0</v>
      </c>
      <c r="D837" s="102">
        <v>0</v>
      </c>
      <c r="E837" s="9"/>
      <c r="F837" s="27"/>
      <c r="G837" s="26" t="str">
        <f t="shared" si="12"/>
        <v>NA</v>
      </c>
      <c r="H837" s="26">
        <v>0</v>
      </c>
      <c r="J837" s="19"/>
      <c r="K837" s="19"/>
      <c r="M837" s="19"/>
      <c r="N837" s="19"/>
    </row>
    <row r="838" spans="1:14" ht="15.6" customHeight="1" x14ac:dyDescent="0.25">
      <c r="A838" s="12"/>
      <c r="B838" s="101">
        <v>43808</v>
      </c>
      <c r="C838" s="102">
        <v>0</v>
      </c>
      <c r="D838" s="102">
        <v>0</v>
      </c>
      <c r="E838" s="9"/>
      <c r="F838" s="27"/>
      <c r="G838" s="26" t="str">
        <f t="shared" si="12"/>
        <v>NA</v>
      </c>
      <c r="H838" s="26">
        <v>0</v>
      </c>
      <c r="J838" s="19"/>
      <c r="K838" s="19"/>
      <c r="M838" s="19"/>
      <c r="N838" s="19"/>
    </row>
    <row r="839" spans="1:14" ht="15.6" customHeight="1" x14ac:dyDescent="0.25">
      <c r="A839" s="12"/>
      <c r="B839" s="101">
        <v>43808</v>
      </c>
      <c r="C839" s="102">
        <v>0</v>
      </c>
      <c r="D839" s="102">
        <v>0</v>
      </c>
      <c r="E839" s="9"/>
      <c r="F839" s="27"/>
      <c r="G839" s="26" t="str">
        <f t="shared" si="12"/>
        <v>NA</v>
      </c>
      <c r="H839" s="26">
        <v>0</v>
      </c>
      <c r="J839" s="19"/>
      <c r="K839" s="19"/>
      <c r="M839" s="19"/>
      <c r="N839" s="19"/>
    </row>
    <row r="840" spans="1:14" ht="15.6" customHeight="1" x14ac:dyDescent="0.25">
      <c r="A840" s="12"/>
      <c r="B840" s="101">
        <v>43808</v>
      </c>
      <c r="C840" s="102">
        <v>0</v>
      </c>
      <c r="D840" s="102">
        <v>0</v>
      </c>
      <c r="E840" s="9"/>
      <c r="F840" s="27"/>
      <c r="G840" s="26" t="str">
        <f t="shared" si="12"/>
        <v>NA</v>
      </c>
      <c r="H840" s="26">
        <v>0</v>
      </c>
      <c r="J840" s="19"/>
      <c r="K840" s="19"/>
      <c r="M840" s="19"/>
      <c r="N840" s="19"/>
    </row>
    <row r="841" spans="1:14" ht="15.6" customHeight="1" x14ac:dyDescent="0.25">
      <c r="A841" s="12"/>
      <c r="B841" s="101">
        <v>43808</v>
      </c>
      <c r="C841" s="102">
        <v>0</v>
      </c>
      <c r="D841" s="102">
        <v>0</v>
      </c>
      <c r="E841" s="9"/>
      <c r="F841" s="27"/>
      <c r="G841" s="26" t="str">
        <f t="shared" si="12"/>
        <v>NA</v>
      </c>
      <c r="H841" s="26">
        <v>0</v>
      </c>
      <c r="J841" s="19"/>
      <c r="K841" s="19"/>
      <c r="M841" s="19"/>
      <c r="N841" s="19"/>
    </row>
    <row r="842" spans="1:14" ht="15.6" customHeight="1" x14ac:dyDescent="0.25">
      <c r="A842" s="12"/>
      <c r="B842" s="101">
        <v>43808</v>
      </c>
      <c r="C842" s="102">
        <v>0</v>
      </c>
      <c r="D842" s="102">
        <v>0</v>
      </c>
      <c r="E842" s="9"/>
      <c r="F842" s="27"/>
      <c r="G842" s="26" t="str">
        <f t="shared" si="12"/>
        <v>NA</v>
      </c>
      <c r="H842" s="26">
        <v>0</v>
      </c>
      <c r="J842" s="19"/>
      <c r="K842" s="19"/>
      <c r="M842" s="19"/>
      <c r="N842" s="19"/>
    </row>
    <row r="843" spans="1:14" ht="15.6" customHeight="1" x14ac:dyDescent="0.25">
      <c r="A843" s="12"/>
      <c r="B843" s="101">
        <v>43810</v>
      </c>
      <c r="C843" s="102">
        <v>0</v>
      </c>
      <c r="D843" s="102">
        <v>0</v>
      </c>
      <c r="E843" s="9"/>
      <c r="F843" s="27"/>
      <c r="G843" s="26" t="str">
        <f t="shared" si="12"/>
        <v>NA</v>
      </c>
      <c r="H843" s="26">
        <v>0</v>
      </c>
      <c r="J843" s="19"/>
      <c r="K843" s="19"/>
      <c r="M843" s="19"/>
      <c r="N843" s="19"/>
    </row>
    <row r="844" spans="1:14" ht="15.6" customHeight="1" x14ac:dyDescent="0.25">
      <c r="A844" s="12"/>
      <c r="B844" s="101">
        <v>43810</v>
      </c>
      <c r="C844" s="102">
        <v>0</v>
      </c>
      <c r="D844" s="102">
        <v>0</v>
      </c>
      <c r="E844" s="9"/>
      <c r="F844" s="27"/>
      <c r="G844" s="26" t="str">
        <f t="shared" si="12"/>
        <v>NA</v>
      </c>
      <c r="H844" s="26">
        <v>0</v>
      </c>
      <c r="J844" s="19"/>
      <c r="K844" s="19"/>
      <c r="M844" s="19"/>
      <c r="N844" s="19"/>
    </row>
    <row r="845" spans="1:14" ht="15.6" customHeight="1" x14ac:dyDescent="0.25">
      <c r="A845" s="12"/>
      <c r="B845" s="101">
        <v>43810</v>
      </c>
      <c r="C845" s="102">
        <v>0</v>
      </c>
      <c r="D845" s="102">
        <v>0</v>
      </c>
      <c r="E845" s="9"/>
      <c r="F845" s="27"/>
      <c r="G845" s="26" t="str">
        <f t="shared" ref="G845:G887" si="13">$C$9</f>
        <v>NA</v>
      </c>
      <c r="H845" s="26">
        <v>0</v>
      </c>
      <c r="J845" s="19"/>
      <c r="K845" s="19"/>
      <c r="M845" s="19"/>
      <c r="N845" s="19"/>
    </row>
    <row r="846" spans="1:14" ht="15.6" customHeight="1" x14ac:dyDescent="0.25">
      <c r="A846" s="12"/>
      <c r="B846" s="101">
        <v>43810</v>
      </c>
      <c r="C846" s="102">
        <v>0</v>
      </c>
      <c r="D846" s="102">
        <v>0</v>
      </c>
      <c r="E846" s="9"/>
      <c r="F846" s="27"/>
      <c r="G846" s="26" t="str">
        <f t="shared" si="13"/>
        <v>NA</v>
      </c>
      <c r="H846" s="26">
        <v>0</v>
      </c>
      <c r="J846" s="19"/>
      <c r="K846" s="19"/>
      <c r="M846" s="19"/>
      <c r="N846" s="19"/>
    </row>
    <row r="847" spans="1:14" ht="15.6" customHeight="1" x14ac:dyDescent="0.25">
      <c r="A847" s="12"/>
      <c r="B847" s="101">
        <v>43810</v>
      </c>
      <c r="C847" s="102">
        <v>0</v>
      </c>
      <c r="D847" s="102">
        <v>0</v>
      </c>
      <c r="E847" s="9"/>
      <c r="F847" s="27"/>
      <c r="G847" s="26" t="str">
        <f t="shared" si="13"/>
        <v>NA</v>
      </c>
      <c r="H847" s="26">
        <v>0</v>
      </c>
      <c r="J847" s="19"/>
      <c r="K847" s="19"/>
      <c r="M847" s="19"/>
      <c r="N847" s="19"/>
    </row>
    <row r="848" spans="1:14" ht="15.6" customHeight="1" x14ac:dyDescent="0.25">
      <c r="A848" s="12"/>
      <c r="B848" s="101">
        <v>43811</v>
      </c>
      <c r="C848" s="102">
        <v>0</v>
      </c>
      <c r="D848" s="102">
        <v>0</v>
      </c>
      <c r="E848" s="9"/>
      <c r="F848" s="27"/>
      <c r="G848" s="26" t="str">
        <f t="shared" si="13"/>
        <v>NA</v>
      </c>
      <c r="H848" s="26">
        <v>0</v>
      </c>
      <c r="J848" s="19"/>
      <c r="K848" s="19"/>
      <c r="M848" s="19"/>
      <c r="N848" s="19"/>
    </row>
    <row r="849" spans="1:14" ht="15.6" customHeight="1" x14ac:dyDescent="0.25">
      <c r="A849" s="12"/>
      <c r="B849" s="101">
        <v>43812</v>
      </c>
      <c r="C849" s="102">
        <v>0</v>
      </c>
      <c r="D849" s="102">
        <v>0</v>
      </c>
      <c r="E849" s="9"/>
      <c r="F849" s="27"/>
      <c r="G849" s="26" t="str">
        <f t="shared" si="13"/>
        <v>NA</v>
      </c>
      <c r="H849" s="26">
        <v>0</v>
      </c>
      <c r="J849" s="19"/>
      <c r="K849" s="19"/>
      <c r="M849" s="19"/>
      <c r="N849" s="19"/>
    </row>
    <row r="850" spans="1:14" ht="15.6" customHeight="1" x14ac:dyDescent="0.25">
      <c r="A850" s="12"/>
      <c r="B850" s="101">
        <v>43812</v>
      </c>
      <c r="C850" s="102">
        <v>0</v>
      </c>
      <c r="D850" s="102">
        <v>0</v>
      </c>
      <c r="E850" s="9"/>
      <c r="F850" s="27"/>
      <c r="G850" s="26" t="str">
        <f t="shared" si="13"/>
        <v>NA</v>
      </c>
      <c r="H850" s="26">
        <v>0</v>
      </c>
      <c r="J850" s="19"/>
      <c r="K850" s="19"/>
      <c r="M850" s="19"/>
      <c r="N850" s="19"/>
    </row>
    <row r="851" spans="1:14" ht="15.6" customHeight="1" x14ac:dyDescent="0.25">
      <c r="A851" s="12"/>
      <c r="B851" s="101">
        <v>43812</v>
      </c>
      <c r="C851" s="102">
        <v>0</v>
      </c>
      <c r="D851" s="102">
        <v>0</v>
      </c>
      <c r="E851" s="9"/>
      <c r="F851" s="27"/>
      <c r="G851" s="26" t="str">
        <f t="shared" si="13"/>
        <v>NA</v>
      </c>
      <c r="H851" s="26">
        <v>0</v>
      </c>
      <c r="J851" s="19"/>
      <c r="K851" s="19"/>
      <c r="M851" s="19"/>
      <c r="N851" s="19"/>
    </row>
    <row r="852" spans="1:14" ht="15.6" customHeight="1" x14ac:dyDescent="0.25">
      <c r="A852" s="12"/>
      <c r="B852" s="101">
        <v>43812</v>
      </c>
      <c r="C852" s="102">
        <v>0</v>
      </c>
      <c r="D852" s="102">
        <v>0</v>
      </c>
      <c r="E852" s="9"/>
      <c r="F852" s="27"/>
      <c r="G852" s="26" t="str">
        <f t="shared" si="13"/>
        <v>NA</v>
      </c>
      <c r="H852" s="26">
        <v>0</v>
      </c>
      <c r="J852" s="19"/>
      <c r="K852" s="19"/>
      <c r="M852" s="19"/>
      <c r="N852" s="19"/>
    </row>
    <row r="853" spans="1:14" ht="15.6" customHeight="1" x14ac:dyDescent="0.25">
      <c r="A853" s="12"/>
      <c r="B853" s="101">
        <v>43812</v>
      </c>
      <c r="C853" s="102">
        <v>0</v>
      </c>
      <c r="D853" s="102">
        <v>0</v>
      </c>
      <c r="E853" s="9"/>
      <c r="F853" s="27"/>
      <c r="G853" s="26" t="str">
        <f t="shared" si="13"/>
        <v>NA</v>
      </c>
      <c r="H853" s="26">
        <v>0</v>
      </c>
      <c r="J853" s="19"/>
      <c r="K853" s="19"/>
      <c r="M853" s="19"/>
      <c r="N853" s="19"/>
    </row>
    <row r="854" spans="1:14" ht="15.6" customHeight="1" x14ac:dyDescent="0.25">
      <c r="A854" s="12"/>
      <c r="B854" s="101">
        <v>43816</v>
      </c>
      <c r="C854" s="102">
        <v>0</v>
      </c>
      <c r="D854" s="102">
        <v>0</v>
      </c>
      <c r="E854" s="9"/>
      <c r="F854" s="27"/>
      <c r="G854" s="26" t="str">
        <f t="shared" si="13"/>
        <v>NA</v>
      </c>
      <c r="H854" s="26">
        <v>0</v>
      </c>
      <c r="J854" s="19"/>
      <c r="K854" s="19"/>
      <c r="M854" s="19"/>
      <c r="N854" s="19"/>
    </row>
    <row r="855" spans="1:14" ht="15.6" customHeight="1" x14ac:dyDescent="0.25">
      <c r="A855" s="12"/>
      <c r="B855" s="101">
        <v>43816</v>
      </c>
      <c r="C855" s="102">
        <v>0</v>
      </c>
      <c r="D855" s="102">
        <v>0</v>
      </c>
      <c r="E855" s="9"/>
      <c r="F855" s="27"/>
      <c r="G855" s="26" t="str">
        <f t="shared" si="13"/>
        <v>NA</v>
      </c>
      <c r="H855" s="26">
        <v>0</v>
      </c>
      <c r="J855" s="19"/>
      <c r="K855" s="19"/>
      <c r="M855" s="19"/>
      <c r="N855" s="19"/>
    </row>
    <row r="856" spans="1:14" ht="15.6" customHeight="1" x14ac:dyDescent="0.25">
      <c r="A856" s="12"/>
      <c r="B856" s="101">
        <v>43816</v>
      </c>
      <c r="C856" s="102">
        <v>0</v>
      </c>
      <c r="D856" s="102">
        <v>0</v>
      </c>
      <c r="E856" s="9"/>
      <c r="F856" s="27"/>
      <c r="G856" s="26" t="str">
        <f t="shared" si="13"/>
        <v>NA</v>
      </c>
      <c r="H856" s="26">
        <v>0</v>
      </c>
      <c r="J856" s="19"/>
      <c r="K856" s="19"/>
      <c r="M856" s="19"/>
      <c r="N856" s="19"/>
    </row>
    <row r="857" spans="1:14" ht="15.6" customHeight="1" x14ac:dyDescent="0.25">
      <c r="A857" s="12"/>
      <c r="B857" s="101">
        <v>43816</v>
      </c>
      <c r="C857" s="102">
        <v>0</v>
      </c>
      <c r="D857" s="102">
        <v>0</v>
      </c>
      <c r="E857" s="9"/>
      <c r="F857" s="27"/>
      <c r="G857" s="26" t="str">
        <f t="shared" si="13"/>
        <v>NA</v>
      </c>
      <c r="H857" s="26">
        <v>0</v>
      </c>
      <c r="J857" s="19"/>
      <c r="K857" s="19"/>
      <c r="M857" s="19"/>
      <c r="N857" s="19"/>
    </row>
    <row r="858" spans="1:14" ht="15.6" customHeight="1" x14ac:dyDescent="0.25">
      <c r="A858" s="12"/>
      <c r="B858" s="101">
        <v>43816</v>
      </c>
      <c r="C858" s="102">
        <v>0</v>
      </c>
      <c r="D858" s="102">
        <v>0</v>
      </c>
      <c r="E858" s="9"/>
      <c r="F858" s="27"/>
      <c r="G858" s="26" t="str">
        <f t="shared" si="13"/>
        <v>NA</v>
      </c>
      <c r="H858" s="26">
        <v>0</v>
      </c>
      <c r="J858" s="19"/>
      <c r="K858" s="19"/>
      <c r="M858" s="19"/>
      <c r="N858" s="19"/>
    </row>
    <row r="859" spans="1:14" ht="15.6" customHeight="1" x14ac:dyDescent="0.25">
      <c r="A859" s="12"/>
      <c r="B859" s="101">
        <v>43817</v>
      </c>
      <c r="C859" s="102">
        <v>0</v>
      </c>
      <c r="D859" s="102">
        <v>0</v>
      </c>
      <c r="E859" s="9"/>
      <c r="F859" s="27"/>
      <c r="G859" s="26" t="str">
        <f t="shared" si="13"/>
        <v>NA</v>
      </c>
      <c r="H859" s="26">
        <v>0</v>
      </c>
      <c r="J859" s="19"/>
      <c r="K859" s="19"/>
      <c r="M859" s="19"/>
      <c r="N859" s="19"/>
    </row>
    <row r="860" spans="1:14" ht="15.6" customHeight="1" x14ac:dyDescent="0.25">
      <c r="A860" s="12"/>
      <c r="B860" s="101">
        <v>43818</v>
      </c>
      <c r="C860" s="102">
        <v>0</v>
      </c>
      <c r="D860" s="102">
        <v>0</v>
      </c>
      <c r="E860" s="9"/>
      <c r="F860" s="27"/>
      <c r="G860" s="26" t="str">
        <f t="shared" si="13"/>
        <v>NA</v>
      </c>
      <c r="H860" s="26">
        <v>0</v>
      </c>
      <c r="J860" s="19"/>
      <c r="K860" s="19"/>
      <c r="M860" s="19"/>
      <c r="N860" s="19"/>
    </row>
    <row r="861" spans="1:14" ht="15.6" customHeight="1" x14ac:dyDescent="0.25">
      <c r="A861" s="12"/>
      <c r="B861" s="101">
        <v>43818</v>
      </c>
      <c r="C861" s="102">
        <v>0</v>
      </c>
      <c r="D861" s="102">
        <v>0</v>
      </c>
      <c r="E861" s="9"/>
      <c r="F861" s="27"/>
      <c r="G861" s="26" t="str">
        <f t="shared" si="13"/>
        <v>NA</v>
      </c>
      <c r="H861" s="26">
        <v>0</v>
      </c>
      <c r="J861" s="19"/>
      <c r="K861" s="19"/>
      <c r="M861" s="19"/>
      <c r="N861" s="19"/>
    </row>
    <row r="862" spans="1:14" ht="15.6" customHeight="1" x14ac:dyDescent="0.25">
      <c r="A862" s="12"/>
      <c r="B862" s="101">
        <v>43818</v>
      </c>
      <c r="C862" s="102">
        <v>0</v>
      </c>
      <c r="D862" s="102">
        <v>0</v>
      </c>
      <c r="E862" s="9"/>
      <c r="F862" s="27"/>
      <c r="G862" s="26" t="str">
        <f t="shared" si="13"/>
        <v>NA</v>
      </c>
      <c r="H862" s="26">
        <v>0</v>
      </c>
      <c r="J862" s="19"/>
      <c r="K862" s="19"/>
      <c r="M862" s="19"/>
      <c r="N862" s="19"/>
    </row>
    <row r="863" spans="1:14" ht="15.6" customHeight="1" x14ac:dyDescent="0.25">
      <c r="A863" s="12"/>
      <c r="B863" s="101">
        <v>43818</v>
      </c>
      <c r="C863" s="102">
        <v>0</v>
      </c>
      <c r="D863" s="102">
        <v>0</v>
      </c>
      <c r="E863" s="9"/>
      <c r="F863" s="27"/>
      <c r="G863" s="26" t="str">
        <f t="shared" si="13"/>
        <v>NA</v>
      </c>
      <c r="H863" s="26">
        <v>0</v>
      </c>
      <c r="J863" s="19"/>
      <c r="K863" s="19"/>
      <c r="M863" s="19"/>
      <c r="N863" s="19"/>
    </row>
    <row r="864" spans="1:14" ht="15.6" customHeight="1" x14ac:dyDescent="0.25">
      <c r="A864" s="12"/>
      <c r="B864" s="101">
        <v>43818</v>
      </c>
      <c r="C864" s="102">
        <v>0</v>
      </c>
      <c r="D864" s="102">
        <v>0</v>
      </c>
      <c r="E864" s="9"/>
      <c r="F864" s="27"/>
      <c r="G864" s="26" t="str">
        <f t="shared" si="13"/>
        <v>NA</v>
      </c>
      <c r="H864" s="26">
        <v>0</v>
      </c>
      <c r="J864" s="19"/>
      <c r="K864" s="19"/>
      <c r="M864" s="19"/>
      <c r="N864" s="19"/>
    </row>
    <row r="865" spans="1:14" ht="15.6" customHeight="1" x14ac:dyDescent="0.25">
      <c r="A865" s="12"/>
      <c r="B865" s="101">
        <v>43819</v>
      </c>
      <c r="C865" s="102">
        <v>0</v>
      </c>
      <c r="D865" s="102">
        <v>0</v>
      </c>
      <c r="E865" s="9"/>
      <c r="F865" s="27"/>
      <c r="G865" s="26" t="str">
        <f t="shared" si="13"/>
        <v>NA</v>
      </c>
      <c r="H865" s="26">
        <v>0</v>
      </c>
      <c r="J865" s="19"/>
      <c r="K865" s="19"/>
      <c r="M865" s="19"/>
      <c r="N865" s="19"/>
    </row>
    <row r="866" spans="1:14" ht="15.6" customHeight="1" x14ac:dyDescent="0.25">
      <c r="A866" s="12"/>
      <c r="B866" s="101">
        <v>43820</v>
      </c>
      <c r="C866" s="102">
        <v>0</v>
      </c>
      <c r="D866" s="102">
        <v>0</v>
      </c>
      <c r="E866" s="9"/>
      <c r="F866" s="27"/>
      <c r="G866" s="26" t="str">
        <f t="shared" si="13"/>
        <v>NA</v>
      </c>
      <c r="H866" s="26">
        <v>0</v>
      </c>
      <c r="J866" s="19"/>
      <c r="K866" s="19"/>
      <c r="M866" s="19"/>
      <c r="N866" s="19"/>
    </row>
    <row r="867" spans="1:14" ht="15.6" customHeight="1" x14ac:dyDescent="0.25">
      <c r="A867" s="12"/>
      <c r="B867" s="101">
        <v>43820</v>
      </c>
      <c r="C867" s="102">
        <v>0</v>
      </c>
      <c r="D867" s="102">
        <v>0</v>
      </c>
      <c r="E867" s="9"/>
      <c r="F867" s="27"/>
      <c r="G867" s="26" t="str">
        <f t="shared" si="13"/>
        <v>NA</v>
      </c>
      <c r="H867" s="26">
        <v>0</v>
      </c>
      <c r="J867" s="19"/>
      <c r="K867" s="19"/>
      <c r="M867" s="19"/>
      <c r="N867" s="19"/>
    </row>
    <row r="868" spans="1:14" ht="15.6" customHeight="1" x14ac:dyDescent="0.25">
      <c r="A868" s="12"/>
      <c r="B868" s="101">
        <v>43820</v>
      </c>
      <c r="C868" s="102">
        <v>0</v>
      </c>
      <c r="D868" s="102">
        <v>0</v>
      </c>
      <c r="E868" s="9"/>
      <c r="F868" s="27"/>
      <c r="G868" s="26" t="str">
        <f t="shared" si="13"/>
        <v>NA</v>
      </c>
      <c r="H868" s="26">
        <v>0</v>
      </c>
      <c r="J868" s="19"/>
      <c r="K868" s="19"/>
      <c r="M868" s="19"/>
      <c r="N868" s="19"/>
    </row>
    <row r="869" spans="1:14" ht="15.6" customHeight="1" x14ac:dyDescent="0.25">
      <c r="A869" s="12"/>
      <c r="B869" s="101">
        <v>43820</v>
      </c>
      <c r="C869" s="102">
        <v>0</v>
      </c>
      <c r="D869" s="102">
        <v>0</v>
      </c>
      <c r="E869" s="9"/>
      <c r="F869" s="27"/>
      <c r="G869" s="26" t="str">
        <f t="shared" si="13"/>
        <v>NA</v>
      </c>
      <c r="H869" s="26">
        <v>0</v>
      </c>
      <c r="J869" s="19"/>
      <c r="K869" s="19"/>
      <c r="M869" s="19"/>
      <c r="N869" s="19"/>
    </row>
    <row r="870" spans="1:14" ht="15.6" customHeight="1" x14ac:dyDescent="0.25">
      <c r="A870" s="12"/>
      <c r="B870" s="101">
        <v>43820</v>
      </c>
      <c r="C870" s="102">
        <v>0</v>
      </c>
      <c r="D870" s="102">
        <v>0</v>
      </c>
      <c r="E870" s="9"/>
      <c r="F870" s="27"/>
      <c r="G870" s="26" t="str">
        <f t="shared" si="13"/>
        <v>NA</v>
      </c>
      <c r="H870" s="26">
        <v>0</v>
      </c>
      <c r="J870" s="19"/>
      <c r="K870" s="19"/>
      <c r="M870" s="19"/>
      <c r="N870" s="19"/>
    </row>
    <row r="871" spans="1:14" ht="15.6" customHeight="1" x14ac:dyDescent="0.25">
      <c r="A871" s="12"/>
      <c r="B871" s="101">
        <v>43821</v>
      </c>
      <c r="C871" s="102">
        <v>0</v>
      </c>
      <c r="D871" s="102">
        <v>0</v>
      </c>
      <c r="E871" s="9"/>
      <c r="F871" s="27"/>
      <c r="G871" s="26" t="str">
        <f t="shared" si="13"/>
        <v>NA</v>
      </c>
      <c r="H871" s="26">
        <v>0</v>
      </c>
      <c r="J871" s="19"/>
      <c r="K871" s="19"/>
      <c r="M871" s="19"/>
      <c r="N871" s="19"/>
    </row>
    <row r="872" spans="1:14" ht="15.6" customHeight="1" x14ac:dyDescent="0.25">
      <c r="A872" s="12"/>
      <c r="B872" s="101">
        <v>43823</v>
      </c>
      <c r="C872" s="102">
        <v>0</v>
      </c>
      <c r="D872" s="102">
        <v>0</v>
      </c>
      <c r="E872" s="9"/>
      <c r="F872" s="27"/>
      <c r="G872" s="26" t="str">
        <f t="shared" si="13"/>
        <v>NA</v>
      </c>
      <c r="H872" s="26">
        <v>0</v>
      </c>
      <c r="J872" s="19"/>
      <c r="K872" s="19"/>
      <c r="M872" s="19"/>
      <c r="N872" s="19"/>
    </row>
    <row r="873" spans="1:14" ht="15.6" customHeight="1" x14ac:dyDescent="0.25">
      <c r="A873" s="12"/>
      <c r="B873" s="101">
        <v>43823</v>
      </c>
      <c r="C873" s="102">
        <v>0</v>
      </c>
      <c r="D873" s="102">
        <v>0</v>
      </c>
      <c r="E873" s="9"/>
      <c r="F873" s="27"/>
      <c r="G873" s="26" t="str">
        <f t="shared" si="13"/>
        <v>NA</v>
      </c>
      <c r="H873" s="26">
        <v>0</v>
      </c>
      <c r="J873" s="19"/>
      <c r="K873" s="19"/>
      <c r="M873" s="19"/>
      <c r="N873" s="19"/>
    </row>
    <row r="874" spans="1:14" ht="15.6" customHeight="1" x14ac:dyDescent="0.25">
      <c r="A874" s="12"/>
      <c r="B874" s="101">
        <v>43823</v>
      </c>
      <c r="C874" s="102">
        <v>0</v>
      </c>
      <c r="D874" s="102">
        <v>0</v>
      </c>
      <c r="E874" s="9"/>
      <c r="F874" s="27"/>
      <c r="G874" s="26" t="str">
        <f t="shared" si="13"/>
        <v>NA</v>
      </c>
      <c r="H874" s="26">
        <v>0</v>
      </c>
      <c r="J874" s="19"/>
      <c r="K874" s="19"/>
      <c r="M874" s="19"/>
      <c r="N874" s="19"/>
    </row>
    <row r="875" spans="1:14" ht="15.6" customHeight="1" x14ac:dyDescent="0.25">
      <c r="A875" s="12"/>
      <c r="B875" s="101">
        <v>43823</v>
      </c>
      <c r="C875" s="102">
        <v>0</v>
      </c>
      <c r="D875" s="102">
        <v>0</v>
      </c>
      <c r="E875" s="9"/>
      <c r="F875" s="27"/>
      <c r="G875" s="26" t="str">
        <f t="shared" si="13"/>
        <v>NA</v>
      </c>
      <c r="H875" s="26">
        <v>0</v>
      </c>
      <c r="J875" s="19"/>
      <c r="K875" s="19"/>
      <c r="M875" s="19"/>
      <c r="N875" s="19"/>
    </row>
    <row r="876" spans="1:14" ht="15.6" customHeight="1" x14ac:dyDescent="0.25">
      <c r="A876" s="12"/>
      <c r="B876" s="101">
        <v>43823</v>
      </c>
      <c r="C876" s="102">
        <v>0</v>
      </c>
      <c r="D876" s="102">
        <v>0</v>
      </c>
      <c r="E876" s="9"/>
      <c r="F876" s="27"/>
      <c r="G876" s="26" t="str">
        <f t="shared" si="13"/>
        <v>NA</v>
      </c>
      <c r="H876" s="26">
        <v>0</v>
      </c>
      <c r="J876" s="19"/>
      <c r="K876" s="19"/>
      <c r="M876" s="19"/>
      <c r="N876" s="19"/>
    </row>
    <row r="877" spans="1:14" ht="15.6" customHeight="1" x14ac:dyDescent="0.25">
      <c r="A877" s="12"/>
      <c r="B877" s="101">
        <v>43824</v>
      </c>
      <c r="C877" s="102">
        <v>0</v>
      </c>
      <c r="D877" s="102">
        <v>0</v>
      </c>
      <c r="E877" s="9"/>
      <c r="F877" s="27"/>
      <c r="G877" s="26" t="str">
        <f t="shared" si="13"/>
        <v>NA</v>
      </c>
      <c r="H877" s="26">
        <v>0</v>
      </c>
      <c r="J877" s="19"/>
      <c r="K877" s="19"/>
      <c r="M877" s="19"/>
      <c r="N877" s="19"/>
    </row>
    <row r="878" spans="1:14" ht="15.6" customHeight="1" x14ac:dyDescent="0.25">
      <c r="A878" s="12"/>
      <c r="B878" s="101">
        <v>43825</v>
      </c>
      <c r="C878" s="102">
        <v>0</v>
      </c>
      <c r="D878" s="102">
        <v>0</v>
      </c>
      <c r="E878" s="9"/>
      <c r="F878" s="27"/>
      <c r="G878" s="26" t="str">
        <f t="shared" si="13"/>
        <v>NA</v>
      </c>
      <c r="H878" s="26">
        <v>0</v>
      </c>
      <c r="J878" s="19"/>
      <c r="K878" s="19"/>
      <c r="M878" s="19"/>
      <c r="N878" s="19"/>
    </row>
    <row r="879" spans="1:14" ht="15.6" customHeight="1" x14ac:dyDescent="0.25">
      <c r="A879" s="12"/>
      <c r="B879" s="101">
        <v>43825</v>
      </c>
      <c r="C879" s="102">
        <v>0</v>
      </c>
      <c r="D879" s="102">
        <v>0</v>
      </c>
      <c r="E879" s="9"/>
      <c r="F879" s="27"/>
      <c r="G879" s="26" t="str">
        <f t="shared" si="13"/>
        <v>NA</v>
      </c>
      <c r="H879" s="26">
        <v>0</v>
      </c>
      <c r="J879" s="19"/>
      <c r="K879" s="19"/>
      <c r="M879" s="19"/>
      <c r="N879" s="19"/>
    </row>
    <row r="880" spans="1:14" ht="15.6" customHeight="1" x14ac:dyDescent="0.25">
      <c r="A880" s="12"/>
      <c r="B880" s="101">
        <v>43825</v>
      </c>
      <c r="C880" s="102">
        <v>0</v>
      </c>
      <c r="D880" s="102">
        <v>0</v>
      </c>
      <c r="E880" s="9"/>
      <c r="F880" s="27"/>
      <c r="G880" s="26" t="str">
        <f t="shared" si="13"/>
        <v>NA</v>
      </c>
      <c r="H880" s="26">
        <v>0</v>
      </c>
      <c r="J880" s="19"/>
      <c r="K880" s="19"/>
      <c r="M880" s="19"/>
      <c r="N880" s="19"/>
    </row>
    <row r="881" spans="1:14" ht="15.6" customHeight="1" x14ac:dyDescent="0.25">
      <c r="A881" s="12"/>
      <c r="B881" s="101">
        <v>43825</v>
      </c>
      <c r="C881" s="102">
        <v>0</v>
      </c>
      <c r="D881" s="102">
        <v>0</v>
      </c>
      <c r="E881" s="9"/>
      <c r="F881" s="27"/>
      <c r="G881" s="26" t="str">
        <f t="shared" si="13"/>
        <v>NA</v>
      </c>
      <c r="H881" s="26">
        <v>0</v>
      </c>
      <c r="J881" s="19"/>
      <c r="K881" s="19"/>
      <c r="M881" s="19"/>
      <c r="N881" s="19"/>
    </row>
    <row r="882" spans="1:14" ht="15.6" customHeight="1" x14ac:dyDescent="0.25">
      <c r="A882" s="12"/>
      <c r="B882" s="101">
        <v>43825</v>
      </c>
      <c r="C882" s="102">
        <v>0</v>
      </c>
      <c r="D882" s="102">
        <v>0</v>
      </c>
      <c r="E882" s="9"/>
      <c r="F882" s="27"/>
      <c r="G882" s="26" t="str">
        <f t="shared" si="13"/>
        <v>NA</v>
      </c>
      <c r="H882" s="26">
        <v>0</v>
      </c>
      <c r="J882" s="19"/>
      <c r="K882" s="19"/>
      <c r="M882" s="19"/>
      <c r="N882" s="19"/>
    </row>
    <row r="883" spans="1:14" ht="15.6" customHeight="1" x14ac:dyDescent="0.25">
      <c r="A883" s="12"/>
      <c r="B883" s="101">
        <v>43827</v>
      </c>
      <c r="C883" s="102">
        <v>0</v>
      </c>
      <c r="D883" s="102">
        <v>0</v>
      </c>
      <c r="E883" s="9"/>
      <c r="F883" s="27"/>
      <c r="G883" s="26" t="str">
        <f t="shared" si="13"/>
        <v>NA</v>
      </c>
      <c r="H883" s="26">
        <v>0</v>
      </c>
      <c r="J883" s="19"/>
      <c r="K883" s="19"/>
      <c r="M883" s="19"/>
      <c r="N883" s="19"/>
    </row>
    <row r="884" spans="1:14" ht="15.6" customHeight="1" x14ac:dyDescent="0.25">
      <c r="A884" s="12"/>
      <c r="B884" s="101">
        <v>43827</v>
      </c>
      <c r="C884" s="102">
        <v>0</v>
      </c>
      <c r="D884" s="102">
        <v>0</v>
      </c>
      <c r="E884" s="9"/>
      <c r="F884" s="27"/>
      <c r="G884" s="26" t="str">
        <f t="shared" si="13"/>
        <v>NA</v>
      </c>
      <c r="H884" s="26">
        <v>0</v>
      </c>
      <c r="J884" s="19"/>
      <c r="K884" s="19"/>
      <c r="M884" s="19"/>
      <c r="N884" s="19"/>
    </row>
    <row r="885" spans="1:14" ht="15.6" customHeight="1" x14ac:dyDescent="0.25">
      <c r="A885" s="12"/>
      <c r="B885" s="101">
        <v>43827</v>
      </c>
      <c r="C885" s="102">
        <v>0</v>
      </c>
      <c r="D885" s="102">
        <v>0</v>
      </c>
      <c r="E885" s="9"/>
      <c r="F885" s="27"/>
      <c r="G885" s="26" t="str">
        <f t="shared" si="13"/>
        <v>NA</v>
      </c>
      <c r="H885" s="26">
        <v>0</v>
      </c>
      <c r="J885" s="19"/>
      <c r="K885" s="19"/>
      <c r="M885" s="19"/>
      <c r="N885" s="19"/>
    </row>
    <row r="886" spans="1:14" ht="15.6" customHeight="1" x14ac:dyDescent="0.25">
      <c r="A886" s="12"/>
      <c r="B886" s="101">
        <v>43827</v>
      </c>
      <c r="C886" s="102">
        <v>0</v>
      </c>
      <c r="D886" s="102">
        <v>0</v>
      </c>
      <c r="E886" s="9"/>
      <c r="F886" s="27"/>
      <c r="G886" s="26" t="str">
        <f t="shared" si="13"/>
        <v>NA</v>
      </c>
      <c r="H886" s="26">
        <v>0</v>
      </c>
      <c r="J886" s="19"/>
      <c r="K886" s="19"/>
      <c r="M886" s="19"/>
      <c r="N886" s="19"/>
    </row>
    <row r="887" spans="1:14" ht="15.6" customHeight="1" x14ac:dyDescent="0.25">
      <c r="A887" s="12"/>
      <c r="B887" s="101">
        <v>43827</v>
      </c>
      <c r="C887" s="102">
        <v>0</v>
      </c>
      <c r="D887" s="102">
        <v>0</v>
      </c>
      <c r="E887" s="9"/>
      <c r="F887" s="27"/>
      <c r="G887" s="26" t="str">
        <f t="shared" si="13"/>
        <v>NA</v>
      </c>
      <c r="H887" s="26">
        <v>0</v>
      </c>
      <c r="J887" s="19"/>
      <c r="K887" s="19"/>
      <c r="M887" s="19"/>
      <c r="N887" s="19"/>
    </row>
    <row r="888" spans="1:14" ht="15.6" customHeight="1" x14ac:dyDescent="0.25">
      <c r="A888" s="12" t="s">
        <v>11</v>
      </c>
      <c r="B888" s="35"/>
      <c r="C888" s="34" t="e">
        <f t="shared" ref="C888:D889" si="14">IF(J888=0, "&lt; 1", J888)</f>
        <v>#DIV/0!</v>
      </c>
      <c r="D888" s="34" t="e">
        <f t="shared" si="14"/>
        <v>#DIV/0!</v>
      </c>
      <c r="E888" s="9"/>
      <c r="F888" s="27"/>
      <c r="G888" s="26"/>
      <c r="H888" s="26"/>
      <c r="J888" s="12" t="e">
        <f>ROUNDUP(AVERAGE(J13:J887), 0)</f>
        <v>#DIV/0!</v>
      </c>
      <c r="K888" s="12" t="e">
        <f>ROUNDUP(AVERAGE(K13:K887), 0)</f>
        <v>#DIV/0!</v>
      </c>
      <c r="L888" s="19"/>
      <c r="M888" s="12" t="e">
        <f>ROUNDUP(AVERAGE(M13:M887), 0)</f>
        <v>#DIV/0!</v>
      </c>
      <c r="N888" s="12" t="e">
        <f>ROUNDUP(AVERAGE(N13:N887), 0)</f>
        <v>#DIV/0!</v>
      </c>
    </row>
    <row r="889" spans="1:14" ht="15.6" customHeight="1" x14ac:dyDescent="0.25">
      <c r="A889" s="12" t="s">
        <v>12</v>
      </c>
      <c r="B889" s="36"/>
      <c r="C889" s="34" t="str">
        <f t="shared" si="14"/>
        <v>&lt; 1</v>
      </c>
      <c r="D889" s="34" t="str">
        <f t="shared" si="14"/>
        <v>&lt; 1</v>
      </c>
      <c r="E889" s="9"/>
      <c r="F889" s="27"/>
      <c r="G889" s="26"/>
      <c r="H889" s="26"/>
      <c r="J889" s="12">
        <f>MIN(J13:J887)</f>
        <v>0</v>
      </c>
      <c r="K889" s="12">
        <f>MIN(K13:K887)</f>
        <v>0</v>
      </c>
      <c r="L889" s="19"/>
      <c r="M889" s="12">
        <f>MIN(M13:M887)</f>
        <v>0</v>
      </c>
      <c r="N889" s="12">
        <f>MIN(N13:N887)</f>
        <v>0</v>
      </c>
    </row>
    <row r="890" spans="1:14" ht="15.6" customHeight="1" x14ac:dyDescent="0.25">
      <c r="A890" s="12" t="s">
        <v>13</v>
      </c>
      <c r="B890" s="36"/>
      <c r="C890" s="34">
        <f>MAX(C13:C887)</f>
        <v>0</v>
      </c>
      <c r="D890" s="34">
        <f>MAX(D13:D887)</f>
        <v>0</v>
      </c>
      <c r="E890" s="9"/>
      <c r="F890" s="27"/>
      <c r="G890" s="26"/>
      <c r="H890" s="26"/>
      <c r="J890" s="12">
        <f>MAX(J13:J887)</f>
        <v>0</v>
      </c>
      <c r="K890" s="12">
        <f>MAX(K13:K887)</f>
        <v>0</v>
      </c>
      <c r="L890" s="19"/>
      <c r="M890" s="12">
        <f>MAX(M13:M887)</f>
        <v>0</v>
      </c>
      <c r="N890" s="12">
        <f>MAX(N13:N887)</f>
        <v>0</v>
      </c>
    </row>
    <row r="891" spans="1:14" ht="15.6" customHeight="1" x14ac:dyDescent="0.25">
      <c r="A891" s="12" t="s">
        <v>14</v>
      </c>
      <c r="B891" s="36"/>
      <c r="C891" s="37" t="e">
        <f>J891</f>
        <v>#DIV/0!</v>
      </c>
      <c r="D891" s="37" t="e">
        <f>K891</f>
        <v>#DIV/0!</v>
      </c>
      <c r="E891" s="9"/>
      <c r="F891" s="27"/>
      <c r="G891" s="26"/>
      <c r="H891" s="26"/>
      <c r="J891" s="13" t="e">
        <f>STDEV(J13:J887)</f>
        <v>#DIV/0!</v>
      </c>
      <c r="K891" s="13" t="e">
        <f>STDEV(K13:K887)</f>
        <v>#DIV/0!</v>
      </c>
      <c r="L891" s="19"/>
      <c r="M891" s="13" t="e">
        <f>STDEV(M13:M887)</f>
        <v>#DIV/0!</v>
      </c>
      <c r="N891" s="13" t="e">
        <f>STDEV(N13:N887)</f>
        <v>#DIV/0!</v>
      </c>
    </row>
    <row r="892" spans="1:14" ht="15.6" customHeight="1" x14ac:dyDescent="0.25">
      <c r="A892" s="12" t="s">
        <v>15</v>
      </c>
      <c r="B892" s="36"/>
      <c r="C892" s="37" t="e">
        <f>J892</f>
        <v>#DIV/0!</v>
      </c>
      <c r="D892" s="37" t="e">
        <f>K892</f>
        <v>#DIV/0!</v>
      </c>
      <c r="E892" s="9"/>
      <c r="F892" s="27"/>
      <c r="G892" s="26"/>
      <c r="H892" s="26"/>
      <c r="J892" s="13" t="e">
        <f>IF(J888=0, "NA", J891*100/J888)</f>
        <v>#DIV/0!</v>
      </c>
      <c r="K892" s="13" t="e">
        <f>IF(K888=0, "NA", K891*100/K888)</f>
        <v>#DIV/0!</v>
      </c>
      <c r="L892" s="19"/>
      <c r="M892" s="13" t="e">
        <f>IF(M888=0, "NA", M891*100/M888)</f>
        <v>#DIV/0!</v>
      </c>
      <c r="N892" s="13" t="e">
        <f>IF(N888=0, "NA", N891*100/N888)</f>
        <v>#DIV/0!</v>
      </c>
    </row>
    <row r="893" spans="1:14" ht="15.6" customHeight="1" x14ac:dyDescent="0.25">
      <c r="A893" s="111" t="s">
        <v>29</v>
      </c>
      <c r="B893" s="111"/>
      <c r="C893" s="111"/>
      <c r="D893" s="9"/>
      <c r="E893" s="9"/>
      <c r="F893" s="27"/>
      <c r="G893" s="26"/>
      <c r="H893" s="26"/>
      <c r="J893" s="19"/>
      <c r="K893" s="19"/>
      <c r="L893" s="19"/>
    </row>
    <row r="894" spans="1:14" ht="15.6" customHeight="1" x14ac:dyDescent="0.25">
      <c r="A894" s="112" t="s">
        <v>30</v>
      </c>
      <c r="B894" s="112"/>
      <c r="C894" s="112"/>
      <c r="D894" s="9"/>
      <c r="E894" s="9"/>
      <c r="F894" s="27"/>
      <c r="G894" s="26"/>
      <c r="H894" s="26"/>
      <c r="J894" s="19"/>
      <c r="K894" s="19"/>
      <c r="L894" s="19"/>
    </row>
    <row r="895" spans="1:14" ht="15.6" customHeight="1" x14ac:dyDescent="0.25">
      <c r="A895" s="12" t="s">
        <v>11</v>
      </c>
      <c r="B895" s="36"/>
      <c r="C895" s="34" t="e">
        <f>IF(M888=0, "&lt; 1", M888)</f>
        <v>#DIV/0!</v>
      </c>
      <c r="D895" s="34" t="e">
        <f>IF(N888=0, "&lt; 1", N888)</f>
        <v>#DIV/0!</v>
      </c>
      <c r="E895" s="9"/>
      <c r="F895" s="27"/>
      <c r="G895" s="26"/>
      <c r="H895" s="26"/>
      <c r="J895" s="19"/>
      <c r="K895" s="19"/>
      <c r="L895" s="19"/>
    </row>
    <row r="896" spans="1:14" ht="15.6" customHeight="1" x14ac:dyDescent="0.25">
      <c r="A896" s="12" t="s">
        <v>12</v>
      </c>
      <c r="B896" s="36"/>
      <c r="C896" s="34" t="str">
        <f t="shared" ref="C896:D896" si="15">IF(M889=0, "&lt; 1", M889)</f>
        <v>&lt; 1</v>
      </c>
      <c r="D896" s="34" t="str">
        <f t="shared" si="15"/>
        <v>&lt; 1</v>
      </c>
      <c r="E896" s="9"/>
      <c r="F896" s="27"/>
      <c r="G896" s="26"/>
      <c r="H896" s="26"/>
      <c r="J896" s="19"/>
      <c r="K896" s="19"/>
    </row>
    <row r="897" spans="1:11" ht="15.6" customHeight="1" x14ac:dyDescent="0.25">
      <c r="A897" s="12" t="s">
        <v>13</v>
      </c>
      <c r="B897" s="36"/>
      <c r="C897" s="34" t="str">
        <f t="shared" ref="C897:D897" si="16">IF(M890=0, "&lt; 1", M890)</f>
        <v>&lt; 1</v>
      </c>
      <c r="D897" s="34" t="str">
        <f t="shared" si="16"/>
        <v>&lt; 1</v>
      </c>
      <c r="E897" s="9"/>
      <c r="F897" s="27"/>
      <c r="G897" s="26"/>
      <c r="H897" s="26"/>
      <c r="J897" s="19"/>
      <c r="K897" s="19"/>
    </row>
    <row r="898" spans="1:11" ht="15.6" customHeight="1" x14ac:dyDescent="0.25">
      <c r="A898" s="12" t="s">
        <v>14</v>
      </c>
      <c r="B898" s="36"/>
      <c r="C898" s="13" t="e">
        <f>M891</f>
        <v>#DIV/0!</v>
      </c>
      <c r="D898" s="13" t="e">
        <f>N891</f>
        <v>#DIV/0!</v>
      </c>
      <c r="E898" s="9"/>
      <c r="F898" s="27"/>
      <c r="G898" s="26"/>
      <c r="H898" s="26"/>
      <c r="J898" s="19"/>
      <c r="K898" s="19"/>
    </row>
    <row r="899" spans="1:11" ht="15.6" customHeight="1" x14ac:dyDescent="0.25">
      <c r="A899" s="12" t="s">
        <v>15</v>
      </c>
      <c r="B899" s="36"/>
      <c r="C899" s="12" t="e">
        <f t="shared" ref="C899:D899" si="17">M892</f>
        <v>#DIV/0!</v>
      </c>
      <c r="D899" s="12" t="e">
        <f t="shared" si="17"/>
        <v>#DIV/0!</v>
      </c>
      <c r="E899" s="9"/>
      <c r="F899" s="27"/>
      <c r="G899" s="26"/>
      <c r="H899" s="26"/>
      <c r="J899" s="19"/>
      <c r="K899" s="19"/>
    </row>
    <row r="900" spans="1:11" ht="15.9" customHeight="1" x14ac:dyDescent="0.25">
      <c r="H900" s="26"/>
    </row>
    <row r="901" spans="1:11" ht="15.9" customHeight="1" x14ac:dyDescent="0.25">
      <c r="A901" s="15"/>
      <c r="H901" s="26"/>
    </row>
    <row r="902" spans="1:11" ht="15.9" customHeight="1" x14ac:dyDescent="0.25">
      <c r="H902" s="26"/>
    </row>
    <row r="903" spans="1:11" ht="15.9" customHeight="1" x14ac:dyDescent="0.25">
      <c r="H903" s="26"/>
    </row>
    <row r="904" spans="1:11" ht="15.9" customHeight="1" x14ac:dyDescent="0.25">
      <c r="H904" s="26"/>
    </row>
    <row r="905" spans="1:11" ht="15.9" customHeight="1" x14ac:dyDescent="0.25">
      <c r="H905" s="26"/>
    </row>
    <row r="906" spans="1:11" ht="15.9" customHeight="1" x14ac:dyDescent="0.25">
      <c r="H906" s="26"/>
    </row>
    <row r="907" spans="1:11" ht="15.9" customHeight="1" x14ac:dyDescent="0.25">
      <c r="H907" s="26"/>
    </row>
    <row r="908" spans="1:11" ht="15.9" customHeight="1" x14ac:dyDescent="0.25">
      <c r="H908" s="26"/>
    </row>
    <row r="909" spans="1:11" ht="15.9" customHeight="1" x14ac:dyDescent="0.25">
      <c r="H909" s="26"/>
    </row>
    <row r="910" spans="1:11" ht="15.9" customHeight="1" x14ac:dyDescent="0.25">
      <c r="H910" s="26"/>
    </row>
    <row r="911" spans="1:11" ht="15.9" customHeight="1" x14ac:dyDescent="0.25">
      <c r="H911" s="26"/>
    </row>
    <row r="912" spans="1:11" ht="15.9" customHeight="1" x14ac:dyDescent="0.25">
      <c r="A912" s="14"/>
      <c r="B912" s="14"/>
      <c r="C912" s="14"/>
      <c r="D912" s="14"/>
      <c r="E912" s="14"/>
      <c r="H912" s="26"/>
    </row>
    <row r="913" spans="1:8" ht="15.9" customHeight="1" x14ac:dyDescent="0.25">
      <c r="A913" s="14"/>
      <c r="B913" s="14"/>
      <c r="C913" s="14"/>
      <c r="D913" s="14"/>
      <c r="E913" s="14"/>
      <c r="H913" s="26"/>
    </row>
    <row r="914" spans="1:8" ht="15.9" customHeight="1" x14ac:dyDescent="0.25">
      <c r="B914" s="14"/>
      <c r="C914" s="14"/>
      <c r="D914" s="14"/>
      <c r="E914" s="14"/>
      <c r="H914" s="26"/>
    </row>
    <row r="915" spans="1:8" ht="14.25" customHeight="1" x14ac:dyDescent="0.25">
      <c r="A915" s="104" t="s">
        <v>103</v>
      </c>
      <c r="B915" s="104"/>
      <c r="C915" s="104"/>
      <c r="D915" s="104"/>
      <c r="E915" s="104"/>
      <c r="H915" s="26"/>
    </row>
    <row r="916" spans="1:8" ht="14.25" customHeight="1" x14ac:dyDescent="0.25">
      <c r="A916" s="114" t="s">
        <v>104</v>
      </c>
      <c r="B916" s="104"/>
      <c r="C916" s="104"/>
      <c r="D916" s="104"/>
      <c r="E916" s="104"/>
      <c r="H916" s="26"/>
    </row>
    <row r="917" spans="1:8" ht="15.9" customHeight="1" x14ac:dyDescent="0.25">
      <c r="A917" s="14"/>
      <c r="B917" s="14"/>
      <c r="C917" s="14"/>
      <c r="D917" s="14"/>
      <c r="E917" s="14"/>
      <c r="H917" s="26"/>
    </row>
    <row r="918" spans="1:8" s="28" customFormat="1" ht="15.9" customHeight="1" x14ac:dyDescent="0.25">
      <c r="A918" s="115" t="s">
        <v>19</v>
      </c>
      <c r="B918" s="115"/>
      <c r="C918" s="115"/>
      <c r="E918" s="20"/>
      <c r="F918" s="27"/>
      <c r="G918" s="20"/>
      <c r="H918" s="26"/>
    </row>
    <row r="919" spans="1:8" s="28" customFormat="1" ht="27.75" customHeight="1" x14ac:dyDescent="0.25">
      <c r="A919" s="115" t="s">
        <v>132</v>
      </c>
      <c r="B919" s="115"/>
      <c r="C919" s="115"/>
      <c r="D919" s="115"/>
      <c r="E919" s="115"/>
      <c r="F919" s="27"/>
      <c r="G919" s="20"/>
      <c r="H919" s="26"/>
    </row>
    <row r="920" spans="1:8" s="28" customFormat="1" ht="32.25" customHeight="1" x14ac:dyDescent="0.25">
      <c r="A920" s="116" t="s">
        <v>133</v>
      </c>
      <c r="B920" s="116"/>
      <c r="C920" s="116"/>
      <c r="D920" s="116"/>
      <c r="E920" s="116"/>
      <c r="F920" s="27"/>
      <c r="G920" s="20"/>
      <c r="H920" s="26"/>
    </row>
    <row r="921" spans="1:8" s="28" customFormat="1" ht="15.9" customHeight="1" x14ac:dyDescent="0.25">
      <c r="E921" s="20"/>
      <c r="F921" s="27"/>
      <c r="G921" s="20"/>
      <c r="H921" s="26"/>
    </row>
    <row r="922" spans="1:8" s="28" customFormat="1" ht="25.5" customHeight="1" x14ac:dyDescent="0.25">
      <c r="B922" s="113" t="s">
        <v>2</v>
      </c>
      <c r="C922" s="113"/>
      <c r="D922" s="113" t="s">
        <v>3</v>
      </c>
      <c r="E922" s="113"/>
      <c r="F922" s="27"/>
      <c r="G922" s="20"/>
      <c r="H922" s="26"/>
    </row>
    <row r="923" spans="1:8" s="28" customFormat="1" ht="38.1" customHeight="1" x14ac:dyDescent="0.25">
      <c r="B923" s="113"/>
      <c r="C923" s="113"/>
      <c r="D923" s="113"/>
      <c r="E923" s="113"/>
      <c r="F923" s="27"/>
      <c r="G923" s="20"/>
      <c r="H923" s="26"/>
    </row>
    <row r="924" spans="1:8" x14ac:dyDescent="0.25">
      <c r="B924" s="30"/>
      <c r="C924" s="30"/>
      <c r="D924" s="30"/>
      <c r="E924" s="30"/>
      <c r="H924" s="26"/>
    </row>
    <row r="925" spans="1:8" x14ac:dyDescent="0.25">
      <c r="B925" s="30"/>
      <c r="C925" s="30"/>
      <c r="D925" s="30"/>
      <c r="E925" s="30"/>
      <c r="H925" s="26"/>
    </row>
    <row r="926" spans="1:8" x14ac:dyDescent="0.25">
      <c r="H926" s="26"/>
    </row>
    <row r="927" spans="1:8" x14ac:dyDescent="0.25">
      <c r="H927" s="26"/>
    </row>
    <row r="928" spans="1:8" x14ac:dyDescent="0.25">
      <c r="H928" s="26"/>
    </row>
  </sheetData>
  <sheetProtection formatCells="0" formatRows="0" insertRows="0" insertHyperlinks="0" deleteRows="0" sort="0" autoFilter="0" pivotTables="0"/>
  <mergeCells count="20">
    <mergeCell ref="B923:C923"/>
    <mergeCell ref="D923:E923"/>
    <mergeCell ref="A916:E916"/>
    <mergeCell ref="A918:C918"/>
    <mergeCell ref="A919:E919"/>
    <mergeCell ref="A920:E920"/>
    <mergeCell ref="B922:C922"/>
    <mergeCell ref="D922:E922"/>
    <mergeCell ref="A915:E915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93:C893"/>
    <mergeCell ref="A894:C894"/>
  </mergeCells>
  <conditionalFormatting sqref="D237:D238">
    <cfRule type="cellIs" dxfId="2327" priority="677" operator="greaterThanOrEqual">
      <formula>$G$6</formula>
    </cfRule>
    <cfRule type="cellIs" dxfId="2326" priority="678" operator="lessThan">
      <formula>$G$6</formula>
    </cfRule>
  </conditionalFormatting>
  <conditionalFormatting sqref="B237:B238">
    <cfRule type="timePeriod" dxfId="2325" priority="676" timePeriod="today">
      <formula>FLOOR(B237,1)=TODAY()</formula>
    </cfRule>
  </conditionalFormatting>
  <conditionalFormatting sqref="D239:D242">
    <cfRule type="cellIs" dxfId="2324" priority="672" operator="greaterThanOrEqual">
      <formula>$G$6</formula>
    </cfRule>
    <cfRule type="cellIs" dxfId="2323" priority="673" operator="lessThan">
      <formula>$G$6</formula>
    </cfRule>
  </conditionalFormatting>
  <conditionalFormatting sqref="B239:B242">
    <cfRule type="timePeriod" dxfId="2322" priority="671" timePeriod="today">
      <formula>FLOOR(B239,1)=TODAY()</formula>
    </cfRule>
  </conditionalFormatting>
  <conditionalFormatting sqref="B243:B246">
    <cfRule type="timePeriod" dxfId="2321" priority="670" timePeriod="today">
      <formula>FLOOR(B243,1)=TODAY()</formula>
    </cfRule>
  </conditionalFormatting>
  <conditionalFormatting sqref="D243:D246">
    <cfRule type="cellIs" dxfId="2320" priority="666" operator="greaterThanOrEqual">
      <formula>$G$6</formula>
    </cfRule>
    <cfRule type="cellIs" dxfId="2319" priority="667" operator="lessThan">
      <formula>$G$6</formula>
    </cfRule>
  </conditionalFormatting>
  <conditionalFormatting sqref="B247:B250">
    <cfRule type="timePeriod" dxfId="2318" priority="665" timePeriod="today">
      <formula>FLOOR(B247,1)=TODAY()</formula>
    </cfRule>
  </conditionalFormatting>
  <conditionalFormatting sqref="D247:D250">
    <cfRule type="cellIs" dxfId="2317" priority="661" operator="greaterThanOrEqual">
      <formula>$G$6</formula>
    </cfRule>
    <cfRule type="cellIs" dxfId="2316" priority="662" operator="lessThan">
      <formula>$G$6</formula>
    </cfRule>
  </conditionalFormatting>
  <conditionalFormatting sqref="B251:B253">
    <cfRule type="timePeriod" dxfId="2315" priority="660" timePeriod="today">
      <formula>FLOOR(B251,1)=TODAY()</formula>
    </cfRule>
  </conditionalFormatting>
  <conditionalFormatting sqref="D251:D253">
    <cfRule type="cellIs" dxfId="2314" priority="656" operator="greaterThanOrEqual">
      <formula>$G$6</formula>
    </cfRule>
    <cfRule type="cellIs" dxfId="2313" priority="657" operator="lessThan">
      <formula>$G$6</formula>
    </cfRule>
  </conditionalFormatting>
  <conditionalFormatting sqref="B254:B255">
    <cfRule type="timePeriod" dxfId="2312" priority="655" timePeriod="today">
      <formula>FLOOR(B254,1)=TODAY()</formula>
    </cfRule>
  </conditionalFormatting>
  <conditionalFormatting sqref="D254:D255">
    <cfRule type="cellIs" dxfId="2311" priority="651" operator="greaterThanOrEqual">
      <formula>$G$6</formula>
    </cfRule>
    <cfRule type="cellIs" dxfId="2310" priority="652" operator="lessThan">
      <formula>$G$6</formula>
    </cfRule>
  </conditionalFormatting>
  <conditionalFormatting sqref="B256:B259">
    <cfRule type="timePeriod" dxfId="2309" priority="650" timePeriod="today">
      <formula>FLOOR(B256,1)=TODAY()</formula>
    </cfRule>
  </conditionalFormatting>
  <conditionalFormatting sqref="D256:D259">
    <cfRule type="cellIs" dxfId="2308" priority="646" operator="greaterThanOrEqual">
      <formula>$G$6</formula>
    </cfRule>
    <cfRule type="cellIs" dxfId="2307" priority="647" operator="lessThan">
      <formula>$G$6</formula>
    </cfRule>
  </conditionalFormatting>
  <conditionalFormatting sqref="B260:B263">
    <cfRule type="timePeriod" dxfId="2306" priority="645" timePeriod="today">
      <formula>FLOOR(B260,1)=TODAY()</formula>
    </cfRule>
  </conditionalFormatting>
  <conditionalFormatting sqref="D260:D263">
    <cfRule type="cellIs" dxfId="2305" priority="641" operator="greaterThanOrEqual">
      <formula>$G$6</formula>
    </cfRule>
    <cfRule type="cellIs" dxfId="2304" priority="642" operator="lessThan">
      <formula>$G$6</formula>
    </cfRule>
  </conditionalFormatting>
  <conditionalFormatting sqref="B264:B269">
    <cfRule type="timePeriod" dxfId="2303" priority="640" timePeriod="today">
      <formula>FLOOR(B264,1)=TODAY()</formula>
    </cfRule>
  </conditionalFormatting>
  <conditionalFormatting sqref="D264:D266">
    <cfRule type="cellIs" dxfId="2302" priority="636" operator="greaterThanOrEqual">
      <formula>$G$6</formula>
    </cfRule>
    <cfRule type="cellIs" dxfId="2301" priority="637" operator="lessThan">
      <formula>$G$6</formula>
    </cfRule>
  </conditionalFormatting>
  <conditionalFormatting sqref="D267:D269">
    <cfRule type="cellIs" dxfId="2300" priority="634" operator="greaterThanOrEqual">
      <formula>$G$6</formula>
    </cfRule>
    <cfRule type="cellIs" dxfId="2299" priority="635" operator="lessThan">
      <formula>$G$6</formula>
    </cfRule>
  </conditionalFormatting>
  <conditionalFormatting sqref="B270:B271">
    <cfRule type="timePeriod" dxfId="2298" priority="631" timePeriod="today">
      <formula>FLOOR(B270,1)=TODAY()</formula>
    </cfRule>
  </conditionalFormatting>
  <conditionalFormatting sqref="D270:D271">
    <cfRule type="cellIs" dxfId="2297" priority="627" operator="greaterThanOrEqual">
      <formula>$G$6</formula>
    </cfRule>
    <cfRule type="cellIs" dxfId="2296" priority="628" operator="lessThan">
      <formula>$G$6</formula>
    </cfRule>
  </conditionalFormatting>
  <conditionalFormatting sqref="C237:C238">
    <cfRule type="cellIs" dxfId="2295" priority="625" operator="greaterThanOrEqual">
      <formula>$G$6</formula>
    </cfRule>
    <cfRule type="cellIs" dxfId="2294" priority="626" operator="lessThan">
      <formula>$G$6</formula>
    </cfRule>
  </conditionalFormatting>
  <conditionalFormatting sqref="C239:C242">
    <cfRule type="cellIs" dxfId="2293" priority="623" operator="greaterThanOrEqual">
      <formula>$G$6</formula>
    </cfRule>
    <cfRule type="cellIs" dxfId="2292" priority="624" operator="lessThan">
      <formula>$G$6</formula>
    </cfRule>
  </conditionalFormatting>
  <conditionalFormatting sqref="C243:C246">
    <cfRule type="cellIs" dxfId="2291" priority="621" operator="greaterThanOrEqual">
      <formula>$G$6</formula>
    </cfRule>
    <cfRule type="cellIs" dxfId="2290" priority="622" operator="lessThan">
      <formula>$G$6</formula>
    </cfRule>
  </conditionalFormatting>
  <conditionalFormatting sqref="C247:C250">
    <cfRule type="cellIs" dxfId="2289" priority="619" operator="greaterThanOrEqual">
      <formula>$G$6</formula>
    </cfRule>
    <cfRule type="cellIs" dxfId="2288" priority="620" operator="lessThan">
      <formula>$G$6</formula>
    </cfRule>
  </conditionalFormatting>
  <conditionalFormatting sqref="C251:C253">
    <cfRule type="cellIs" dxfId="2287" priority="617" operator="greaterThanOrEqual">
      <formula>$G$6</formula>
    </cfRule>
    <cfRule type="cellIs" dxfId="2286" priority="618" operator="lessThan">
      <formula>$G$6</formula>
    </cfRule>
  </conditionalFormatting>
  <conditionalFormatting sqref="C254:C255">
    <cfRule type="cellIs" dxfId="2285" priority="615" operator="greaterThanOrEqual">
      <formula>$G$6</formula>
    </cfRule>
    <cfRule type="cellIs" dxfId="2284" priority="616" operator="lessThan">
      <formula>$G$6</formula>
    </cfRule>
  </conditionalFormatting>
  <conditionalFormatting sqref="C256:C259">
    <cfRule type="cellIs" dxfId="2283" priority="613" operator="greaterThanOrEqual">
      <formula>$G$6</formula>
    </cfRule>
    <cfRule type="cellIs" dxfId="2282" priority="614" operator="lessThan">
      <formula>$G$6</formula>
    </cfRule>
  </conditionalFormatting>
  <conditionalFormatting sqref="C260:C263">
    <cfRule type="cellIs" dxfId="2281" priority="611" operator="greaterThanOrEqual">
      <formula>$G$6</formula>
    </cfRule>
    <cfRule type="cellIs" dxfId="2280" priority="612" operator="lessThan">
      <formula>$G$6</formula>
    </cfRule>
  </conditionalFormatting>
  <conditionalFormatting sqref="C264:C266">
    <cfRule type="cellIs" dxfId="2279" priority="609" operator="greaterThanOrEqual">
      <formula>$G$6</formula>
    </cfRule>
    <cfRule type="cellIs" dxfId="2278" priority="610" operator="lessThan">
      <formula>$G$6</formula>
    </cfRule>
  </conditionalFormatting>
  <conditionalFormatting sqref="C267:C269">
    <cfRule type="cellIs" dxfId="2277" priority="607" operator="greaterThanOrEqual">
      <formula>$G$6</formula>
    </cfRule>
    <cfRule type="cellIs" dxfId="2276" priority="608" operator="lessThan">
      <formula>$G$6</formula>
    </cfRule>
  </conditionalFormatting>
  <conditionalFormatting sqref="C270:C271">
    <cfRule type="cellIs" dxfId="2275" priority="605" operator="greaterThanOrEqual">
      <formula>$G$6</formula>
    </cfRule>
    <cfRule type="cellIs" dxfId="2274" priority="606" operator="lessThan">
      <formula>$G$6</formula>
    </cfRule>
  </conditionalFormatting>
  <conditionalFormatting sqref="B272:B273">
    <cfRule type="timePeriod" dxfId="2273" priority="596" timePeriod="today">
      <formula>FLOOR(B272,1)=TODAY()</formula>
    </cfRule>
  </conditionalFormatting>
  <conditionalFormatting sqref="B274:B277">
    <cfRule type="timePeriod" dxfId="2272" priority="593" timePeriod="today">
      <formula>FLOOR(B274,1)=TODAY()</formula>
    </cfRule>
  </conditionalFormatting>
  <conditionalFormatting sqref="B274">
    <cfRule type="timePeriod" dxfId="2271" priority="592" timePeriod="today">
      <formula>FLOOR(B274,1)=TODAY()</formula>
    </cfRule>
  </conditionalFormatting>
  <conditionalFormatting sqref="B278:B281">
    <cfRule type="timePeriod" dxfId="2270" priority="581" timePeriod="today">
      <formula>FLOOR(B278,1)=TODAY()</formula>
    </cfRule>
  </conditionalFormatting>
  <conditionalFormatting sqref="B282:B285">
    <cfRule type="timePeriod" dxfId="2269" priority="574" timePeriod="today">
      <formula>FLOOR(B282,1)=TODAY()</formula>
    </cfRule>
  </conditionalFormatting>
  <conditionalFormatting sqref="B286:B289">
    <cfRule type="timePeriod" dxfId="2268" priority="569" timePeriod="today">
      <formula>FLOOR(B286,1)=TODAY()</formula>
    </cfRule>
  </conditionalFormatting>
  <conditionalFormatting sqref="B290:B293">
    <cfRule type="timePeriod" dxfId="2267" priority="558" timePeriod="today">
      <formula>FLOOR(B290,1)=TODAY()</formula>
    </cfRule>
  </conditionalFormatting>
  <conditionalFormatting sqref="B294:B296">
    <cfRule type="timePeriod" dxfId="2266" priority="555" timePeriod="today">
      <formula>FLOOR(B294,1)=TODAY()</formula>
    </cfRule>
  </conditionalFormatting>
  <conditionalFormatting sqref="B297:B306">
    <cfRule type="timePeriod" dxfId="2265" priority="552" timePeriod="today">
      <formula>FLOOR(B297,1)=TODAY()</formula>
    </cfRule>
  </conditionalFormatting>
  <conditionalFormatting sqref="C272:C273">
    <cfRule type="cellIs" dxfId="2264" priority="542" operator="greaterThanOrEqual">
      <formula>$G$6</formula>
    </cfRule>
    <cfRule type="cellIs" dxfId="2263" priority="543" operator="lessThan">
      <formula>$G$6</formula>
    </cfRule>
  </conditionalFormatting>
  <conditionalFormatting sqref="C273">
    <cfRule type="cellIs" dxfId="2262" priority="540" operator="greaterThanOrEqual">
      <formula>$G$6</formula>
    </cfRule>
    <cfRule type="cellIs" dxfId="2261" priority="541" operator="lessThan">
      <formula>$G$6</formula>
    </cfRule>
  </conditionalFormatting>
  <conditionalFormatting sqref="C274">
    <cfRule type="cellIs" dxfId="2260" priority="538" operator="greaterThanOrEqual">
      <formula>$G$6</formula>
    </cfRule>
    <cfRule type="cellIs" dxfId="2259" priority="539" operator="lessThan">
      <formula>$G$6</formula>
    </cfRule>
  </conditionalFormatting>
  <conditionalFormatting sqref="C274">
    <cfRule type="cellIs" dxfId="2258" priority="536" operator="greaterThanOrEqual">
      <formula>$G$6</formula>
    </cfRule>
    <cfRule type="cellIs" dxfId="2257" priority="537" operator="lessThan">
      <formula>$G$6</formula>
    </cfRule>
  </conditionalFormatting>
  <conditionalFormatting sqref="C275:C277">
    <cfRule type="cellIs" dxfId="2256" priority="534" operator="greaterThanOrEqual">
      <formula>$G$6</formula>
    </cfRule>
    <cfRule type="cellIs" dxfId="2255" priority="535" operator="lessThan">
      <formula>$G$6</formula>
    </cfRule>
  </conditionalFormatting>
  <conditionalFormatting sqref="C275:C277">
    <cfRule type="cellIs" dxfId="2254" priority="532" operator="greaterThanOrEqual">
      <formula>$G$6</formula>
    </cfRule>
    <cfRule type="cellIs" dxfId="2253" priority="533" operator="lessThan">
      <formula>$G$6</formula>
    </cfRule>
  </conditionalFormatting>
  <conditionalFormatting sqref="C278:C281">
    <cfRule type="cellIs" dxfId="2252" priority="530" operator="greaterThanOrEqual">
      <formula>$G$6</formula>
    </cfRule>
    <cfRule type="cellIs" dxfId="2251" priority="531" operator="lessThan">
      <formula>$G$6</formula>
    </cfRule>
  </conditionalFormatting>
  <conditionalFormatting sqref="C278:C281">
    <cfRule type="cellIs" dxfId="2250" priority="528" operator="greaterThanOrEqual">
      <formula>$G$6</formula>
    </cfRule>
    <cfRule type="cellIs" dxfId="2249" priority="529" operator="lessThan">
      <formula>$G$6</formula>
    </cfRule>
  </conditionalFormatting>
  <conditionalFormatting sqref="C282:C285">
    <cfRule type="cellIs" dxfId="2248" priority="526" operator="greaterThanOrEqual">
      <formula>$G$6</formula>
    </cfRule>
    <cfRule type="cellIs" dxfId="2247" priority="527" operator="lessThan">
      <formula>$G$6</formula>
    </cfRule>
  </conditionalFormatting>
  <conditionalFormatting sqref="C286:C289">
    <cfRule type="cellIs" dxfId="2246" priority="524" operator="greaterThanOrEqual">
      <formula>$G$6</formula>
    </cfRule>
    <cfRule type="cellIs" dxfId="2245" priority="525" operator="lessThan">
      <formula>$G$6</formula>
    </cfRule>
  </conditionalFormatting>
  <conditionalFormatting sqref="C286:C289">
    <cfRule type="cellIs" dxfId="2244" priority="522" operator="greaterThanOrEqual">
      <formula>$G$6</formula>
    </cfRule>
    <cfRule type="cellIs" dxfId="2243" priority="523" operator="lessThan">
      <formula>$G$6</formula>
    </cfRule>
  </conditionalFormatting>
  <conditionalFormatting sqref="C290:C293">
    <cfRule type="cellIs" dxfId="2242" priority="520" operator="greaterThanOrEqual">
      <formula>$G$6</formula>
    </cfRule>
    <cfRule type="cellIs" dxfId="2241" priority="521" operator="lessThan">
      <formula>$G$6</formula>
    </cfRule>
  </conditionalFormatting>
  <conditionalFormatting sqref="C294:C296">
    <cfRule type="cellIs" dxfId="2240" priority="518" operator="greaterThanOrEqual">
      <formula>$G$6</formula>
    </cfRule>
    <cfRule type="cellIs" dxfId="2239" priority="519" operator="lessThan">
      <formula>$G$6</formula>
    </cfRule>
  </conditionalFormatting>
  <conditionalFormatting sqref="C297:C300">
    <cfRule type="cellIs" dxfId="2238" priority="516" operator="greaterThanOrEqual">
      <formula>$G$6</formula>
    </cfRule>
    <cfRule type="cellIs" dxfId="2237" priority="517" operator="lessThan">
      <formula>$G$6</formula>
    </cfRule>
  </conditionalFormatting>
  <conditionalFormatting sqref="C301:C303">
    <cfRule type="cellIs" dxfId="2236" priority="514" operator="greaterThanOrEqual">
      <formula>$G$6</formula>
    </cfRule>
    <cfRule type="cellIs" dxfId="2235" priority="515" operator="lessThan">
      <formula>$G$6</formula>
    </cfRule>
  </conditionalFormatting>
  <conditionalFormatting sqref="C304:C306">
    <cfRule type="cellIs" dxfId="2234" priority="512" operator="greaterThanOrEqual">
      <formula>$G$6</formula>
    </cfRule>
    <cfRule type="cellIs" dxfId="2233" priority="513" operator="lessThan">
      <formula>$G$6</formula>
    </cfRule>
  </conditionalFormatting>
  <conditionalFormatting sqref="D272:D273">
    <cfRule type="cellIs" dxfId="2232" priority="510" operator="greaterThanOrEqual">
      <formula>$G$6</formula>
    </cfRule>
    <cfRule type="cellIs" dxfId="2231" priority="511" operator="lessThan">
      <formula>$G$6</formula>
    </cfRule>
  </conditionalFormatting>
  <conditionalFormatting sqref="D273">
    <cfRule type="cellIs" dxfId="2230" priority="508" operator="greaterThanOrEqual">
      <formula>$G$6</formula>
    </cfRule>
    <cfRule type="cellIs" dxfId="2229" priority="509" operator="lessThan">
      <formula>$G$6</formula>
    </cfRule>
  </conditionalFormatting>
  <conditionalFormatting sqref="D274">
    <cfRule type="cellIs" dxfId="2228" priority="506" operator="greaterThanOrEqual">
      <formula>$G$6</formula>
    </cfRule>
    <cfRule type="cellIs" dxfId="2227" priority="507" operator="lessThan">
      <formula>$G$6</formula>
    </cfRule>
  </conditionalFormatting>
  <conditionalFormatting sqref="D274">
    <cfRule type="cellIs" dxfId="2226" priority="504" operator="greaterThanOrEqual">
      <formula>$G$6</formula>
    </cfRule>
    <cfRule type="cellIs" dxfId="2225" priority="505" operator="lessThan">
      <formula>$G$6</formula>
    </cfRule>
  </conditionalFormatting>
  <conditionalFormatting sqref="D275:D277">
    <cfRule type="cellIs" dxfId="2224" priority="502" operator="greaterThanOrEqual">
      <formula>$G$6</formula>
    </cfRule>
    <cfRule type="cellIs" dxfId="2223" priority="503" operator="lessThan">
      <formula>$G$6</formula>
    </cfRule>
  </conditionalFormatting>
  <conditionalFormatting sqref="D275:D277">
    <cfRule type="cellIs" dxfId="2222" priority="500" operator="greaterThanOrEqual">
      <formula>$G$6</formula>
    </cfRule>
    <cfRule type="cellIs" dxfId="2221" priority="501" operator="lessThan">
      <formula>$G$6</formula>
    </cfRule>
  </conditionalFormatting>
  <conditionalFormatting sqref="D278:D281">
    <cfRule type="cellIs" dxfId="2220" priority="498" operator="greaterThanOrEqual">
      <formula>$G$6</formula>
    </cfRule>
    <cfRule type="cellIs" dxfId="2219" priority="499" operator="lessThan">
      <formula>$G$6</formula>
    </cfRule>
  </conditionalFormatting>
  <conditionalFormatting sqref="D278:D281">
    <cfRule type="cellIs" dxfId="2218" priority="496" operator="greaterThanOrEqual">
      <formula>$G$6</formula>
    </cfRule>
    <cfRule type="cellIs" dxfId="2217" priority="497" operator="lessThan">
      <formula>$G$6</formula>
    </cfRule>
  </conditionalFormatting>
  <conditionalFormatting sqref="D282:D285">
    <cfRule type="cellIs" dxfId="2216" priority="494" operator="greaterThanOrEqual">
      <formula>$G$6</formula>
    </cfRule>
    <cfRule type="cellIs" dxfId="2215" priority="495" operator="lessThan">
      <formula>$G$6</formula>
    </cfRule>
  </conditionalFormatting>
  <conditionalFormatting sqref="D286:D289">
    <cfRule type="cellIs" dxfId="2214" priority="492" operator="greaterThanOrEqual">
      <formula>$G$6</formula>
    </cfRule>
    <cfRule type="cellIs" dxfId="2213" priority="493" operator="lessThan">
      <formula>$G$6</formula>
    </cfRule>
  </conditionalFormatting>
  <conditionalFormatting sqref="D286:D289">
    <cfRule type="cellIs" dxfId="2212" priority="490" operator="greaterThanOrEqual">
      <formula>$G$6</formula>
    </cfRule>
    <cfRule type="cellIs" dxfId="2211" priority="491" operator="lessThan">
      <formula>$G$6</formula>
    </cfRule>
  </conditionalFormatting>
  <conditionalFormatting sqref="D290:D293">
    <cfRule type="cellIs" dxfId="2210" priority="488" operator="greaterThanOrEqual">
      <formula>$G$6</formula>
    </cfRule>
    <cfRule type="cellIs" dxfId="2209" priority="489" operator="lessThan">
      <formula>$G$6</formula>
    </cfRule>
  </conditionalFormatting>
  <conditionalFormatting sqref="D294:D296">
    <cfRule type="cellIs" dxfId="2208" priority="486" operator="greaterThanOrEqual">
      <formula>$G$6</formula>
    </cfRule>
    <cfRule type="cellIs" dxfId="2207" priority="487" operator="lessThan">
      <formula>$G$6</formula>
    </cfRule>
  </conditionalFormatting>
  <conditionalFormatting sqref="D297:D300">
    <cfRule type="cellIs" dxfId="2206" priority="484" operator="greaterThanOrEqual">
      <formula>$G$6</formula>
    </cfRule>
    <cfRule type="cellIs" dxfId="2205" priority="485" operator="lessThan">
      <formula>$G$6</formula>
    </cfRule>
  </conditionalFormatting>
  <conditionalFormatting sqref="D301:D303">
    <cfRule type="cellIs" dxfId="2204" priority="482" operator="greaterThanOrEqual">
      <formula>$G$6</formula>
    </cfRule>
    <cfRule type="cellIs" dxfId="2203" priority="483" operator="lessThan">
      <formula>$G$6</formula>
    </cfRule>
  </conditionalFormatting>
  <conditionalFormatting sqref="D304:D306">
    <cfRule type="cellIs" dxfId="2202" priority="480" operator="greaterThanOrEqual">
      <formula>$G$6</formula>
    </cfRule>
    <cfRule type="cellIs" dxfId="2201" priority="481" operator="lessThan">
      <formula>$G$6</formula>
    </cfRule>
  </conditionalFormatting>
  <conditionalFormatting sqref="B348:B351">
    <cfRule type="timePeriod" dxfId="2200" priority="479" timePeriod="today">
      <formula>FLOOR(B348,1)=TODAY()</formula>
    </cfRule>
  </conditionalFormatting>
  <conditionalFormatting sqref="B348:B351">
    <cfRule type="timePeriod" dxfId="2199" priority="478" timePeriod="today">
      <formula>FLOOR(B348,1)=TODAY()</formula>
    </cfRule>
  </conditionalFormatting>
  <conditionalFormatting sqref="B352:B355">
    <cfRule type="timePeriod" dxfId="2198" priority="477" timePeriod="today">
      <formula>FLOOR(B352,1)=TODAY()</formula>
    </cfRule>
  </conditionalFormatting>
  <conditionalFormatting sqref="B356:B358">
    <cfRule type="timePeriod" dxfId="2197" priority="476" timePeriod="today">
      <formula>FLOOR(B356,1)=TODAY()</formula>
    </cfRule>
  </conditionalFormatting>
  <conditionalFormatting sqref="B359:B363 B365:B367">
    <cfRule type="timePeriod" dxfId="2196" priority="475" timePeriod="today">
      <formula>FLOOR(B359,1)=TODAY()</formula>
    </cfRule>
  </conditionalFormatting>
  <conditionalFormatting sqref="B364">
    <cfRule type="timePeriod" dxfId="2195" priority="474" timePeriod="today">
      <formula>FLOOR(B364,1)=TODAY()</formula>
    </cfRule>
  </conditionalFormatting>
  <conditionalFormatting sqref="B368:B375">
    <cfRule type="timePeriod" dxfId="2194" priority="473" timePeriod="today">
      <formula>FLOOR(B368,1)=TODAY()</formula>
    </cfRule>
  </conditionalFormatting>
  <conditionalFormatting sqref="B368:B370">
    <cfRule type="timePeriod" dxfId="2193" priority="472" timePeriod="today">
      <formula>FLOOR(B368,1)=TODAY()</formula>
    </cfRule>
  </conditionalFormatting>
  <conditionalFormatting sqref="B371:B373">
    <cfRule type="timePeriod" dxfId="2192" priority="471" timePeriod="today">
      <formula>FLOOR(B371,1)=TODAY()</formula>
    </cfRule>
  </conditionalFormatting>
  <conditionalFormatting sqref="B374:B375">
    <cfRule type="timePeriod" dxfId="2191" priority="470" timePeriod="today">
      <formula>FLOOR(B374,1)=TODAY()</formula>
    </cfRule>
  </conditionalFormatting>
  <conditionalFormatting sqref="B376:B377">
    <cfRule type="timePeriod" dxfId="2190" priority="469" timePeriod="today">
      <formula>FLOOR(B376,1)=TODAY()</formula>
    </cfRule>
  </conditionalFormatting>
  <conditionalFormatting sqref="B376:B377">
    <cfRule type="timePeriod" dxfId="2189" priority="468" timePeriod="today">
      <formula>FLOOR(B376,1)=TODAY()</formula>
    </cfRule>
  </conditionalFormatting>
  <conditionalFormatting sqref="B378:B379">
    <cfRule type="timePeriod" dxfId="2188" priority="467" timePeriod="today">
      <formula>FLOOR(B378,1)=TODAY()</formula>
    </cfRule>
  </conditionalFormatting>
  <conditionalFormatting sqref="B378:B379">
    <cfRule type="timePeriod" dxfId="2187" priority="466" timePeriod="today">
      <formula>FLOOR(B378,1)=TODAY()</formula>
    </cfRule>
  </conditionalFormatting>
  <conditionalFormatting sqref="B380:B381">
    <cfRule type="timePeriod" dxfId="2186" priority="465" timePeriod="today">
      <formula>FLOOR(B380,1)=TODAY()</formula>
    </cfRule>
  </conditionalFormatting>
  <conditionalFormatting sqref="B380:B381">
    <cfRule type="timePeriod" dxfId="2185" priority="464" timePeriod="today">
      <formula>FLOOR(B380,1)=TODAY()</formula>
    </cfRule>
  </conditionalFormatting>
  <conditionalFormatting sqref="B382:B383">
    <cfRule type="timePeriod" dxfId="2184" priority="463" timePeriod="today">
      <formula>FLOOR(B382,1)=TODAY()</formula>
    </cfRule>
  </conditionalFormatting>
  <conditionalFormatting sqref="B382:B383">
    <cfRule type="timePeriod" dxfId="2183" priority="462" timePeriod="today">
      <formula>FLOOR(B382,1)=TODAY()</formula>
    </cfRule>
  </conditionalFormatting>
  <conditionalFormatting sqref="B384:B388">
    <cfRule type="timePeriod" dxfId="2182" priority="461" timePeriod="today">
      <formula>FLOOR(B384,1)=TODAY()</formula>
    </cfRule>
  </conditionalFormatting>
  <conditionalFormatting sqref="B389:B393">
    <cfRule type="timePeriod" dxfId="2181" priority="460" timePeriod="today">
      <formula>FLOOR(B389,1)=TODAY()</formula>
    </cfRule>
  </conditionalFormatting>
  <conditionalFormatting sqref="B394:B395">
    <cfRule type="timePeriod" dxfId="2180" priority="459" timePeriod="today">
      <formula>FLOOR(B394,1)=TODAY()</formula>
    </cfRule>
  </conditionalFormatting>
  <conditionalFormatting sqref="B396:B405">
    <cfRule type="timePeriod" dxfId="2179" priority="458" timePeriod="today">
      <formula>FLOOR(B396,1)=TODAY()</formula>
    </cfRule>
  </conditionalFormatting>
  <conditionalFormatting sqref="B406">
    <cfRule type="timePeriod" dxfId="2178" priority="457" timePeriod="today">
      <formula>FLOOR(B406,1)=TODAY()</formula>
    </cfRule>
  </conditionalFormatting>
  <conditionalFormatting sqref="B406">
    <cfRule type="timePeriod" dxfId="2177" priority="456" timePeriod="today">
      <formula>FLOOR(B406,1)=TODAY()</formula>
    </cfRule>
  </conditionalFormatting>
  <conditionalFormatting sqref="B405">
    <cfRule type="timePeriod" dxfId="2176" priority="455" timePeriod="today">
      <formula>FLOOR(B405,1)=TODAY()</formula>
    </cfRule>
  </conditionalFormatting>
  <conditionalFormatting sqref="B399">
    <cfRule type="timePeriod" dxfId="2175" priority="454" timePeriod="today">
      <formula>FLOOR(B399,1)=TODAY()</formula>
    </cfRule>
  </conditionalFormatting>
  <conditionalFormatting sqref="B399:B405">
    <cfRule type="timePeriod" dxfId="2174" priority="453" timePeriod="today">
      <formula>FLOOR(B399,1)=TODAY()</formula>
    </cfRule>
  </conditionalFormatting>
  <conditionalFormatting sqref="B405:B406">
    <cfRule type="timePeriod" dxfId="2173" priority="452" timePeriod="today">
      <formula>FLOOR(B405,1)=TODAY()</formula>
    </cfRule>
  </conditionalFormatting>
  <conditionalFormatting sqref="C348:C351">
    <cfRule type="cellIs" dxfId="2172" priority="450" operator="greaterThanOrEqual">
      <formula>$G$6</formula>
    </cfRule>
    <cfRule type="cellIs" dxfId="2171" priority="451" operator="lessThan">
      <formula>$G$6</formula>
    </cfRule>
  </conditionalFormatting>
  <conditionalFormatting sqref="C352:C355">
    <cfRule type="cellIs" dxfId="2170" priority="448" operator="greaterThanOrEqual">
      <formula>$G$6</formula>
    </cfRule>
    <cfRule type="cellIs" dxfId="2169" priority="449" operator="lessThan">
      <formula>$G$6</formula>
    </cfRule>
  </conditionalFormatting>
  <conditionalFormatting sqref="C356:C358">
    <cfRule type="cellIs" dxfId="2168" priority="446" operator="greaterThanOrEqual">
      <formula>$G$6</formula>
    </cfRule>
    <cfRule type="cellIs" dxfId="2167" priority="447" operator="lessThan">
      <formula>$G$6</formula>
    </cfRule>
  </conditionalFormatting>
  <conditionalFormatting sqref="C359:C367">
    <cfRule type="cellIs" dxfId="2166" priority="444" operator="greaterThanOrEqual">
      <formula>$G$6</formula>
    </cfRule>
    <cfRule type="cellIs" dxfId="2165" priority="445" operator="lessThan">
      <formula>$G$6</formula>
    </cfRule>
  </conditionalFormatting>
  <conditionalFormatting sqref="C368:C375">
    <cfRule type="cellIs" dxfId="2164" priority="442" operator="greaterThanOrEqual">
      <formula>$G$6</formula>
    </cfRule>
    <cfRule type="cellIs" dxfId="2163" priority="443" operator="lessThan">
      <formula>$G$6</formula>
    </cfRule>
  </conditionalFormatting>
  <conditionalFormatting sqref="C376:C383">
    <cfRule type="cellIs" dxfId="2162" priority="440" operator="greaterThanOrEqual">
      <formula>$G$6</formula>
    </cfRule>
    <cfRule type="cellIs" dxfId="2161" priority="441" operator="lessThan">
      <formula>$G$6</formula>
    </cfRule>
  </conditionalFormatting>
  <conditionalFormatting sqref="C384:C388">
    <cfRule type="cellIs" dxfId="2160" priority="438" operator="greaterThanOrEqual">
      <formula>$G$6</formula>
    </cfRule>
    <cfRule type="cellIs" dxfId="2159" priority="439" operator="lessThan">
      <formula>$G$6</formula>
    </cfRule>
  </conditionalFormatting>
  <conditionalFormatting sqref="C389:C393">
    <cfRule type="cellIs" dxfId="2158" priority="436" operator="greaterThanOrEqual">
      <formula>$G$6</formula>
    </cfRule>
    <cfRule type="cellIs" dxfId="2157" priority="437" operator="lessThan">
      <formula>$G$6</formula>
    </cfRule>
  </conditionalFormatting>
  <conditionalFormatting sqref="C394:C395">
    <cfRule type="cellIs" dxfId="2156" priority="434" operator="greaterThanOrEqual">
      <formula>$G$6</formula>
    </cfRule>
    <cfRule type="cellIs" dxfId="2155" priority="435" operator="lessThan">
      <formula>$G$6</formula>
    </cfRule>
  </conditionalFormatting>
  <conditionalFormatting sqref="C396:C398">
    <cfRule type="cellIs" dxfId="2154" priority="432" operator="greaterThanOrEqual">
      <formula>$G$6</formula>
    </cfRule>
    <cfRule type="cellIs" dxfId="2153" priority="433" operator="lessThan">
      <formula>$G$6</formula>
    </cfRule>
  </conditionalFormatting>
  <conditionalFormatting sqref="C403:C406">
    <cfRule type="cellIs" dxfId="2152" priority="430" operator="greaterThanOrEqual">
      <formula>$H$6</formula>
    </cfRule>
    <cfRule type="cellIs" dxfId="2151" priority="431" operator="lessThan">
      <formula>$H$6</formula>
    </cfRule>
  </conditionalFormatting>
  <conditionalFormatting sqref="C400:C403">
    <cfRule type="cellIs" dxfId="2150" priority="428" operator="greaterThanOrEqual">
      <formula>$H$6</formula>
    </cfRule>
    <cfRule type="cellIs" dxfId="2149" priority="429" operator="lessThan">
      <formula>$H$6</formula>
    </cfRule>
  </conditionalFormatting>
  <conditionalFormatting sqref="C399:C400">
    <cfRule type="cellIs" dxfId="2148" priority="426" operator="greaterThanOrEqual">
      <formula>$G$6</formula>
    </cfRule>
    <cfRule type="cellIs" dxfId="2147" priority="427" operator="lessThan">
      <formula>$G$6</formula>
    </cfRule>
  </conditionalFormatting>
  <conditionalFormatting sqref="C399:C406">
    <cfRule type="cellIs" dxfId="2146" priority="424" operator="greaterThanOrEqual">
      <formula>$G$6</formula>
    </cfRule>
    <cfRule type="cellIs" dxfId="2145" priority="425" operator="lessThan">
      <formula>$G$6</formula>
    </cfRule>
  </conditionalFormatting>
  <conditionalFormatting sqref="D348:D351">
    <cfRule type="cellIs" dxfId="2144" priority="422" operator="greaterThanOrEqual">
      <formula>$G$6</formula>
    </cfRule>
    <cfRule type="cellIs" dxfId="2143" priority="423" operator="lessThan">
      <formula>$G$6</formula>
    </cfRule>
  </conditionalFormatting>
  <conditionalFormatting sqref="D352:D355">
    <cfRule type="cellIs" dxfId="2142" priority="420" operator="greaterThanOrEqual">
      <formula>$G$6</formula>
    </cfRule>
    <cfRule type="cellIs" dxfId="2141" priority="421" operator="lessThan">
      <formula>$G$6</formula>
    </cfRule>
  </conditionalFormatting>
  <conditionalFormatting sqref="D356:D358">
    <cfRule type="cellIs" dxfId="2140" priority="418" operator="greaterThanOrEqual">
      <formula>$G$6</formula>
    </cfRule>
    <cfRule type="cellIs" dxfId="2139" priority="419" operator="lessThan">
      <formula>$G$6</formula>
    </cfRule>
  </conditionalFormatting>
  <conditionalFormatting sqref="D359:D367">
    <cfRule type="cellIs" dxfId="2138" priority="416" operator="greaterThanOrEqual">
      <formula>$G$6</formula>
    </cfRule>
    <cfRule type="cellIs" dxfId="2137" priority="417" operator="lessThan">
      <formula>$G$6</formula>
    </cfRule>
  </conditionalFormatting>
  <conditionalFormatting sqref="D368:D375">
    <cfRule type="cellIs" dxfId="2136" priority="414" operator="greaterThanOrEqual">
      <formula>$G$6</formula>
    </cfRule>
    <cfRule type="cellIs" dxfId="2135" priority="415" operator="lessThan">
      <formula>$G$6</formula>
    </cfRule>
  </conditionalFormatting>
  <conditionalFormatting sqref="D376:D383">
    <cfRule type="cellIs" dxfId="2134" priority="412" operator="greaterThanOrEqual">
      <formula>$G$6</formula>
    </cfRule>
    <cfRule type="cellIs" dxfId="2133" priority="413" operator="lessThan">
      <formula>$G$6</formula>
    </cfRule>
  </conditionalFormatting>
  <conditionalFormatting sqref="D384:D388">
    <cfRule type="cellIs" dxfId="2132" priority="410" operator="greaterThanOrEqual">
      <formula>$G$6</formula>
    </cfRule>
    <cfRule type="cellIs" dxfId="2131" priority="411" operator="lessThan">
      <formula>$G$6</formula>
    </cfRule>
  </conditionalFormatting>
  <conditionalFormatting sqref="D389:D393">
    <cfRule type="cellIs" dxfId="2130" priority="408" operator="greaterThanOrEqual">
      <formula>$G$6</formula>
    </cfRule>
    <cfRule type="cellIs" dxfId="2129" priority="409" operator="lessThan">
      <formula>$G$6</formula>
    </cfRule>
  </conditionalFormatting>
  <conditionalFormatting sqref="D394:D395">
    <cfRule type="cellIs" dxfId="2128" priority="406" operator="greaterThanOrEqual">
      <formula>$G$6</formula>
    </cfRule>
    <cfRule type="cellIs" dxfId="2127" priority="407" operator="lessThan">
      <formula>$G$6</formula>
    </cfRule>
  </conditionalFormatting>
  <conditionalFormatting sqref="D396:D398">
    <cfRule type="cellIs" dxfId="2126" priority="404" operator="greaterThanOrEqual">
      <formula>$G$6</formula>
    </cfRule>
    <cfRule type="cellIs" dxfId="2125" priority="405" operator="lessThan">
      <formula>$G$6</formula>
    </cfRule>
  </conditionalFormatting>
  <conditionalFormatting sqref="D399:D406">
    <cfRule type="cellIs" dxfId="2124" priority="402" operator="greaterThanOrEqual">
      <formula>$H$6</formula>
    </cfRule>
    <cfRule type="cellIs" dxfId="2123" priority="403" operator="lessThan">
      <formula>$H$6</formula>
    </cfRule>
  </conditionalFormatting>
  <conditionalFormatting sqref="D399:D406">
    <cfRule type="cellIs" dxfId="2122" priority="400" operator="greaterThanOrEqual">
      <formula>$G$6</formula>
    </cfRule>
    <cfRule type="cellIs" dxfId="2121" priority="401" operator="lessThan">
      <formula>$G$6</formula>
    </cfRule>
  </conditionalFormatting>
  <conditionalFormatting sqref="C407:C411">
    <cfRule type="cellIs" dxfId="2120" priority="398" operator="greaterThanOrEqual">
      <formula>$G$6</formula>
    </cfRule>
    <cfRule type="cellIs" dxfId="2119" priority="399" operator="lessThan">
      <formula>$G$6</formula>
    </cfRule>
  </conditionalFormatting>
  <conditionalFormatting sqref="C412:C414">
    <cfRule type="cellIs" dxfId="2118" priority="396" operator="greaterThanOrEqual">
      <formula>$G$6</formula>
    </cfRule>
    <cfRule type="cellIs" dxfId="2117" priority="397" operator="lessThan">
      <formula>$G$6</formula>
    </cfRule>
  </conditionalFormatting>
  <conditionalFormatting sqref="C415:C419">
    <cfRule type="cellIs" dxfId="2116" priority="394" operator="greaterThanOrEqual">
      <formula>$G$6</formula>
    </cfRule>
    <cfRule type="cellIs" dxfId="2115" priority="395" operator="lessThan">
      <formula>$G$6</formula>
    </cfRule>
  </conditionalFormatting>
  <conditionalFormatting sqref="C420:C422">
    <cfRule type="cellIs" dxfId="2114" priority="392" operator="greaterThanOrEqual">
      <formula>$G$6</formula>
    </cfRule>
    <cfRule type="cellIs" dxfId="2113" priority="393" operator="lessThan">
      <formula>$G$6</formula>
    </cfRule>
  </conditionalFormatting>
  <conditionalFormatting sqref="C423:C427">
    <cfRule type="cellIs" dxfId="2112" priority="390" operator="greaterThanOrEqual">
      <formula>$G$6</formula>
    </cfRule>
    <cfRule type="cellIs" dxfId="2111" priority="391" operator="lessThan">
      <formula>$G$6</formula>
    </cfRule>
  </conditionalFormatting>
  <conditionalFormatting sqref="C423:C427">
    <cfRule type="cellIs" dxfId="2110" priority="388" operator="greaterThanOrEqual">
      <formula>$G$6</formula>
    </cfRule>
    <cfRule type="cellIs" dxfId="2109" priority="389" operator="lessThan">
      <formula>$G$6</formula>
    </cfRule>
  </conditionalFormatting>
  <conditionalFormatting sqref="C428:C431">
    <cfRule type="cellIs" dxfId="2108" priority="386" operator="greaterThanOrEqual">
      <formula>$G$6</formula>
    </cfRule>
    <cfRule type="cellIs" dxfId="2107" priority="387" operator="lessThan">
      <formula>$G$6</formula>
    </cfRule>
  </conditionalFormatting>
  <conditionalFormatting sqref="C428:C431">
    <cfRule type="cellIs" dxfId="2106" priority="384" operator="greaterThanOrEqual">
      <formula>$G$6</formula>
    </cfRule>
    <cfRule type="cellIs" dxfId="2105" priority="385" operator="lessThan">
      <formula>$G$6</formula>
    </cfRule>
  </conditionalFormatting>
  <conditionalFormatting sqref="C432:C436">
    <cfRule type="cellIs" dxfId="2104" priority="382" operator="greaterThanOrEqual">
      <formula>$G$6</formula>
    </cfRule>
    <cfRule type="cellIs" dxfId="2103" priority="383" operator="lessThan">
      <formula>$G$6</formula>
    </cfRule>
  </conditionalFormatting>
  <conditionalFormatting sqref="C432:C436">
    <cfRule type="cellIs" dxfId="2102" priority="380" operator="greaterThanOrEqual">
      <formula>$G$6</formula>
    </cfRule>
    <cfRule type="cellIs" dxfId="2101" priority="381" operator="lessThan">
      <formula>$G$6</formula>
    </cfRule>
  </conditionalFormatting>
  <conditionalFormatting sqref="C437:C441">
    <cfRule type="cellIs" dxfId="2100" priority="378" operator="greaterThanOrEqual">
      <formula>$G$6</formula>
    </cfRule>
    <cfRule type="cellIs" dxfId="2099" priority="379" operator="lessThan">
      <formula>$G$6</formula>
    </cfRule>
  </conditionalFormatting>
  <conditionalFormatting sqref="C437:C441">
    <cfRule type="cellIs" dxfId="2098" priority="376" operator="greaterThanOrEqual">
      <formula>$G$6</formula>
    </cfRule>
    <cfRule type="cellIs" dxfId="2097" priority="377" operator="lessThan">
      <formula>$G$6</formula>
    </cfRule>
  </conditionalFormatting>
  <conditionalFormatting sqref="C437:C441">
    <cfRule type="cellIs" dxfId="2096" priority="374" operator="greaterThanOrEqual">
      <formula>$G$6</formula>
    </cfRule>
    <cfRule type="cellIs" dxfId="2095" priority="375" operator="lessThan">
      <formula>$G$6</formula>
    </cfRule>
  </conditionalFormatting>
  <conditionalFormatting sqref="C442:C445">
    <cfRule type="cellIs" dxfId="2094" priority="372" operator="greaterThanOrEqual">
      <formula>$G$6</formula>
    </cfRule>
    <cfRule type="cellIs" dxfId="2093" priority="373" operator="lessThan">
      <formula>$G$6</formula>
    </cfRule>
  </conditionalFormatting>
  <conditionalFormatting sqref="C442:C445">
    <cfRule type="cellIs" dxfId="2092" priority="370" operator="greaterThanOrEqual">
      <formula>$G$6</formula>
    </cfRule>
    <cfRule type="cellIs" dxfId="2091" priority="371" operator="lessThan">
      <formula>$G$6</formula>
    </cfRule>
  </conditionalFormatting>
  <conditionalFormatting sqref="C442:C445">
    <cfRule type="cellIs" dxfId="2090" priority="368" operator="greaterThanOrEqual">
      <formula>$G$6</formula>
    </cfRule>
    <cfRule type="cellIs" dxfId="2089" priority="369" operator="lessThan">
      <formula>$G$6</formula>
    </cfRule>
  </conditionalFormatting>
  <conditionalFormatting sqref="C446:C449">
    <cfRule type="cellIs" dxfId="2088" priority="366" operator="greaterThanOrEqual">
      <formula>$G$6</formula>
    </cfRule>
    <cfRule type="cellIs" dxfId="2087" priority="367" operator="lessThan">
      <formula>$G$6</formula>
    </cfRule>
  </conditionalFormatting>
  <conditionalFormatting sqref="C446:C449">
    <cfRule type="cellIs" dxfId="2086" priority="364" operator="greaterThanOrEqual">
      <formula>$G$6</formula>
    </cfRule>
    <cfRule type="cellIs" dxfId="2085" priority="365" operator="lessThan">
      <formula>$G$6</formula>
    </cfRule>
  </conditionalFormatting>
  <conditionalFormatting sqref="C446:C449">
    <cfRule type="cellIs" dxfId="2084" priority="362" operator="greaterThanOrEqual">
      <formula>$G$6</formula>
    </cfRule>
    <cfRule type="cellIs" dxfId="2083" priority="363" operator="lessThan">
      <formula>$G$6</formula>
    </cfRule>
  </conditionalFormatting>
  <conditionalFormatting sqref="C446:C449">
    <cfRule type="cellIs" dxfId="2082" priority="360" operator="greaterThanOrEqual">
      <formula>$G$6</formula>
    </cfRule>
    <cfRule type="cellIs" dxfId="2081" priority="361" operator="lessThan">
      <formula>$G$6</formula>
    </cfRule>
  </conditionalFormatting>
  <conditionalFormatting sqref="C450:C453">
    <cfRule type="cellIs" dxfId="2080" priority="358" operator="greaterThanOrEqual">
      <formula>$G$6</formula>
    </cfRule>
    <cfRule type="cellIs" dxfId="2079" priority="359" operator="lessThan">
      <formula>$G$6</formula>
    </cfRule>
  </conditionalFormatting>
  <conditionalFormatting sqref="C450:C453">
    <cfRule type="cellIs" dxfId="2078" priority="356" operator="greaterThanOrEqual">
      <formula>$G$6</formula>
    </cfRule>
    <cfRule type="cellIs" dxfId="2077" priority="357" operator="lessThan">
      <formula>$G$6</formula>
    </cfRule>
  </conditionalFormatting>
  <conditionalFormatting sqref="C450:C453">
    <cfRule type="cellIs" dxfId="2076" priority="354" operator="greaterThanOrEqual">
      <formula>$G$6</formula>
    </cfRule>
    <cfRule type="cellIs" dxfId="2075" priority="355" operator="lessThan">
      <formula>$G$6</formula>
    </cfRule>
  </conditionalFormatting>
  <conditionalFormatting sqref="C450:C453">
    <cfRule type="cellIs" dxfId="2074" priority="352" operator="greaterThanOrEqual">
      <formula>$G$6</formula>
    </cfRule>
    <cfRule type="cellIs" dxfId="2073" priority="353" operator="lessThan">
      <formula>$G$6</formula>
    </cfRule>
  </conditionalFormatting>
  <conditionalFormatting sqref="C454:C455">
    <cfRule type="cellIs" dxfId="2072" priority="350" operator="greaterThanOrEqual">
      <formula>$G$6</formula>
    </cfRule>
    <cfRule type="cellIs" dxfId="2071" priority="351" operator="lessThan">
      <formula>$G$6</formula>
    </cfRule>
  </conditionalFormatting>
  <conditionalFormatting sqref="C454:C455">
    <cfRule type="cellIs" dxfId="2070" priority="348" operator="greaterThanOrEqual">
      <formula>$G$6</formula>
    </cfRule>
    <cfRule type="cellIs" dxfId="2069" priority="349" operator="lessThan">
      <formula>$G$6</formula>
    </cfRule>
  </conditionalFormatting>
  <conditionalFormatting sqref="C454:C455">
    <cfRule type="cellIs" dxfId="2068" priority="346" operator="greaterThanOrEqual">
      <formula>$G$6</formula>
    </cfRule>
    <cfRule type="cellIs" dxfId="2067" priority="347" operator="lessThan">
      <formula>$G$6</formula>
    </cfRule>
  </conditionalFormatting>
  <conditionalFormatting sqref="C454:C455">
    <cfRule type="cellIs" dxfId="2066" priority="344" operator="greaterThanOrEqual">
      <formula>$G$6</formula>
    </cfRule>
    <cfRule type="cellIs" dxfId="2065" priority="345" operator="lessThan">
      <formula>$G$6</formula>
    </cfRule>
  </conditionalFormatting>
  <conditionalFormatting sqref="C456:C460">
    <cfRule type="cellIs" dxfId="2064" priority="342" operator="greaterThanOrEqual">
      <formula>$G$6</formula>
    </cfRule>
    <cfRule type="cellIs" dxfId="2063" priority="343" operator="lessThan">
      <formula>$G$6</formula>
    </cfRule>
  </conditionalFormatting>
  <conditionalFormatting sqref="C456:C460">
    <cfRule type="cellIs" dxfId="2062" priority="340" operator="greaterThanOrEqual">
      <formula>$G$6</formula>
    </cfRule>
    <cfRule type="cellIs" dxfId="2061" priority="341" operator="lessThan">
      <formula>$G$6</formula>
    </cfRule>
  </conditionalFormatting>
  <conditionalFormatting sqref="C456:C460">
    <cfRule type="cellIs" dxfId="2060" priority="338" operator="greaterThanOrEqual">
      <formula>$G$6</formula>
    </cfRule>
    <cfRule type="cellIs" dxfId="2059" priority="339" operator="lessThan">
      <formula>$G$6</formula>
    </cfRule>
  </conditionalFormatting>
  <conditionalFormatting sqref="C456:C460">
    <cfRule type="cellIs" dxfId="2058" priority="336" operator="greaterThanOrEqual">
      <formula>$G$6</formula>
    </cfRule>
    <cfRule type="cellIs" dxfId="2057" priority="337" operator="lessThan">
      <formula>$G$6</formula>
    </cfRule>
  </conditionalFormatting>
  <conditionalFormatting sqref="C461">
    <cfRule type="expression" dxfId="2056" priority="332">
      <formula>C461&lt;=$H$5</formula>
    </cfRule>
    <cfRule type="expression" dxfId="2055" priority="333">
      <formula>AND(C461&gt;$H$5,C461&lt;=$H$6)</formula>
    </cfRule>
    <cfRule type="expression" dxfId="2054" priority="334">
      <formula>AND(C461&gt;$H$6,C461&lt;=$H$4)</formula>
    </cfRule>
    <cfRule type="expression" dxfId="2053" priority="335">
      <formula>C461&gt;$H$4</formula>
    </cfRule>
  </conditionalFormatting>
  <conditionalFormatting sqref="C461">
    <cfRule type="cellIs" dxfId="2052" priority="330" operator="greaterThanOrEqual">
      <formula>$G$6</formula>
    </cfRule>
    <cfRule type="cellIs" dxfId="2051" priority="331" operator="lessThan">
      <formula>$G$6</formula>
    </cfRule>
  </conditionalFormatting>
  <conditionalFormatting sqref="C461">
    <cfRule type="cellIs" dxfId="2050" priority="328" operator="greaterThanOrEqual">
      <formula>$G$6</formula>
    </cfRule>
    <cfRule type="cellIs" dxfId="2049" priority="329" operator="lessThan">
      <formula>$G$6</formula>
    </cfRule>
  </conditionalFormatting>
  <conditionalFormatting sqref="C461">
    <cfRule type="cellIs" dxfId="2048" priority="326" operator="greaterThanOrEqual">
      <formula>$G$6</formula>
    </cfRule>
    <cfRule type="cellIs" dxfId="2047" priority="327" operator="lessThan">
      <formula>$G$6</formula>
    </cfRule>
  </conditionalFormatting>
  <conditionalFormatting sqref="C461">
    <cfRule type="cellIs" dxfId="2046" priority="324" operator="greaterThanOrEqual">
      <formula>$G$6</formula>
    </cfRule>
    <cfRule type="cellIs" dxfId="2045" priority="325" operator="lessThan">
      <formula>$G$6</formula>
    </cfRule>
  </conditionalFormatting>
  <conditionalFormatting sqref="C461">
    <cfRule type="cellIs" dxfId="2044" priority="322" operator="greaterThanOrEqual">
      <formula>$G$6</formula>
    </cfRule>
    <cfRule type="cellIs" dxfId="2043" priority="323" operator="lessThan">
      <formula>$G$6</formula>
    </cfRule>
  </conditionalFormatting>
  <conditionalFormatting sqref="C462:C466">
    <cfRule type="expression" dxfId="2042" priority="318">
      <formula>C462&lt;=$H$5</formula>
    </cfRule>
    <cfRule type="expression" dxfId="2041" priority="319">
      <formula>AND(C462&gt;$H$5,C462&lt;=$H$6)</formula>
    </cfRule>
    <cfRule type="expression" dxfId="2040" priority="320">
      <formula>AND(C462&gt;$H$6,C462&lt;=$H$4)</formula>
    </cfRule>
    <cfRule type="expression" dxfId="2039" priority="321">
      <formula>C462&gt;$H$4</formula>
    </cfRule>
  </conditionalFormatting>
  <conditionalFormatting sqref="C462:C466">
    <cfRule type="cellIs" dxfId="2038" priority="316" operator="greaterThanOrEqual">
      <formula>$G$6</formula>
    </cfRule>
    <cfRule type="cellIs" dxfId="2037" priority="317" operator="lessThan">
      <formula>$G$6</formula>
    </cfRule>
  </conditionalFormatting>
  <conditionalFormatting sqref="C462:C466">
    <cfRule type="cellIs" dxfId="2036" priority="314" operator="greaterThanOrEqual">
      <formula>$G$6</formula>
    </cfRule>
    <cfRule type="cellIs" dxfId="2035" priority="315" operator="lessThan">
      <formula>$G$6</formula>
    </cfRule>
  </conditionalFormatting>
  <conditionalFormatting sqref="C462:C466">
    <cfRule type="cellIs" dxfId="2034" priority="312" operator="greaterThanOrEqual">
      <formula>$G$6</formula>
    </cfRule>
    <cfRule type="cellIs" dxfId="2033" priority="313" operator="lessThan">
      <formula>$G$6</formula>
    </cfRule>
  </conditionalFormatting>
  <conditionalFormatting sqref="C462:C466">
    <cfRule type="cellIs" dxfId="2032" priority="310" operator="greaterThanOrEqual">
      <formula>$G$6</formula>
    </cfRule>
    <cfRule type="cellIs" dxfId="2031" priority="311" operator="lessThan">
      <formula>$G$6</formula>
    </cfRule>
  </conditionalFormatting>
  <conditionalFormatting sqref="C462:C466">
    <cfRule type="cellIs" dxfId="2030" priority="308" operator="greaterThanOrEqual">
      <formula>$G$6</formula>
    </cfRule>
    <cfRule type="cellIs" dxfId="2029" priority="309" operator="lessThan">
      <formula>$G$6</formula>
    </cfRule>
  </conditionalFormatting>
  <conditionalFormatting sqref="C467:C468">
    <cfRule type="expression" dxfId="2028" priority="304">
      <formula>C467&lt;=$H$5</formula>
    </cfRule>
    <cfRule type="expression" dxfId="2027" priority="305">
      <formula>AND(C467&gt;$H$5,C467&lt;=$H$6)</formula>
    </cfRule>
    <cfRule type="expression" dxfId="2026" priority="306">
      <formula>AND(C467&gt;$H$6,C467&lt;=$H$4)</formula>
    </cfRule>
    <cfRule type="expression" dxfId="2025" priority="307">
      <formula>C467&gt;$H$4</formula>
    </cfRule>
  </conditionalFormatting>
  <conditionalFormatting sqref="C467:C468">
    <cfRule type="cellIs" dxfId="2024" priority="302" operator="greaterThanOrEqual">
      <formula>$G$6</formula>
    </cfRule>
    <cfRule type="cellIs" dxfId="2023" priority="303" operator="lessThan">
      <formula>$G$6</formula>
    </cfRule>
  </conditionalFormatting>
  <conditionalFormatting sqref="C467:C468">
    <cfRule type="cellIs" dxfId="2022" priority="300" operator="greaterThanOrEqual">
      <formula>$G$6</formula>
    </cfRule>
    <cfRule type="cellIs" dxfId="2021" priority="301" operator="lessThan">
      <formula>$G$6</formula>
    </cfRule>
  </conditionalFormatting>
  <conditionalFormatting sqref="C467:C468">
    <cfRule type="cellIs" dxfId="2020" priority="298" operator="greaterThanOrEqual">
      <formula>$G$6</formula>
    </cfRule>
    <cfRule type="cellIs" dxfId="2019" priority="299" operator="lessThan">
      <formula>$G$6</formula>
    </cfRule>
  </conditionalFormatting>
  <conditionalFormatting sqref="C467:C468">
    <cfRule type="cellIs" dxfId="2018" priority="296" operator="greaterThanOrEqual">
      <formula>$G$6</formula>
    </cfRule>
    <cfRule type="cellIs" dxfId="2017" priority="297" operator="lessThan">
      <formula>$G$6</formula>
    </cfRule>
  </conditionalFormatting>
  <conditionalFormatting sqref="C467:C468">
    <cfRule type="cellIs" dxfId="2016" priority="294" operator="greaterThanOrEqual">
      <formula>$G$6</formula>
    </cfRule>
    <cfRule type="cellIs" dxfId="2015" priority="295" operator="lessThan">
      <formula>$G$6</formula>
    </cfRule>
  </conditionalFormatting>
  <conditionalFormatting sqref="C469:C473">
    <cfRule type="expression" dxfId="2014" priority="290">
      <formula>C469&lt;=$H$5</formula>
    </cfRule>
    <cfRule type="expression" dxfId="2013" priority="291">
      <formula>AND(C469&gt;$H$5,C469&lt;=$H$6)</formula>
    </cfRule>
    <cfRule type="expression" dxfId="2012" priority="292">
      <formula>AND(C469&gt;$H$6,C469&lt;=$H$4)</formula>
    </cfRule>
    <cfRule type="expression" dxfId="2011" priority="293">
      <formula>C469&gt;$H$4</formula>
    </cfRule>
  </conditionalFormatting>
  <conditionalFormatting sqref="C469:C473">
    <cfRule type="cellIs" dxfId="2010" priority="288" operator="greaterThanOrEqual">
      <formula>$G$6</formula>
    </cfRule>
    <cfRule type="cellIs" dxfId="2009" priority="289" operator="lessThan">
      <formula>$G$6</formula>
    </cfRule>
  </conditionalFormatting>
  <conditionalFormatting sqref="C469:C473">
    <cfRule type="cellIs" dxfId="2008" priority="286" operator="greaterThanOrEqual">
      <formula>$G$6</formula>
    </cfRule>
    <cfRule type="cellIs" dxfId="2007" priority="287" operator="lessThan">
      <formula>$G$6</formula>
    </cfRule>
  </conditionalFormatting>
  <conditionalFormatting sqref="C469:C473">
    <cfRule type="cellIs" dxfId="2006" priority="284" operator="greaterThanOrEqual">
      <formula>$G$6</formula>
    </cfRule>
    <cfRule type="cellIs" dxfId="2005" priority="285" operator="lessThan">
      <formula>$G$6</formula>
    </cfRule>
  </conditionalFormatting>
  <conditionalFormatting sqref="C469:C473">
    <cfRule type="cellIs" dxfId="2004" priority="282" operator="greaterThanOrEqual">
      <formula>$G$6</formula>
    </cfRule>
    <cfRule type="cellIs" dxfId="2003" priority="283" operator="lessThan">
      <formula>$G$6</formula>
    </cfRule>
  </conditionalFormatting>
  <conditionalFormatting sqref="C469:C473">
    <cfRule type="cellIs" dxfId="2002" priority="280" operator="greaterThanOrEqual">
      <formula>$G$6</formula>
    </cfRule>
    <cfRule type="cellIs" dxfId="2001" priority="281" operator="lessThan">
      <formula>$G$6</formula>
    </cfRule>
  </conditionalFormatting>
  <conditionalFormatting sqref="C474">
    <cfRule type="expression" dxfId="2000" priority="276">
      <formula>C474&lt;=$H$5</formula>
    </cfRule>
    <cfRule type="expression" dxfId="1999" priority="277">
      <formula>AND(C474&gt;$H$5,C474&lt;=$H$6)</formula>
    </cfRule>
    <cfRule type="expression" dxfId="1998" priority="278">
      <formula>AND(C474&gt;$H$6,C474&lt;=$H$4)</formula>
    </cfRule>
    <cfRule type="expression" dxfId="1997" priority="279">
      <formula>C474&gt;$H$4</formula>
    </cfRule>
  </conditionalFormatting>
  <conditionalFormatting sqref="C474">
    <cfRule type="cellIs" dxfId="1996" priority="274" operator="greaterThanOrEqual">
      <formula>$G$6</formula>
    </cfRule>
    <cfRule type="cellIs" dxfId="1995" priority="275" operator="lessThan">
      <formula>$G$6</formula>
    </cfRule>
  </conditionalFormatting>
  <conditionalFormatting sqref="C474">
    <cfRule type="cellIs" dxfId="1994" priority="272" operator="greaterThanOrEqual">
      <formula>$G$6</formula>
    </cfRule>
    <cfRule type="cellIs" dxfId="1993" priority="273" operator="lessThan">
      <formula>$G$6</formula>
    </cfRule>
  </conditionalFormatting>
  <conditionalFormatting sqref="C474">
    <cfRule type="cellIs" dxfId="1992" priority="270" operator="greaterThanOrEqual">
      <formula>$G$6</formula>
    </cfRule>
    <cfRule type="cellIs" dxfId="1991" priority="271" operator="lessThan">
      <formula>$G$6</formula>
    </cfRule>
  </conditionalFormatting>
  <conditionalFormatting sqref="C474">
    <cfRule type="cellIs" dxfId="1990" priority="268" operator="greaterThanOrEqual">
      <formula>$G$6</formula>
    </cfRule>
    <cfRule type="cellIs" dxfId="1989" priority="269" operator="lessThan">
      <formula>$G$6</formula>
    </cfRule>
  </conditionalFormatting>
  <conditionalFormatting sqref="C474">
    <cfRule type="cellIs" dxfId="1988" priority="266" operator="greaterThanOrEqual">
      <formula>$G$6</formula>
    </cfRule>
    <cfRule type="cellIs" dxfId="1987" priority="267" operator="lessThan">
      <formula>$G$6</formula>
    </cfRule>
  </conditionalFormatting>
  <conditionalFormatting sqref="D407:D411">
    <cfRule type="cellIs" dxfId="1986" priority="264" operator="greaterThanOrEqual">
      <formula>$G$6</formula>
    </cfRule>
    <cfRule type="cellIs" dxfId="1985" priority="265" operator="lessThan">
      <formula>$G$6</formula>
    </cfRule>
  </conditionalFormatting>
  <conditionalFormatting sqref="D412:D414">
    <cfRule type="cellIs" dxfId="1984" priority="262" operator="greaterThanOrEqual">
      <formula>$G$6</formula>
    </cfRule>
    <cfRule type="cellIs" dxfId="1983" priority="263" operator="lessThan">
      <formula>$G$6</formula>
    </cfRule>
  </conditionalFormatting>
  <conditionalFormatting sqref="D415:D419">
    <cfRule type="cellIs" dxfId="1982" priority="260" operator="greaterThanOrEqual">
      <formula>$G$6</formula>
    </cfRule>
    <cfRule type="cellIs" dxfId="1981" priority="261" operator="lessThan">
      <formula>$G$6</formula>
    </cfRule>
  </conditionalFormatting>
  <conditionalFormatting sqref="D420:D422">
    <cfRule type="cellIs" dxfId="1980" priority="258" operator="greaterThanOrEqual">
      <formula>$G$6</formula>
    </cfRule>
    <cfRule type="cellIs" dxfId="1979" priority="259" operator="lessThan">
      <formula>$G$6</formula>
    </cfRule>
  </conditionalFormatting>
  <conditionalFormatting sqref="D423:D427">
    <cfRule type="cellIs" dxfId="1978" priority="256" operator="greaterThanOrEqual">
      <formula>$G$6</formula>
    </cfRule>
    <cfRule type="cellIs" dxfId="1977" priority="257" operator="lessThan">
      <formula>$G$6</formula>
    </cfRule>
  </conditionalFormatting>
  <conditionalFormatting sqref="D423:D427">
    <cfRule type="cellIs" dxfId="1976" priority="254" operator="greaterThanOrEqual">
      <formula>$G$6</formula>
    </cfRule>
    <cfRule type="cellIs" dxfId="1975" priority="255" operator="lessThan">
      <formula>$G$6</formula>
    </cfRule>
  </conditionalFormatting>
  <conditionalFormatting sqref="D428:D431">
    <cfRule type="cellIs" dxfId="1974" priority="252" operator="greaterThanOrEqual">
      <formula>$G$6</formula>
    </cfRule>
    <cfRule type="cellIs" dxfId="1973" priority="253" operator="lessThan">
      <formula>$G$6</formula>
    </cfRule>
  </conditionalFormatting>
  <conditionalFormatting sqref="D428:D431">
    <cfRule type="cellIs" dxfId="1972" priority="250" operator="greaterThanOrEqual">
      <formula>$G$6</formula>
    </cfRule>
    <cfRule type="cellIs" dxfId="1971" priority="251" operator="lessThan">
      <formula>$G$6</formula>
    </cfRule>
  </conditionalFormatting>
  <conditionalFormatting sqref="D432:D436">
    <cfRule type="cellIs" dxfId="1970" priority="248" operator="greaterThanOrEqual">
      <formula>$G$6</formula>
    </cfRule>
    <cfRule type="cellIs" dxfId="1969" priority="249" operator="lessThan">
      <formula>$G$6</formula>
    </cfRule>
  </conditionalFormatting>
  <conditionalFormatting sqref="D432:D436">
    <cfRule type="cellIs" dxfId="1968" priority="246" operator="greaterThanOrEqual">
      <formula>$G$6</formula>
    </cfRule>
    <cfRule type="cellIs" dxfId="1967" priority="247" operator="lessThan">
      <formula>$G$6</formula>
    </cfRule>
  </conditionalFormatting>
  <conditionalFormatting sqref="D437:D441">
    <cfRule type="cellIs" dxfId="1966" priority="244" operator="greaterThanOrEqual">
      <formula>$G$6</formula>
    </cfRule>
    <cfRule type="cellIs" dxfId="1965" priority="245" operator="lessThan">
      <formula>$G$6</formula>
    </cfRule>
  </conditionalFormatting>
  <conditionalFormatting sqref="D437:D441">
    <cfRule type="cellIs" dxfId="1964" priority="242" operator="greaterThanOrEqual">
      <formula>$G$6</formula>
    </cfRule>
    <cfRule type="cellIs" dxfId="1963" priority="243" operator="lessThan">
      <formula>$G$6</formula>
    </cfRule>
  </conditionalFormatting>
  <conditionalFormatting sqref="D437:D441">
    <cfRule type="cellIs" dxfId="1962" priority="240" operator="greaterThanOrEqual">
      <formula>$G$6</formula>
    </cfRule>
    <cfRule type="cellIs" dxfId="1961" priority="241" operator="lessThan">
      <formula>$G$6</formula>
    </cfRule>
  </conditionalFormatting>
  <conditionalFormatting sqref="D442:D445">
    <cfRule type="cellIs" dxfId="1960" priority="238" operator="greaterThanOrEqual">
      <formula>$G$6</formula>
    </cfRule>
    <cfRule type="cellIs" dxfId="1959" priority="239" operator="lessThan">
      <formula>$G$6</formula>
    </cfRule>
  </conditionalFormatting>
  <conditionalFormatting sqref="D442:D445">
    <cfRule type="cellIs" dxfId="1958" priority="236" operator="greaterThanOrEqual">
      <formula>$G$6</formula>
    </cfRule>
    <cfRule type="cellIs" dxfId="1957" priority="237" operator="lessThan">
      <formula>$G$6</formula>
    </cfRule>
  </conditionalFormatting>
  <conditionalFormatting sqref="D442:D445">
    <cfRule type="cellIs" dxfId="1956" priority="234" operator="greaterThanOrEqual">
      <formula>$G$6</formula>
    </cfRule>
    <cfRule type="cellIs" dxfId="1955" priority="235" operator="lessThan">
      <formula>$G$6</formula>
    </cfRule>
  </conditionalFormatting>
  <conditionalFormatting sqref="D446:D449">
    <cfRule type="cellIs" dxfId="1954" priority="232" operator="greaterThanOrEqual">
      <formula>$G$6</formula>
    </cfRule>
    <cfRule type="cellIs" dxfId="1953" priority="233" operator="lessThan">
      <formula>$G$6</formula>
    </cfRule>
  </conditionalFormatting>
  <conditionalFormatting sqref="D446:D449">
    <cfRule type="cellIs" dxfId="1952" priority="230" operator="greaterThanOrEqual">
      <formula>$G$6</formula>
    </cfRule>
    <cfRule type="cellIs" dxfId="1951" priority="231" operator="lessThan">
      <formula>$G$6</formula>
    </cfRule>
  </conditionalFormatting>
  <conditionalFormatting sqref="D446:D449">
    <cfRule type="cellIs" dxfId="1950" priority="228" operator="greaterThanOrEqual">
      <formula>$G$6</formula>
    </cfRule>
    <cfRule type="cellIs" dxfId="1949" priority="229" operator="lessThan">
      <formula>$G$6</formula>
    </cfRule>
  </conditionalFormatting>
  <conditionalFormatting sqref="D446:D449">
    <cfRule type="cellIs" dxfId="1948" priority="226" operator="greaterThanOrEqual">
      <formula>$G$6</formula>
    </cfRule>
    <cfRule type="cellIs" dxfId="1947" priority="227" operator="lessThan">
      <formula>$G$6</formula>
    </cfRule>
  </conditionalFormatting>
  <conditionalFormatting sqref="D450:D453">
    <cfRule type="cellIs" dxfId="1946" priority="224" operator="greaterThanOrEqual">
      <formula>$G$6</formula>
    </cfRule>
    <cfRule type="cellIs" dxfId="1945" priority="225" operator="lessThan">
      <formula>$G$6</formula>
    </cfRule>
  </conditionalFormatting>
  <conditionalFormatting sqref="D450:D453">
    <cfRule type="cellIs" dxfId="1944" priority="222" operator="greaterThanOrEqual">
      <formula>$G$6</formula>
    </cfRule>
    <cfRule type="cellIs" dxfId="1943" priority="223" operator="lessThan">
      <formula>$G$6</formula>
    </cfRule>
  </conditionalFormatting>
  <conditionalFormatting sqref="D450:D453">
    <cfRule type="cellIs" dxfId="1942" priority="220" operator="greaterThanOrEqual">
      <formula>$G$6</formula>
    </cfRule>
    <cfRule type="cellIs" dxfId="1941" priority="221" operator="lessThan">
      <formula>$G$6</formula>
    </cfRule>
  </conditionalFormatting>
  <conditionalFormatting sqref="D450:D453">
    <cfRule type="cellIs" dxfId="1940" priority="218" operator="greaterThanOrEqual">
      <formula>$G$6</formula>
    </cfRule>
    <cfRule type="cellIs" dxfId="1939" priority="219" operator="lessThan">
      <formula>$G$6</formula>
    </cfRule>
  </conditionalFormatting>
  <conditionalFormatting sqref="D454:D455">
    <cfRule type="cellIs" dxfId="1938" priority="216" operator="greaterThanOrEqual">
      <formula>$G$6</formula>
    </cfRule>
    <cfRule type="cellIs" dxfId="1937" priority="217" operator="lessThan">
      <formula>$G$6</formula>
    </cfRule>
  </conditionalFormatting>
  <conditionalFormatting sqref="D454:D455">
    <cfRule type="cellIs" dxfId="1936" priority="214" operator="greaterThanOrEqual">
      <formula>$G$6</formula>
    </cfRule>
    <cfRule type="cellIs" dxfId="1935" priority="215" operator="lessThan">
      <formula>$G$6</formula>
    </cfRule>
  </conditionalFormatting>
  <conditionalFormatting sqref="D454:D455">
    <cfRule type="cellIs" dxfId="1934" priority="212" operator="greaterThanOrEqual">
      <formula>$G$6</formula>
    </cfRule>
    <cfRule type="cellIs" dxfId="1933" priority="213" operator="lessThan">
      <formula>$G$6</formula>
    </cfRule>
  </conditionalFormatting>
  <conditionalFormatting sqref="D454:D455">
    <cfRule type="cellIs" dxfId="1932" priority="210" operator="greaterThanOrEqual">
      <formula>$G$6</formula>
    </cfRule>
    <cfRule type="cellIs" dxfId="1931" priority="211" operator="lessThan">
      <formula>$G$6</formula>
    </cfRule>
  </conditionalFormatting>
  <conditionalFormatting sqref="D456:D460">
    <cfRule type="cellIs" dxfId="1930" priority="208" operator="greaterThanOrEqual">
      <formula>$G$6</formula>
    </cfRule>
    <cfRule type="cellIs" dxfId="1929" priority="209" operator="lessThan">
      <formula>$G$6</formula>
    </cfRule>
  </conditionalFormatting>
  <conditionalFormatting sqref="D456:D460">
    <cfRule type="cellIs" dxfId="1928" priority="206" operator="greaterThanOrEqual">
      <formula>$G$6</formula>
    </cfRule>
    <cfRule type="cellIs" dxfId="1927" priority="207" operator="lessThan">
      <formula>$G$6</formula>
    </cfRule>
  </conditionalFormatting>
  <conditionalFormatting sqref="D456:D460">
    <cfRule type="cellIs" dxfId="1926" priority="204" operator="greaterThanOrEqual">
      <formula>$G$6</formula>
    </cfRule>
    <cfRule type="cellIs" dxfId="1925" priority="205" operator="lessThan">
      <formula>$G$6</formula>
    </cfRule>
  </conditionalFormatting>
  <conditionalFormatting sqref="D456:D460">
    <cfRule type="cellIs" dxfId="1924" priority="202" operator="greaterThanOrEqual">
      <formula>$G$6</formula>
    </cfRule>
    <cfRule type="cellIs" dxfId="1923" priority="203" operator="lessThan">
      <formula>$G$6</formula>
    </cfRule>
  </conditionalFormatting>
  <conditionalFormatting sqref="D461">
    <cfRule type="expression" dxfId="1922" priority="198">
      <formula>D461&lt;=$H$5</formula>
    </cfRule>
    <cfRule type="expression" dxfId="1921" priority="199">
      <formula>AND(D461&gt;$H$5,D461&lt;=$H$6)</formula>
    </cfRule>
    <cfRule type="expression" dxfId="1920" priority="200">
      <formula>AND(D461&gt;$H$6,D461&lt;=$H$4)</formula>
    </cfRule>
    <cfRule type="expression" dxfId="1919" priority="201">
      <formula>D461&gt;$H$4</formula>
    </cfRule>
  </conditionalFormatting>
  <conditionalFormatting sqref="D461">
    <cfRule type="cellIs" dxfId="1918" priority="196" operator="greaterThanOrEqual">
      <formula>$G$6</formula>
    </cfRule>
    <cfRule type="cellIs" dxfId="1917" priority="197" operator="lessThan">
      <formula>$G$6</formula>
    </cfRule>
  </conditionalFormatting>
  <conditionalFormatting sqref="D461">
    <cfRule type="cellIs" dxfId="1916" priority="194" operator="greaterThanOrEqual">
      <formula>$G$6</formula>
    </cfRule>
    <cfRule type="cellIs" dxfId="1915" priority="195" operator="lessThan">
      <formula>$G$6</formula>
    </cfRule>
  </conditionalFormatting>
  <conditionalFormatting sqref="D461">
    <cfRule type="cellIs" dxfId="1914" priority="192" operator="greaterThanOrEqual">
      <formula>$G$6</formula>
    </cfRule>
    <cfRule type="cellIs" dxfId="1913" priority="193" operator="lessThan">
      <formula>$G$6</formula>
    </cfRule>
  </conditionalFormatting>
  <conditionalFormatting sqref="D461">
    <cfRule type="cellIs" dxfId="1912" priority="190" operator="greaterThanOrEqual">
      <formula>$G$6</formula>
    </cfRule>
    <cfRule type="cellIs" dxfId="1911" priority="191" operator="lessThan">
      <formula>$G$6</formula>
    </cfRule>
  </conditionalFormatting>
  <conditionalFormatting sqref="D461">
    <cfRule type="cellIs" dxfId="1910" priority="188" operator="greaterThanOrEqual">
      <formula>$G$6</formula>
    </cfRule>
    <cfRule type="cellIs" dxfId="1909" priority="189" operator="lessThan">
      <formula>$G$6</formula>
    </cfRule>
  </conditionalFormatting>
  <conditionalFormatting sqref="D462:D466">
    <cfRule type="expression" dxfId="1908" priority="184">
      <formula>D462&lt;=$H$5</formula>
    </cfRule>
    <cfRule type="expression" dxfId="1907" priority="185">
      <formula>AND(D462&gt;$H$5,D462&lt;=$H$6)</formula>
    </cfRule>
    <cfRule type="expression" dxfId="1906" priority="186">
      <formula>AND(D462&gt;$H$6,D462&lt;=$H$4)</formula>
    </cfRule>
    <cfRule type="expression" dxfId="1905" priority="187">
      <formula>D462&gt;$H$4</formula>
    </cfRule>
  </conditionalFormatting>
  <conditionalFormatting sqref="D462:D466">
    <cfRule type="cellIs" dxfId="1904" priority="182" operator="greaterThanOrEqual">
      <formula>$G$6</formula>
    </cfRule>
    <cfRule type="cellIs" dxfId="1903" priority="183" operator="lessThan">
      <formula>$G$6</formula>
    </cfRule>
  </conditionalFormatting>
  <conditionalFormatting sqref="D462:D466">
    <cfRule type="cellIs" dxfId="1902" priority="180" operator="greaterThanOrEqual">
      <formula>$G$6</formula>
    </cfRule>
    <cfRule type="cellIs" dxfId="1901" priority="181" operator="lessThan">
      <formula>$G$6</formula>
    </cfRule>
  </conditionalFormatting>
  <conditionalFormatting sqref="D462:D466">
    <cfRule type="cellIs" dxfId="1900" priority="178" operator="greaterThanOrEqual">
      <formula>$G$6</formula>
    </cfRule>
    <cfRule type="cellIs" dxfId="1899" priority="179" operator="lessThan">
      <formula>$G$6</formula>
    </cfRule>
  </conditionalFormatting>
  <conditionalFormatting sqref="D462:D466">
    <cfRule type="cellIs" dxfId="1898" priority="176" operator="greaterThanOrEqual">
      <formula>$G$6</formula>
    </cfRule>
    <cfRule type="cellIs" dxfId="1897" priority="177" operator="lessThan">
      <formula>$G$6</formula>
    </cfRule>
  </conditionalFormatting>
  <conditionalFormatting sqref="D462:D466">
    <cfRule type="cellIs" dxfId="1896" priority="174" operator="greaterThanOrEqual">
      <formula>$G$6</formula>
    </cfRule>
    <cfRule type="cellIs" dxfId="1895" priority="175" operator="lessThan">
      <formula>$G$6</formula>
    </cfRule>
  </conditionalFormatting>
  <conditionalFormatting sqref="D467:D468">
    <cfRule type="expression" dxfId="1894" priority="170">
      <formula>D467&lt;=$H$5</formula>
    </cfRule>
    <cfRule type="expression" dxfId="1893" priority="171">
      <formula>AND(D467&gt;$H$5,D467&lt;=$H$6)</formula>
    </cfRule>
    <cfRule type="expression" dxfId="1892" priority="172">
      <formula>AND(D467&gt;$H$6,D467&lt;=$H$4)</formula>
    </cfRule>
    <cfRule type="expression" dxfId="1891" priority="173">
      <formula>D467&gt;$H$4</formula>
    </cfRule>
  </conditionalFormatting>
  <conditionalFormatting sqref="D467:D468">
    <cfRule type="cellIs" dxfId="1890" priority="168" operator="greaterThanOrEqual">
      <formula>$G$6</formula>
    </cfRule>
    <cfRule type="cellIs" dxfId="1889" priority="169" operator="lessThan">
      <formula>$G$6</formula>
    </cfRule>
  </conditionalFormatting>
  <conditionalFormatting sqref="D467:D468">
    <cfRule type="cellIs" dxfId="1888" priority="166" operator="greaterThanOrEqual">
      <formula>$G$6</formula>
    </cfRule>
    <cfRule type="cellIs" dxfId="1887" priority="167" operator="lessThan">
      <formula>$G$6</formula>
    </cfRule>
  </conditionalFormatting>
  <conditionalFormatting sqref="D467:D468">
    <cfRule type="cellIs" dxfId="1886" priority="164" operator="greaterThanOrEqual">
      <formula>$G$6</formula>
    </cfRule>
    <cfRule type="cellIs" dxfId="1885" priority="165" operator="lessThan">
      <formula>$G$6</formula>
    </cfRule>
  </conditionalFormatting>
  <conditionalFormatting sqref="D467:D468">
    <cfRule type="cellIs" dxfId="1884" priority="162" operator="greaterThanOrEqual">
      <formula>$G$6</formula>
    </cfRule>
    <cfRule type="cellIs" dxfId="1883" priority="163" operator="lessThan">
      <formula>$G$6</formula>
    </cfRule>
  </conditionalFormatting>
  <conditionalFormatting sqref="D467:D468">
    <cfRule type="cellIs" dxfId="1882" priority="160" operator="greaterThanOrEqual">
      <formula>$G$6</formula>
    </cfRule>
    <cfRule type="cellIs" dxfId="1881" priority="161" operator="lessThan">
      <formula>$G$6</formula>
    </cfRule>
  </conditionalFormatting>
  <conditionalFormatting sqref="D469:D473">
    <cfRule type="expression" dxfId="1880" priority="156">
      <formula>D469&lt;=$H$5</formula>
    </cfRule>
    <cfRule type="expression" dxfId="1879" priority="157">
      <formula>AND(D469&gt;$H$5,D469&lt;=$H$6)</formula>
    </cfRule>
    <cfRule type="expression" dxfId="1878" priority="158">
      <formula>AND(D469&gt;$H$6,D469&lt;=$H$4)</formula>
    </cfRule>
    <cfRule type="expression" dxfId="1877" priority="159">
      <formula>D469&gt;$H$4</formula>
    </cfRule>
  </conditionalFormatting>
  <conditionalFormatting sqref="D469:D473">
    <cfRule type="cellIs" dxfId="1876" priority="154" operator="greaterThanOrEqual">
      <formula>$G$6</formula>
    </cfRule>
    <cfRule type="cellIs" dxfId="1875" priority="155" operator="lessThan">
      <formula>$G$6</formula>
    </cfRule>
  </conditionalFormatting>
  <conditionalFormatting sqref="D469:D473">
    <cfRule type="cellIs" dxfId="1874" priority="152" operator="greaterThanOrEqual">
      <formula>$G$6</formula>
    </cfRule>
    <cfRule type="cellIs" dxfId="1873" priority="153" operator="lessThan">
      <formula>$G$6</formula>
    </cfRule>
  </conditionalFormatting>
  <conditionalFormatting sqref="D469:D473">
    <cfRule type="cellIs" dxfId="1872" priority="150" operator="greaterThanOrEqual">
      <formula>$G$6</formula>
    </cfRule>
    <cfRule type="cellIs" dxfId="1871" priority="151" operator="lessThan">
      <formula>$G$6</formula>
    </cfRule>
  </conditionalFormatting>
  <conditionalFormatting sqref="D469:D473">
    <cfRule type="cellIs" dxfId="1870" priority="148" operator="greaterThanOrEqual">
      <formula>$G$6</formula>
    </cfRule>
    <cfRule type="cellIs" dxfId="1869" priority="149" operator="lessThan">
      <formula>$G$6</formula>
    </cfRule>
  </conditionalFormatting>
  <conditionalFormatting sqref="D469:D473">
    <cfRule type="cellIs" dxfId="1868" priority="146" operator="greaterThanOrEqual">
      <formula>$G$6</formula>
    </cfRule>
    <cfRule type="cellIs" dxfId="1867" priority="147" operator="lessThan">
      <formula>$G$6</formula>
    </cfRule>
  </conditionalFormatting>
  <conditionalFormatting sqref="D474">
    <cfRule type="expression" dxfId="1866" priority="142">
      <formula>D474&lt;=$H$5</formula>
    </cfRule>
    <cfRule type="expression" dxfId="1865" priority="143">
      <formula>AND(D474&gt;$H$5,D474&lt;=$H$6)</formula>
    </cfRule>
    <cfRule type="expression" dxfId="1864" priority="144">
      <formula>AND(D474&gt;$H$6,D474&lt;=$H$4)</formula>
    </cfRule>
    <cfRule type="expression" dxfId="1863" priority="145">
      <formula>D474&gt;$H$4</formula>
    </cfRule>
  </conditionalFormatting>
  <conditionalFormatting sqref="D474">
    <cfRule type="cellIs" dxfId="1862" priority="140" operator="greaterThanOrEqual">
      <formula>$G$6</formula>
    </cfRule>
    <cfRule type="cellIs" dxfId="1861" priority="141" operator="lessThan">
      <formula>$G$6</formula>
    </cfRule>
  </conditionalFormatting>
  <conditionalFormatting sqref="D474">
    <cfRule type="cellIs" dxfId="1860" priority="138" operator="greaterThanOrEqual">
      <formula>$G$6</formula>
    </cfRule>
    <cfRule type="cellIs" dxfId="1859" priority="139" operator="lessThan">
      <formula>$G$6</formula>
    </cfRule>
  </conditionalFormatting>
  <conditionalFormatting sqref="D474">
    <cfRule type="cellIs" dxfId="1858" priority="136" operator="greaterThanOrEqual">
      <formula>$G$6</formula>
    </cfRule>
    <cfRule type="cellIs" dxfId="1857" priority="137" operator="lessThan">
      <formula>$G$6</formula>
    </cfRule>
  </conditionalFormatting>
  <conditionalFormatting sqref="D474">
    <cfRule type="cellIs" dxfId="1856" priority="134" operator="greaterThanOrEqual">
      <formula>$G$6</formula>
    </cfRule>
    <cfRule type="cellIs" dxfId="1855" priority="135" operator="lessThan">
      <formula>$G$6</formula>
    </cfRule>
  </conditionalFormatting>
  <conditionalFormatting sqref="D474">
    <cfRule type="cellIs" dxfId="1854" priority="132" operator="greaterThanOrEqual">
      <formula>$G$6</formula>
    </cfRule>
    <cfRule type="cellIs" dxfId="1853" priority="133" operator="lessThan">
      <formula>$G$6</formula>
    </cfRule>
  </conditionalFormatting>
  <conditionalFormatting sqref="B407:B411">
    <cfRule type="timePeriod" dxfId="1852" priority="131" timePeriod="today">
      <formula>FLOOR(B407,1)=TODAY()</formula>
    </cfRule>
  </conditionalFormatting>
  <conditionalFormatting sqref="B407:B411">
    <cfRule type="timePeriod" dxfId="1851" priority="130" timePeriod="today">
      <formula>FLOOR(B407,1)=TODAY()</formula>
    </cfRule>
  </conditionalFormatting>
  <conditionalFormatting sqref="B412:B414">
    <cfRule type="timePeriod" dxfId="1850" priority="129" timePeriod="today">
      <formula>FLOOR(B412,1)=TODAY()</formula>
    </cfRule>
  </conditionalFormatting>
  <conditionalFormatting sqref="B412:B414">
    <cfRule type="timePeriod" dxfId="1849" priority="128" timePeriod="today">
      <formula>FLOOR(B412,1)=TODAY()</formula>
    </cfRule>
  </conditionalFormatting>
  <conditionalFormatting sqref="B415:B419">
    <cfRule type="timePeriod" dxfId="1848" priority="127" timePeriod="today">
      <formula>FLOOR(B415,1)=TODAY()</formula>
    </cfRule>
  </conditionalFormatting>
  <conditionalFormatting sqref="B420:B422">
    <cfRule type="timePeriod" dxfId="1847" priority="126" timePeriod="today">
      <formula>FLOOR(B420,1)=TODAY()</formula>
    </cfRule>
  </conditionalFormatting>
  <conditionalFormatting sqref="B423:B427">
    <cfRule type="timePeriod" dxfId="1846" priority="125" timePeriod="today">
      <formula>FLOOR(B423,1)=TODAY()</formula>
    </cfRule>
  </conditionalFormatting>
  <conditionalFormatting sqref="B428:B431">
    <cfRule type="timePeriod" dxfId="1845" priority="124" timePeriod="today">
      <formula>FLOOR(B428,1)=TODAY()</formula>
    </cfRule>
  </conditionalFormatting>
  <conditionalFormatting sqref="B432:B436">
    <cfRule type="timePeriod" dxfId="1844" priority="123" timePeriod="today">
      <formula>FLOOR(B432,1)=TODAY()</formula>
    </cfRule>
  </conditionalFormatting>
  <conditionalFormatting sqref="B437:B441">
    <cfRule type="timePeriod" dxfId="1843" priority="122" timePeriod="today">
      <formula>FLOOR(B437,1)=TODAY()</formula>
    </cfRule>
  </conditionalFormatting>
  <conditionalFormatting sqref="B437:B441">
    <cfRule type="timePeriod" dxfId="1842" priority="121" timePeriod="today">
      <formula>FLOOR(B437,1)=TODAY()</formula>
    </cfRule>
  </conditionalFormatting>
  <conditionalFormatting sqref="B437:B441">
    <cfRule type="timePeriod" dxfId="1841" priority="120" timePeriod="today">
      <formula>FLOOR(B437,1)=TODAY()</formula>
    </cfRule>
  </conditionalFormatting>
  <conditionalFormatting sqref="B442:B445">
    <cfRule type="timePeriod" dxfId="1840" priority="119" timePeriod="today">
      <formula>FLOOR(B442,1)=TODAY()</formula>
    </cfRule>
  </conditionalFormatting>
  <conditionalFormatting sqref="B442:B445">
    <cfRule type="timePeriod" dxfId="1839" priority="118" timePeriod="today">
      <formula>FLOOR(B442,1)=TODAY()</formula>
    </cfRule>
  </conditionalFormatting>
  <conditionalFormatting sqref="B442:B445">
    <cfRule type="timePeriod" dxfId="1838" priority="117" timePeriod="today">
      <formula>FLOOR(B442,1)=TODAY()</formula>
    </cfRule>
  </conditionalFormatting>
  <conditionalFormatting sqref="B446:B449">
    <cfRule type="timePeriod" dxfId="1837" priority="116" timePeriod="today">
      <formula>FLOOR(B446,1)=TODAY()</formula>
    </cfRule>
  </conditionalFormatting>
  <conditionalFormatting sqref="B450:B453">
    <cfRule type="timePeriod" dxfId="1836" priority="115" timePeriod="today">
      <formula>FLOOR(B450,1)=TODAY()</formula>
    </cfRule>
  </conditionalFormatting>
  <conditionalFormatting sqref="B454:B455">
    <cfRule type="timePeriod" dxfId="1835" priority="114" timePeriod="today">
      <formula>FLOOR(B454,1)=TODAY()</formula>
    </cfRule>
  </conditionalFormatting>
  <conditionalFormatting sqref="B456:B461">
    <cfRule type="timePeriod" dxfId="1834" priority="113" timePeriod="today">
      <formula>FLOOR(B456,1)=TODAY()</formula>
    </cfRule>
  </conditionalFormatting>
  <conditionalFormatting sqref="B460">
    <cfRule type="timePeriod" dxfId="1833" priority="112" timePeriod="today">
      <formula>FLOOR(B460,1)=TODAY()</formula>
    </cfRule>
  </conditionalFormatting>
  <conditionalFormatting sqref="B460">
    <cfRule type="timePeriod" dxfId="1832" priority="111" timePeriod="today">
      <formula>FLOOR(B460,1)=TODAY()</formula>
    </cfRule>
  </conditionalFormatting>
  <conditionalFormatting sqref="B459">
    <cfRule type="timePeriod" dxfId="1831" priority="110" timePeriod="today">
      <formula>FLOOR(B459,1)=TODAY()</formula>
    </cfRule>
  </conditionalFormatting>
  <conditionalFormatting sqref="B461">
    <cfRule type="timePeriod" dxfId="1830" priority="109" timePeriod="today">
      <formula>FLOOR(B461,1)=TODAY()</formula>
    </cfRule>
  </conditionalFormatting>
  <conditionalFormatting sqref="B461">
    <cfRule type="timePeriod" dxfId="1829" priority="108" timePeriod="today">
      <formula>FLOOR(B461,1)=TODAY()</formula>
    </cfRule>
  </conditionalFormatting>
  <conditionalFormatting sqref="B461">
    <cfRule type="timePeriod" dxfId="1828" priority="107" timePeriod="today">
      <formula>FLOOR(B461,1)=TODAY()</formula>
    </cfRule>
  </conditionalFormatting>
  <conditionalFormatting sqref="B462:B466">
    <cfRule type="timePeriod" dxfId="1827" priority="106" timePeriod="today">
      <formula>FLOOR(B462,1)=TODAY()</formula>
    </cfRule>
  </conditionalFormatting>
  <conditionalFormatting sqref="B462:B466">
    <cfRule type="timePeriod" dxfId="1826" priority="105" timePeriod="today">
      <formula>FLOOR(B462,1)=TODAY()</formula>
    </cfRule>
  </conditionalFormatting>
  <conditionalFormatting sqref="B462:B466">
    <cfRule type="timePeriod" dxfId="1825" priority="104" timePeriod="today">
      <formula>FLOOR(B462,1)=TODAY()</formula>
    </cfRule>
  </conditionalFormatting>
  <conditionalFormatting sqref="B462:B466">
    <cfRule type="timePeriod" dxfId="1824" priority="103" timePeriod="today">
      <formula>FLOOR(B462,1)=TODAY()</formula>
    </cfRule>
  </conditionalFormatting>
  <conditionalFormatting sqref="B467:B468">
    <cfRule type="timePeriod" dxfId="1823" priority="102" timePeriod="today">
      <formula>FLOOR(B467,1)=TODAY()</formula>
    </cfRule>
  </conditionalFormatting>
  <conditionalFormatting sqref="B467:B468">
    <cfRule type="timePeriod" dxfId="1822" priority="101" timePeriod="today">
      <formula>FLOOR(B467,1)=TODAY()</formula>
    </cfRule>
  </conditionalFormatting>
  <conditionalFormatting sqref="B467:B468">
    <cfRule type="timePeriod" dxfId="1821" priority="100" timePeriod="today">
      <formula>FLOOR(B467,1)=TODAY()</formula>
    </cfRule>
  </conditionalFormatting>
  <conditionalFormatting sqref="B467:B468">
    <cfRule type="timePeriod" dxfId="1820" priority="99" timePeriod="today">
      <formula>FLOOR(B467,1)=TODAY()</formula>
    </cfRule>
  </conditionalFormatting>
  <conditionalFormatting sqref="B469:B473">
    <cfRule type="timePeriod" dxfId="1819" priority="98" timePeriod="today">
      <formula>FLOOR(B469,1)=TODAY()</formula>
    </cfRule>
  </conditionalFormatting>
  <conditionalFormatting sqref="B469:B473">
    <cfRule type="timePeriod" dxfId="1818" priority="97" timePeriod="today">
      <formula>FLOOR(B469,1)=TODAY()</formula>
    </cfRule>
  </conditionalFormatting>
  <conditionalFormatting sqref="B469:B473">
    <cfRule type="timePeriod" dxfId="1817" priority="96" timePeriod="today">
      <formula>FLOOR(B469,1)=TODAY()</formula>
    </cfRule>
  </conditionalFormatting>
  <conditionalFormatting sqref="B469:B473">
    <cfRule type="timePeriod" dxfId="1816" priority="95" timePeriod="today">
      <formula>FLOOR(B469,1)=TODAY()</formula>
    </cfRule>
  </conditionalFormatting>
  <conditionalFormatting sqref="B474">
    <cfRule type="timePeriod" dxfId="1815" priority="94" timePeriod="today">
      <formula>FLOOR(B474,1)=TODAY()</formula>
    </cfRule>
  </conditionalFormatting>
  <conditionalFormatting sqref="B474">
    <cfRule type="timePeriod" dxfId="1814" priority="93" timePeriod="today">
      <formula>FLOOR(B474,1)=TODAY()</formula>
    </cfRule>
  </conditionalFormatting>
  <conditionalFormatting sqref="B474">
    <cfRule type="timePeriod" dxfId="1813" priority="92" timePeriod="today">
      <formula>FLOOR(B474,1)=TODAY()</formula>
    </cfRule>
  </conditionalFormatting>
  <conditionalFormatting sqref="B474">
    <cfRule type="timePeriod" dxfId="1812" priority="91" timePeriod="today">
      <formula>FLOOR(B474,1)=TODAY()</formula>
    </cfRule>
  </conditionalFormatting>
  <conditionalFormatting sqref="B475:B479">
    <cfRule type="timePeriod" dxfId="1811" priority="90" timePeriod="today">
      <formula>FLOOR(B475,1)=TODAY()</formula>
    </cfRule>
  </conditionalFormatting>
  <conditionalFormatting sqref="B475:B479">
    <cfRule type="timePeriod" dxfId="1810" priority="89" timePeriod="today">
      <formula>FLOOR(B475,1)=TODAY()</formula>
    </cfRule>
  </conditionalFormatting>
  <conditionalFormatting sqref="B480:B484">
    <cfRule type="timePeriod" dxfId="1809" priority="88" timePeriod="today">
      <formula>FLOOR(B480,1)=TODAY()</formula>
    </cfRule>
  </conditionalFormatting>
  <conditionalFormatting sqref="B480:B484">
    <cfRule type="timePeriod" dxfId="1808" priority="87" timePeriod="today">
      <formula>FLOOR(B480,1)=TODAY()</formula>
    </cfRule>
  </conditionalFormatting>
  <conditionalFormatting sqref="B485:B489">
    <cfRule type="timePeriod" dxfId="1807" priority="86" timePeriod="today">
      <formula>FLOOR(B485,1)=TODAY()</formula>
    </cfRule>
  </conditionalFormatting>
  <conditionalFormatting sqref="B490">
    <cfRule type="timePeriod" dxfId="1806" priority="85" timePeriod="today">
      <formula>FLOOR(B490,1)=TODAY()</formula>
    </cfRule>
  </conditionalFormatting>
  <conditionalFormatting sqref="B491:B494">
    <cfRule type="timePeriod" dxfId="1805" priority="84" timePeriod="today">
      <formula>FLOOR(B491,1)=TODAY()</formula>
    </cfRule>
  </conditionalFormatting>
  <conditionalFormatting sqref="B500">
    <cfRule type="timePeriod" dxfId="1804" priority="83" timePeriod="today">
      <formula>FLOOR(B500,1)=TODAY()</formula>
    </cfRule>
  </conditionalFormatting>
  <conditionalFormatting sqref="B501:B504">
    <cfRule type="timePeriod" dxfId="1803" priority="82" timePeriod="today">
      <formula>FLOOR(B501,1)=TODAY()</formula>
    </cfRule>
  </conditionalFormatting>
  <conditionalFormatting sqref="B505:B509">
    <cfRule type="timePeriod" dxfId="1802" priority="81" timePeriod="today">
      <formula>FLOOR(B505,1)=TODAY()</formula>
    </cfRule>
  </conditionalFormatting>
  <conditionalFormatting sqref="B505:B509">
    <cfRule type="timePeriod" dxfId="1801" priority="80" timePeriod="today">
      <formula>FLOOR(B505,1)=TODAY()</formula>
    </cfRule>
  </conditionalFormatting>
  <conditionalFormatting sqref="B505:B509">
    <cfRule type="timePeriod" dxfId="1800" priority="79" timePeriod="today">
      <formula>FLOOR(B505,1)=TODAY()</formula>
    </cfRule>
  </conditionalFormatting>
  <conditionalFormatting sqref="B510">
    <cfRule type="timePeriod" dxfId="1799" priority="78" timePeriod="today">
      <formula>FLOOR(B510,1)=TODAY()</formula>
    </cfRule>
  </conditionalFormatting>
  <conditionalFormatting sqref="B510">
    <cfRule type="timePeriod" dxfId="1798" priority="77" timePeriod="today">
      <formula>FLOOR(B510,1)=TODAY()</formula>
    </cfRule>
  </conditionalFormatting>
  <conditionalFormatting sqref="B510">
    <cfRule type="timePeriod" dxfId="1797" priority="76" timePeriod="today">
      <formula>FLOOR(B510,1)=TODAY()</formula>
    </cfRule>
  </conditionalFormatting>
  <conditionalFormatting sqref="B511:B512">
    <cfRule type="timePeriod" dxfId="1796" priority="75" timePeriod="today">
      <formula>FLOOR(B511,1)=TODAY()</formula>
    </cfRule>
  </conditionalFormatting>
  <conditionalFormatting sqref="B511:B512">
    <cfRule type="timePeriod" dxfId="1795" priority="74" timePeriod="today">
      <formula>FLOOR(B511,1)=TODAY()</formula>
    </cfRule>
  </conditionalFormatting>
  <conditionalFormatting sqref="B511:B512">
    <cfRule type="timePeriod" dxfId="1794" priority="73" timePeriod="today">
      <formula>FLOOR(B511,1)=TODAY()</formula>
    </cfRule>
  </conditionalFormatting>
  <conditionalFormatting sqref="B513:B517">
    <cfRule type="timePeriod" dxfId="1793" priority="72" timePeriod="today">
      <formula>FLOOR(B513,1)=TODAY()</formula>
    </cfRule>
  </conditionalFormatting>
  <conditionalFormatting sqref="B518">
    <cfRule type="timePeriod" dxfId="1792" priority="71" timePeriod="today">
      <formula>FLOOR(B518,1)=TODAY()</formula>
    </cfRule>
  </conditionalFormatting>
  <conditionalFormatting sqref="B519:B523">
    <cfRule type="timePeriod" dxfId="1791" priority="70" timePeriod="today">
      <formula>FLOOR(B519,1)=TODAY()</formula>
    </cfRule>
  </conditionalFormatting>
  <conditionalFormatting sqref="B524:B528">
    <cfRule type="timePeriod" dxfId="1790" priority="69" timePeriod="today">
      <formula>FLOOR(B524,1)=TODAY()</formula>
    </cfRule>
  </conditionalFormatting>
  <conditionalFormatting sqref="C475:C479">
    <cfRule type="cellIs" dxfId="1789" priority="67" operator="greaterThanOrEqual">
      <formula>$G$6</formula>
    </cfRule>
    <cfRule type="cellIs" dxfId="1788" priority="68" operator="lessThan">
      <formula>$G$6</formula>
    </cfRule>
  </conditionalFormatting>
  <conditionalFormatting sqref="C480:C484">
    <cfRule type="cellIs" dxfId="1787" priority="65" operator="greaterThanOrEqual">
      <formula>$G$6</formula>
    </cfRule>
    <cfRule type="cellIs" dxfId="1786" priority="66" operator="lessThan">
      <formula>$G$6</formula>
    </cfRule>
  </conditionalFormatting>
  <conditionalFormatting sqref="C485:C489">
    <cfRule type="cellIs" dxfId="1785" priority="63" operator="greaterThanOrEqual">
      <formula>$G$6</formula>
    </cfRule>
    <cfRule type="cellIs" dxfId="1784" priority="64" operator="lessThan">
      <formula>$G$6</formula>
    </cfRule>
  </conditionalFormatting>
  <conditionalFormatting sqref="C490">
    <cfRule type="cellIs" dxfId="1783" priority="61" operator="greaterThanOrEqual">
      <formula>$G$6</formula>
    </cfRule>
    <cfRule type="cellIs" dxfId="1782" priority="62" operator="lessThan">
      <formula>$G$6</formula>
    </cfRule>
  </conditionalFormatting>
  <conditionalFormatting sqref="C491:C494">
    <cfRule type="cellIs" dxfId="1781" priority="59" operator="greaterThanOrEqual">
      <formula>$G$6</formula>
    </cfRule>
    <cfRule type="cellIs" dxfId="1780" priority="60" operator="lessThan">
      <formula>$G$6</formula>
    </cfRule>
  </conditionalFormatting>
  <conditionalFormatting sqref="C495:C499">
    <cfRule type="cellIs" dxfId="1779" priority="57" operator="greaterThanOrEqual">
      <formula>$G$6</formula>
    </cfRule>
    <cfRule type="cellIs" dxfId="1778" priority="58" operator="lessThan">
      <formula>$G$6</formula>
    </cfRule>
  </conditionalFormatting>
  <conditionalFormatting sqref="C500">
    <cfRule type="cellIs" dxfId="1777" priority="55" operator="greaterThanOrEqual">
      <formula>$G$6</formula>
    </cfRule>
    <cfRule type="cellIs" dxfId="1776" priority="56" operator="lessThan">
      <formula>$G$6</formula>
    </cfRule>
  </conditionalFormatting>
  <conditionalFormatting sqref="C501:C504">
    <cfRule type="cellIs" dxfId="1775" priority="53" operator="greaterThanOrEqual">
      <formula>$G$6</formula>
    </cfRule>
    <cfRule type="cellIs" dxfId="1774" priority="54" operator="lessThan">
      <formula>$G$6</formula>
    </cfRule>
  </conditionalFormatting>
  <conditionalFormatting sqref="C505:C509">
    <cfRule type="cellIs" dxfId="1773" priority="51" operator="greaterThanOrEqual">
      <formula>$G$6</formula>
    </cfRule>
    <cfRule type="cellIs" dxfId="1772" priority="52" operator="lessThan">
      <formula>$G$6</formula>
    </cfRule>
  </conditionalFormatting>
  <conditionalFormatting sqref="C510">
    <cfRule type="cellIs" dxfId="1771" priority="49" operator="greaterThanOrEqual">
      <formula>$G$6</formula>
    </cfRule>
    <cfRule type="cellIs" dxfId="1770" priority="50" operator="lessThan">
      <formula>$G$6</formula>
    </cfRule>
  </conditionalFormatting>
  <conditionalFormatting sqref="C511:C512">
    <cfRule type="cellIs" dxfId="1769" priority="47" operator="greaterThanOrEqual">
      <formula>$G$6</formula>
    </cfRule>
    <cfRule type="cellIs" dxfId="1768" priority="48" operator="lessThan">
      <formula>$G$6</formula>
    </cfRule>
  </conditionalFormatting>
  <conditionalFormatting sqref="C513:C517">
    <cfRule type="cellIs" dxfId="1767" priority="45" operator="greaterThanOrEqual">
      <formula>$G$6</formula>
    </cfRule>
    <cfRule type="cellIs" dxfId="1766" priority="46" operator="lessThan">
      <formula>$G$6</formula>
    </cfRule>
  </conditionalFormatting>
  <conditionalFormatting sqref="C518">
    <cfRule type="cellIs" dxfId="1765" priority="43" operator="greaterThanOrEqual">
      <formula>$G$6</formula>
    </cfRule>
    <cfRule type="cellIs" dxfId="1764" priority="44" operator="lessThan">
      <formula>$G$6</formula>
    </cfRule>
  </conditionalFormatting>
  <conditionalFormatting sqref="C519:C523">
    <cfRule type="cellIs" dxfId="1763" priority="41" operator="greaterThanOrEqual">
      <formula>$G$6</formula>
    </cfRule>
    <cfRule type="cellIs" dxfId="1762" priority="42" operator="lessThan">
      <formula>$G$6</formula>
    </cfRule>
  </conditionalFormatting>
  <conditionalFormatting sqref="C524:C528">
    <cfRule type="cellIs" dxfId="1761" priority="39" operator="greaterThanOrEqual">
      <formula>$G$6</formula>
    </cfRule>
    <cfRule type="cellIs" dxfId="1760" priority="40" operator="lessThan">
      <formula>$G$6</formula>
    </cfRule>
  </conditionalFormatting>
  <conditionalFormatting sqref="D475:D479">
    <cfRule type="cellIs" dxfId="1759" priority="37" operator="greaterThanOrEqual">
      <formula>$G$6</formula>
    </cfRule>
    <cfRule type="cellIs" dxfId="1758" priority="38" operator="lessThan">
      <formula>$G$6</formula>
    </cfRule>
  </conditionalFormatting>
  <conditionalFormatting sqref="D480:D484">
    <cfRule type="cellIs" dxfId="1757" priority="35" operator="greaterThanOrEqual">
      <formula>$G$6</formula>
    </cfRule>
    <cfRule type="cellIs" dxfId="1756" priority="36" operator="lessThan">
      <formula>$G$6</formula>
    </cfRule>
  </conditionalFormatting>
  <conditionalFormatting sqref="D485:D489">
    <cfRule type="cellIs" dxfId="1755" priority="33" operator="greaterThanOrEqual">
      <formula>$G$6</formula>
    </cfRule>
    <cfRule type="cellIs" dxfId="1754" priority="34" operator="lessThan">
      <formula>$G$6</formula>
    </cfRule>
  </conditionalFormatting>
  <conditionalFormatting sqref="D490">
    <cfRule type="cellIs" dxfId="1753" priority="31" operator="greaterThanOrEqual">
      <formula>$G$6</formula>
    </cfRule>
    <cfRule type="cellIs" dxfId="1752" priority="32" operator="lessThan">
      <formula>$G$6</formula>
    </cfRule>
  </conditionalFormatting>
  <conditionalFormatting sqref="D491:D494">
    <cfRule type="cellIs" dxfId="1751" priority="29" operator="greaterThanOrEqual">
      <formula>$G$6</formula>
    </cfRule>
    <cfRule type="cellIs" dxfId="1750" priority="30" operator="lessThan">
      <formula>$G$6</formula>
    </cfRule>
  </conditionalFormatting>
  <conditionalFormatting sqref="D495:D499">
    <cfRule type="cellIs" dxfId="1749" priority="27" operator="greaterThanOrEqual">
      <formula>$G$6</formula>
    </cfRule>
    <cfRule type="cellIs" dxfId="1748" priority="28" operator="lessThan">
      <formula>$G$6</formula>
    </cfRule>
  </conditionalFormatting>
  <conditionalFormatting sqref="D500">
    <cfRule type="cellIs" dxfId="1747" priority="25" operator="greaterThanOrEqual">
      <formula>$G$6</formula>
    </cfRule>
    <cfRule type="cellIs" dxfId="1746" priority="26" operator="lessThan">
      <formula>$G$6</formula>
    </cfRule>
  </conditionalFormatting>
  <conditionalFormatting sqref="D501:D504">
    <cfRule type="cellIs" dxfId="1745" priority="23" operator="greaterThanOrEqual">
      <formula>$G$6</formula>
    </cfRule>
    <cfRule type="cellIs" dxfId="1744" priority="24" operator="lessThan">
      <formula>$G$6</formula>
    </cfRule>
  </conditionalFormatting>
  <conditionalFormatting sqref="D505:D509">
    <cfRule type="cellIs" dxfId="1743" priority="21" operator="greaterThanOrEqual">
      <formula>$G$6</formula>
    </cfRule>
    <cfRule type="cellIs" dxfId="1742" priority="22" operator="lessThan">
      <formula>$G$6</formula>
    </cfRule>
  </conditionalFormatting>
  <conditionalFormatting sqref="D510">
    <cfRule type="cellIs" dxfId="1741" priority="19" operator="greaterThanOrEqual">
      <formula>$G$6</formula>
    </cfRule>
    <cfRule type="cellIs" dxfId="1740" priority="20" operator="lessThan">
      <formula>$G$6</formula>
    </cfRule>
  </conditionalFormatting>
  <conditionalFormatting sqref="D511:D512">
    <cfRule type="cellIs" dxfId="1739" priority="17" operator="greaterThanOrEqual">
      <formula>$G$6</formula>
    </cfRule>
    <cfRule type="cellIs" dxfId="1738" priority="18" operator="lessThan">
      <formula>$G$6</formula>
    </cfRule>
  </conditionalFormatting>
  <conditionalFormatting sqref="D513:D517">
    <cfRule type="cellIs" dxfId="1737" priority="15" operator="greaterThanOrEqual">
      <formula>$G$6</formula>
    </cfRule>
    <cfRule type="cellIs" dxfId="1736" priority="16" operator="lessThan">
      <formula>$G$6</formula>
    </cfRule>
  </conditionalFormatting>
  <conditionalFormatting sqref="D518">
    <cfRule type="cellIs" dxfId="1735" priority="13" operator="greaterThanOrEqual">
      <formula>$G$6</formula>
    </cfRule>
    <cfRule type="cellIs" dxfId="1734" priority="14" operator="lessThan">
      <formula>$G$6</formula>
    </cfRule>
  </conditionalFormatting>
  <conditionalFormatting sqref="D519:D523">
    <cfRule type="cellIs" dxfId="1733" priority="11" operator="greaterThanOrEqual">
      <formula>$G$6</formula>
    </cfRule>
    <cfRule type="cellIs" dxfId="1732" priority="12" operator="lessThan">
      <formula>$G$6</formula>
    </cfRule>
  </conditionalFormatting>
  <conditionalFormatting sqref="D524:D528">
    <cfRule type="cellIs" dxfId="1731" priority="9" operator="greaterThanOrEqual">
      <formula>$G$6</formula>
    </cfRule>
    <cfRule type="cellIs" dxfId="1730" priority="10" operator="lessThan">
      <formula>$G$6</formula>
    </cfRule>
  </conditionalFormatting>
  <conditionalFormatting sqref="B705:B887">
    <cfRule type="expression" dxfId="1729" priority="5">
      <formula>B705&lt;=$B$6</formula>
    </cfRule>
    <cfRule type="expression" dxfId="1728" priority="6">
      <formula>AND(B705&gt;$B$6,B705&lt;=$B$7)</formula>
    </cfRule>
    <cfRule type="expression" dxfId="1727" priority="7">
      <formula>AND(B705&gt;$B$7,B705&lt;=$B$5)</formula>
    </cfRule>
    <cfRule type="expression" dxfId="1726" priority="8">
      <formula>B705&gt;$B$5</formula>
    </cfRule>
  </conditionalFormatting>
  <conditionalFormatting sqref="C705:D887">
    <cfRule type="expression" dxfId="1725" priority="1">
      <formula>C705&lt;=$B$6</formula>
    </cfRule>
    <cfRule type="expression" dxfId="1724" priority="2">
      <formula>AND(C705&gt;$B$6,C705&lt;=$B$7)</formula>
    </cfRule>
    <cfRule type="expression" dxfId="1723" priority="3">
      <formula>AND(C705&gt;$B$7,C705&lt;=$B$5)</formula>
    </cfRule>
    <cfRule type="expression" dxfId="1722" priority="4">
      <formula>C705&gt;$B$5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899" max="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1"/>
  <sheetViews>
    <sheetView view="pageBreakPreview" zoomScaleNormal="100" zoomScaleSheetLayoutView="100" workbookViewId="0">
      <selection activeCell="C6" sqref="C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3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3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3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3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3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3" s="3" customFormat="1" ht="27" customHeight="1" x14ac:dyDescent="0.25">
      <c r="A6" s="109" t="s">
        <v>5</v>
      </c>
      <c r="B6" s="110"/>
      <c r="C6" s="3" t="s">
        <v>37</v>
      </c>
      <c r="D6" s="32" t="s">
        <v>8</v>
      </c>
      <c r="E6" s="6">
        <v>21155</v>
      </c>
      <c r="F6" s="8"/>
      <c r="G6" s="9"/>
      <c r="H6" s="9"/>
    </row>
    <row r="7" spans="1:13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82</v>
      </c>
      <c r="F7" s="8"/>
      <c r="G7" s="9"/>
      <c r="H7" s="9"/>
    </row>
    <row r="8" spans="1:13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3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3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3" s="9" customFormat="1" ht="18" customHeight="1" x14ac:dyDescent="0.25">
      <c r="A11" s="8"/>
      <c r="B11" s="2"/>
      <c r="C11" s="1" t="s">
        <v>73</v>
      </c>
      <c r="F11" s="17"/>
    </row>
    <row r="12" spans="1:13" ht="25.5" customHeight="1" thickBot="1" x14ac:dyDescent="0.3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73</v>
      </c>
      <c r="L12" s="1" t="s">
        <v>52</v>
      </c>
      <c r="M12" s="61">
        <v>43103</v>
      </c>
    </row>
    <row r="13" spans="1:13" ht="17.100000000000001" customHeight="1" thickBot="1" x14ac:dyDescent="0.3">
      <c r="A13" s="46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189" si="0">$C$9</f>
        <v>NA</v>
      </c>
      <c r="H13" s="26">
        <v>0</v>
      </c>
      <c r="J13" s="19"/>
      <c r="L13" s="19"/>
      <c r="M13" s="61">
        <v>43103</v>
      </c>
    </row>
    <row r="14" spans="1:13" ht="17.100000000000001" customHeight="1" thickBot="1" x14ac:dyDescent="0.3">
      <c r="A14" s="12">
        <v>2</v>
      </c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  <c r="M14" s="61">
        <v>43110</v>
      </c>
    </row>
    <row r="15" spans="1:13" ht="17.100000000000001" customHeight="1" thickBot="1" x14ac:dyDescent="0.3">
      <c r="A15" s="12">
        <v>3</v>
      </c>
      <c r="B15" s="61">
        <v>43110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  <c r="M15" s="61">
        <v>43118</v>
      </c>
    </row>
    <row r="16" spans="1:13" ht="17.100000000000001" customHeight="1" thickBot="1" x14ac:dyDescent="0.3">
      <c r="A16" s="12">
        <v>4</v>
      </c>
      <c r="B16" s="61">
        <v>43118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  <c r="M16" s="61">
        <v>43118</v>
      </c>
    </row>
    <row r="17" spans="1:13" ht="17.100000000000001" customHeight="1" thickBot="1" x14ac:dyDescent="0.3">
      <c r="A17" s="12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  <c r="M17" s="61">
        <v>43126</v>
      </c>
    </row>
    <row r="18" spans="1:13" ht="17.100000000000001" customHeight="1" thickBot="1" x14ac:dyDescent="0.3">
      <c r="A18" s="12"/>
      <c r="B18" s="61">
        <v>43126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  <c r="M18" s="61">
        <v>43126</v>
      </c>
    </row>
    <row r="19" spans="1:13" ht="17.100000000000001" customHeight="1" thickBot="1" x14ac:dyDescent="0.3">
      <c r="A19" s="12"/>
      <c r="B19" s="61">
        <v>43126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  <c r="M19" s="61">
        <v>43130</v>
      </c>
    </row>
    <row r="20" spans="1:13" ht="17.100000000000001" customHeight="1" thickBot="1" x14ac:dyDescent="0.3">
      <c r="A20" s="12"/>
      <c r="B20" s="61">
        <v>43130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  <c r="M20" s="61">
        <v>43130</v>
      </c>
    </row>
    <row r="21" spans="1:13" ht="17.100000000000001" customHeight="1" thickBot="1" x14ac:dyDescent="0.3">
      <c r="A21" s="12"/>
      <c r="B21" s="61">
        <v>43130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  <c r="M21" s="61">
        <v>43137</v>
      </c>
    </row>
    <row r="22" spans="1:13" ht="17.100000000000001" customHeight="1" thickBot="1" x14ac:dyDescent="0.3">
      <c r="A22" s="12"/>
      <c r="B22" s="61">
        <v>43137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  <c r="M22" s="61">
        <v>43143</v>
      </c>
    </row>
    <row r="23" spans="1:13" ht="17.100000000000001" customHeight="1" thickBot="1" x14ac:dyDescent="0.3">
      <c r="A23" s="12"/>
      <c r="B23" s="61">
        <v>43143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  <c r="M23" s="61">
        <v>43154</v>
      </c>
    </row>
    <row r="24" spans="1:13" ht="17.100000000000001" customHeight="1" thickBot="1" x14ac:dyDescent="0.3">
      <c r="A24" s="12"/>
      <c r="B24" s="61">
        <v>43154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  <c r="M24" s="61">
        <v>43154</v>
      </c>
    </row>
    <row r="25" spans="1:13" ht="17.100000000000001" customHeight="1" thickBot="1" x14ac:dyDescent="0.3">
      <c r="A25" s="12"/>
      <c r="B25" s="61">
        <v>43154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  <c r="M25" s="61">
        <v>43159</v>
      </c>
    </row>
    <row r="26" spans="1:13" ht="17.100000000000001" customHeight="1" thickBot="1" x14ac:dyDescent="0.3">
      <c r="A26" s="12"/>
      <c r="B26" s="61">
        <v>43159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  <c r="M26" s="61">
        <v>43167</v>
      </c>
    </row>
    <row r="27" spans="1:13" ht="17.100000000000001" customHeight="1" thickBot="1" x14ac:dyDescent="0.3">
      <c r="A27" s="12"/>
      <c r="B27" s="61">
        <v>43167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  <c r="M27" s="61">
        <v>43167</v>
      </c>
    </row>
    <row r="28" spans="1:13" ht="17.100000000000001" customHeight="1" thickBot="1" x14ac:dyDescent="0.3">
      <c r="A28" s="12"/>
      <c r="B28" s="61">
        <v>43167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  <c r="M28" s="61">
        <v>43169</v>
      </c>
    </row>
    <row r="29" spans="1:13" ht="17.100000000000001" customHeight="1" thickBot="1" x14ac:dyDescent="0.3">
      <c r="A29" s="12"/>
      <c r="B29" s="61">
        <v>43169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  <c r="M29" s="61">
        <v>43169</v>
      </c>
    </row>
    <row r="30" spans="1:13" ht="17.100000000000001" customHeight="1" thickBot="1" x14ac:dyDescent="0.3">
      <c r="A30" s="12"/>
      <c r="B30" s="61">
        <v>43169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  <c r="M30" s="61">
        <v>43171</v>
      </c>
    </row>
    <row r="31" spans="1:13" ht="17.100000000000001" customHeight="1" thickBot="1" x14ac:dyDescent="0.3">
      <c r="A31" s="12"/>
      <c r="B31" s="61">
        <v>43171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  <c r="M31" s="61">
        <v>43171</v>
      </c>
    </row>
    <row r="32" spans="1:13" ht="17.100000000000001" customHeight="1" thickBot="1" x14ac:dyDescent="0.3">
      <c r="A32" s="12"/>
      <c r="B32" s="61">
        <v>43171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  <c r="M32" s="61">
        <v>43173</v>
      </c>
    </row>
    <row r="33" spans="1:13" ht="17.100000000000001" customHeight="1" thickBot="1" x14ac:dyDescent="0.3">
      <c r="A33" s="12"/>
      <c r="B33" s="61">
        <v>43173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  <c r="M33" s="61">
        <v>43173</v>
      </c>
    </row>
    <row r="34" spans="1:13" ht="17.100000000000001" customHeight="1" thickBot="1" x14ac:dyDescent="0.3">
      <c r="A34" s="12"/>
      <c r="B34" s="61">
        <v>43173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  <c r="M34" s="61">
        <v>43175</v>
      </c>
    </row>
    <row r="35" spans="1:13" ht="17.100000000000001" customHeight="1" thickBot="1" x14ac:dyDescent="0.3">
      <c r="A35" s="12"/>
      <c r="B35" s="61">
        <v>43175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  <c r="M35" s="61">
        <v>43175</v>
      </c>
    </row>
    <row r="36" spans="1:13" ht="17.100000000000001" customHeight="1" thickBot="1" x14ac:dyDescent="0.3">
      <c r="A36" s="12"/>
      <c r="B36" s="61">
        <v>43175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  <c r="M36" s="61">
        <v>43179</v>
      </c>
    </row>
    <row r="37" spans="1:13" ht="17.100000000000001" customHeight="1" thickBot="1" x14ac:dyDescent="0.3">
      <c r="A37" s="12"/>
      <c r="B37" s="61">
        <v>43179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  <c r="M37" s="61">
        <v>43179</v>
      </c>
    </row>
    <row r="38" spans="1:13" ht="17.100000000000001" customHeight="1" thickBot="1" x14ac:dyDescent="0.3">
      <c r="A38" s="12"/>
      <c r="B38" s="61">
        <v>43179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  <c r="M38" s="61">
        <v>43181</v>
      </c>
    </row>
    <row r="39" spans="1:13" ht="17.100000000000001" customHeight="1" thickBot="1" x14ac:dyDescent="0.3">
      <c r="A39" s="12"/>
      <c r="B39" s="61">
        <v>43181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  <c r="M39" s="61">
        <v>43181</v>
      </c>
    </row>
    <row r="40" spans="1:13" ht="17.100000000000001" customHeight="1" thickBot="1" x14ac:dyDescent="0.3">
      <c r="A40" s="12"/>
      <c r="B40" s="61">
        <v>43181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  <c r="M40" s="61">
        <v>43181</v>
      </c>
    </row>
    <row r="41" spans="1:13" ht="17.100000000000001" customHeight="1" thickBot="1" x14ac:dyDescent="0.3">
      <c r="A41" s="12"/>
      <c r="B41" s="61">
        <v>43181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  <c r="M41" s="61">
        <v>43188</v>
      </c>
    </row>
    <row r="42" spans="1:13" ht="17.100000000000001" customHeight="1" thickBot="1" x14ac:dyDescent="0.3">
      <c r="A42" s="12"/>
      <c r="B42" s="61">
        <v>43188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  <c r="M42" s="61">
        <v>43188</v>
      </c>
    </row>
    <row r="43" spans="1:13" ht="17.100000000000001" customHeight="1" thickBot="1" x14ac:dyDescent="0.3">
      <c r="A43" s="12"/>
      <c r="B43" s="61">
        <v>43188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  <c r="M43" s="61">
        <v>43196</v>
      </c>
    </row>
    <row r="44" spans="1:13" ht="17.100000000000001" customHeight="1" thickBot="1" x14ac:dyDescent="0.3">
      <c r="A44" s="12"/>
      <c r="B44" s="61">
        <v>43196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  <c r="M44" s="61">
        <v>43202</v>
      </c>
    </row>
    <row r="45" spans="1:13" ht="17.100000000000001" customHeight="1" thickBot="1" x14ac:dyDescent="0.3">
      <c r="A45" s="12"/>
      <c r="B45" s="61">
        <v>43202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  <c r="M45" s="61">
        <v>43209</v>
      </c>
    </row>
    <row r="46" spans="1:13" ht="17.100000000000001" customHeight="1" thickBot="1" x14ac:dyDescent="0.3">
      <c r="A46" s="12"/>
      <c r="B46" s="61">
        <v>43209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  <c r="M46" s="61">
        <v>43209</v>
      </c>
    </row>
    <row r="47" spans="1:13" ht="17.100000000000001" customHeight="1" thickBot="1" x14ac:dyDescent="0.3">
      <c r="A47" s="12"/>
      <c r="B47" s="61">
        <v>43209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  <c r="M47" s="61">
        <v>43214</v>
      </c>
    </row>
    <row r="48" spans="1:13" ht="17.100000000000001" customHeight="1" thickBot="1" x14ac:dyDescent="0.3">
      <c r="A48" s="12"/>
      <c r="B48" s="61">
        <v>43214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  <c r="M48" s="61">
        <v>43214</v>
      </c>
    </row>
    <row r="49" spans="1:13" ht="17.100000000000001" customHeight="1" thickBot="1" x14ac:dyDescent="0.3">
      <c r="A49" s="12"/>
      <c r="B49" s="61">
        <v>43214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  <c r="M49" s="61">
        <v>43214</v>
      </c>
    </row>
    <row r="50" spans="1:13" ht="17.100000000000001" customHeight="1" thickBot="1" x14ac:dyDescent="0.3">
      <c r="A50" s="12"/>
      <c r="B50" s="61">
        <v>43214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  <c r="M50" s="61">
        <v>43214</v>
      </c>
    </row>
    <row r="51" spans="1:13" ht="17.100000000000001" customHeight="1" thickBot="1" x14ac:dyDescent="0.3">
      <c r="A51" s="12"/>
      <c r="B51" s="61">
        <v>43214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  <c r="M51" s="61">
        <v>43217</v>
      </c>
    </row>
    <row r="52" spans="1:13" ht="17.100000000000001" customHeight="1" thickBot="1" x14ac:dyDescent="0.3">
      <c r="A52" s="12"/>
      <c r="B52" s="61">
        <v>43217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  <c r="M52" s="61">
        <v>43217</v>
      </c>
    </row>
    <row r="53" spans="1:13" ht="17.100000000000001" customHeight="1" thickBot="1" x14ac:dyDescent="0.3">
      <c r="A53" s="12"/>
      <c r="B53" s="61">
        <v>43217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  <c r="M53" s="61">
        <v>43224</v>
      </c>
    </row>
    <row r="54" spans="1:13" ht="17.100000000000001" customHeight="1" thickBot="1" x14ac:dyDescent="0.3">
      <c r="A54" s="12"/>
      <c r="B54" s="61">
        <v>43224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  <c r="M54" s="61">
        <v>43231</v>
      </c>
    </row>
    <row r="55" spans="1:13" ht="17.100000000000001" customHeight="1" thickBot="1" x14ac:dyDescent="0.3">
      <c r="A55" s="12"/>
      <c r="B55" s="61">
        <v>43231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  <c r="M55" s="61">
        <v>43237</v>
      </c>
    </row>
    <row r="56" spans="1:13" ht="17.100000000000001" customHeight="1" thickBot="1" x14ac:dyDescent="0.3">
      <c r="A56" s="12"/>
      <c r="B56" s="61">
        <v>43237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  <c r="M56" s="61">
        <v>43237</v>
      </c>
    </row>
    <row r="57" spans="1:13" ht="17.100000000000001" customHeight="1" thickBot="1" x14ac:dyDescent="0.3">
      <c r="A57" s="12"/>
      <c r="B57" s="61">
        <v>43237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  <c r="M57" s="61">
        <v>43237</v>
      </c>
    </row>
    <row r="58" spans="1:13" ht="17.100000000000001" customHeight="1" thickBot="1" x14ac:dyDescent="0.3">
      <c r="A58" s="12"/>
      <c r="B58" s="61">
        <v>43237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  <c r="M58" s="61">
        <v>43239</v>
      </c>
    </row>
    <row r="59" spans="1:13" ht="17.100000000000001" customHeight="1" thickBot="1" x14ac:dyDescent="0.3">
      <c r="A59" s="12"/>
      <c r="B59" s="61">
        <v>43239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  <c r="M59" s="61">
        <v>43239</v>
      </c>
    </row>
    <row r="60" spans="1:13" ht="17.100000000000001" customHeight="1" thickBot="1" x14ac:dyDescent="0.3">
      <c r="A60" s="12"/>
      <c r="B60" s="61">
        <v>43239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  <c r="M60" s="61">
        <v>43239</v>
      </c>
    </row>
    <row r="61" spans="1:13" ht="17.100000000000001" customHeight="1" thickBot="1" x14ac:dyDescent="0.3">
      <c r="A61" s="12"/>
      <c r="B61" s="61">
        <v>43239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  <c r="M61" s="61">
        <v>43242</v>
      </c>
    </row>
    <row r="62" spans="1:13" ht="17.100000000000001" customHeight="1" thickBot="1" x14ac:dyDescent="0.3">
      <c r="A62" s="12"/>
      <c r="B62" s="61">
        <v>43242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  <c r="M62" s="61">
        <v>43242</v>
      </c>
    </row>
    <row r="63" spans="1:13" ht="17.100000000000001" customHeight="1" thickBot="1" x14ac:dyDescent="0.3">
      <c r="A63" s="12"/>
      <c r="B63" s="61">
        <v>43242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  <c r="M63" s="61">
        <v>43242</v>
      </c>
    </row>
    <row r="64" spans="1:13" ht="17.100000000000001" customHeight="1" thickBot="1" x14ac:dyDescent="0.3">
      <c r="A64" s="12"/>
      <c r="B64" s="61">
        <v>43242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  <c r="M64" s="61">
        <v>43244</v>
      </c>
    </row>
    <row r="65" spans="1:13" ht="17.100000000000001" customHeight="1" thickBot="1" x14ac:dyDescent="0.3">
      <c r="A65" s="12"/>
      <c r="B65" s="61">
        <v>43244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  <c r="M65" s="61">
        <v>43244</v>
      </c>
    </row>
    <row r="66" spans="1:13" ht="17.100000000000001" customHeight="1" thickBot="1" x14ac:dyDescent="0.3">
      <c r="A66" s="12"/>
      <c r="B66" s="61">
        <v>43244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  <c r="M66" s="61">
        <v>43244</v>
      </c>
    </row>
    <row r="67" spans="1:13" ht="17.100000000000001" customHeight="1" thickBot="1" x14ac:dyDescent="0.3">
      <c r="A67" s="12"/>
      <c r="B67" s="61">
        <v>43244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  <c r="M67" s="61">
        <v>43244</v>
      </c>
    </row>
    <row r="68" spans="1:13" ht="17.100000000000001" customHeight="1" thickBot="1" x14ac:dyDescent="0.3">
      <c r="A68" s="12"/>
      <c r="B68" s="61">
        <v>43244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  <c r="M68" s="61">
        <v>43251</v>
      </c>
    </row>
    <row r="69" spans="1:13" ht="17.100000000000001" customHeight="1" thickBot="1" x14ac:dyDescent="0.3">
      <c r="A69" s="12"/>
      <c r="B69" s="61">
        <v>43251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  <c r="M69" s="61">
        <v>43256</v>
      </c>
    </row>
    <row r="70" spans="1:13" ht="17.100000000000001" customHeight="1" thickBot="1" x14ac:dyDescent="0.3">
      <c r="A70" s="12"/>
      <c r="B70" s="61">
        <v>43256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  <c r="M70" s="61">
        <v>43256</v>
      </c>
    </row>
    <row r="71" spans="1:13" ht="17.100000000000001" customHeight="1" thickBot="1" x14ac:dyDescent="0.3">
      <c r="A71" s="12"/>
      <c r="B71" s="61">
        <v>43256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  <c r="M71" s="61">
        <v>43256</v>
      </c>
    </row>
    <row r="72" spans="1:13" ht="17.100000000000001" customHeight="1" thickBot="1" x14ac:dyDescent="0.3">
      <c r="A72" s="12"/>
      <c r="B72" s="61">
        <v>43256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  <c r="M72" s="61">
        <v>43258</v>
      </c>
    </row>
    <row r="73" spans="1:13" ht="17.100000000000001" customHeight="1" thickBot="1" x14ac:dyDescent="0.3">
      <c r="A73" s="12"/>
      <c r="B73" s="61">
        <v>43258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  <c r="M73" s="61">
        <v>43258</v>
      </c>
    </row>
    <row r="74" spans="1:13" ht="17.100000000000001" customHeight="1" thickBot="1" x14ac:dyDescent="0.3">
      <c r="A74" s="12"/>
      <c r="B74" s="61">
        <v>43258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  <c r="M74" s="61">
        <v>43258</v>
      </c>
    </row>
    <row r="75" spans="1:13" ht="17.100000000000001" customHeight="1" thickBot="1" x14ac:dyDescent="0.3">
      <c r="A75" s="12"/>
      <c r="B75" s="61">
        <v>43258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  <c r="M75" s="61">
        <v>43263</v>
      </c>
    </row>
    <row r="76" spans="1:13" ht="17.100000000000001" customHeight="1" thickBot="1" x14ac:dyDescent="0.3">
      <c r="A76" s="12"/>
      <c r="B76" s="61">
        <v>43263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  <c r="M76" s="61">
        <v>43263</v>
      </c>
    </row>
    <row r="77" spans="1:13" ht="17.100000000000001" customHeight="1" thickBot="1" x14ac:dyDescent="0.3">
      <c r="A77" s="12"/>
      <c r="B77" s="61">
        <v>43263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  <c r="M77" s="61">
        <v>43265</v>
      </c>
    </row>
    <row r="78" spans="1:13" ht="17.100000000000001" customHeight="1" thickBot="1" x14ac:dyDescent="0.3">
      <c r="A78" s="12"/>
      <c r="B78" s="61">
        <v>43265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  <c r="M78" s="61">
        <v>43265</v>
      </c>
    </row>
    <row r="79" spans="1:13" ht="17.100000000000001" customHeight="1" thickBot="1" x14ac:dyDescent="0.3">
      <c r="A79" s="12"/>
      <c r="B79" s="61">
        <v>43265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  <c r="M79" s="61">
        <v>43265</v>
      </c>
    </row>
    <row r="80" spans="1:13" ht="17.100000000000001" customHeight="1" thickBot="1" x14ac:dyDescent="0.3">
      <c r="A80" s="12"/>
      <c r="B80" s="61">
        <v>43265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  <c r="M80" s="61">
        <v>43272</v>
      </c>
    </row>
    <row r="81" spans="1:13" ht="17.100000000000001" customHeight="1" thickBot="1" x14ac:dyDescent="0.3">
      <c r="A81" s="12"/>
      <c r="B81" s="61">
        <v>43272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  <c r="M81" s="61">
        <v>43276</v>
      </c>
    </row>
    <row r="82" spans="1:13" ht="17.100000000000001" customHeight="1" thickBot="1" x14ac:dyDescent="0.3">
      <c r="A82" s="12"/>
      <c r="B82" s="61">
        <v>43276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  <c r="M82" s="61">
        <v>43276</v>
      </c>
    </row>
    <row r="83" spans="1:13" ht="17.100000000000001" customHeight="1" thickBot="1" x14ac:dyDescent="0.3">
      <c r="A83" s="12"/>
      <c r="B83" s="61">
        <v>43276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  <c r="M83" s="61">
        <v>43278</v>
      </c>
    </row>
    <row r="84" spans="1:13" ht="17.100000000000001" customHeight="1" thickBot="1" x14ac:dyDescent="0.3">
      <c r="A84" s="12"/>
      <c r="B84" s="61">
        <v>43278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  <c r="M84" s="61">
        <v>43278</v>
      </c>
    </row>
    <row r="85" spans="1:13" ht="17.100000000000001" customHeight="1" thickBot="1" x14ac:dyDescent="0.3">
      <c r="A85" s="12"/>
      <c r="B85" s="61">
        <v>43278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  <c r="M85" s="61">
        <v>43280</v>
      </c>
    </row>
    <row r="86" spans="1:13" ht="17.100000000000001" customHeight="1" thickBot="1" x14ac:dyDescent="0.3">
      <c r="A86" s="12"/>
      <c r="B86" s="61">
        <v>43280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  <c r="M86" s="61">
        <v>43280</v>
      </c>
    </row>
    <row r="87" spans="1:13" ht="17.100000000000001" customHeight="1" thickBot="1" x14ac:dyDescent="0.3">
      <c r="A87" s="12"/>
      <c r="B87" s="61">
        <v>43280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  <c r="M87" s="61">
        <v>43283</v>
      </c>
    </row>
    <row r="88" spans="1:13" ht="17.100000000000001" customHeight="1" thickBot="1" x14ac:dyDescent="0.3">
      <c r="A88" s="12"/>
      <c r="B88" s="61">
        <v>43283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  <c r="M88" s="61">
        <v>43283</v>
      </c>
    </row>
    <row r="89" spans="1:13" ht="17.100000000000001" customHeight="1" thickBot="1" x14ac:dyDescent="0.3">
      <c r="A89" s="12"/>
      <c r="B89" s="61">
        <v>43283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  <c r="M89" s="61">
        <v>43285</v>
      </c>
    </row>
    <row r="90" spans="1:13" ht="17.100000000000001" customHeight="1" thickBot="1" x14ac:dyDescent="0.3">
      <c r="A90" s="12"/>
      <c r="B90" s="61">
        <v>43285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  <c r="M90" s="61">
        <v>43285</v>
      </c>
    </row>
    <row r="91" spans="1:13" ht="17.100000000000001" customHeight="1" thickBot="1" x14ac:dyDescent="0.3">
      <c r="A91" s="12"/>
      <c r="B91" s="61">
        <v>43285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  <c r="M91" s="61">
        <v>43287</v>
      </c>
    </row>
    <row r="92" spans="1:13" ht="17.100000000000001" customHeight="1" thickBot="1" x14ac:dyDescent="0.3">
      <c r="A92" s="12"/>
      <c r="B92" s="61">
        <v>43287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  <c r="M92" s="61">
        <v>43287</v>
      </c>
    </row>
    <row r="93" spans="1:13" ht="17.100000000000001" customHeight="1" thickBot="1" x14ac:dyDescent="0.3">
      <c r="A93" s="12"/>
      <c r="B93" s="61">
        <v>43287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  <c r="M93" s="61">
        <v>43293</v>
      </c>
    </row>
    <row r="94" spans="1:13" ht="17.100000000000001" customHeight="1" thickBot="1" x14ac:dyDescent="0.3">
      <c r="A94" s="12"/>
      <c r="B94" s="61">
        <v>43293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  <c r="M94" s="61">
        <v>43293</v>
      </c>
    </row>
    <row r="95" spans="1:13" ht="17.100000000000001" customHeight="1" thickBot="1" x14ac:dyDescent="0.3">
      <c r="A95" s="12"/>
      <c r="B95" s="61">
        <v>43293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  <c r="M95" s="61">
        <v>43293</v>
      </c>
    </row>
    <row r="96" spans="1:13" ht="17.100000000000001" customHeight="1" thickBot="1" x14ac:dyDescent="0.3">
      <c r="A96" s="12"/>
      <c r="B96" s="61">
        <v>43293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  <c r="M96" s="61">
        <v>43298</v>
      </c>
    </row>
    <row r="97" spans="1:13" ht="17.100000000000001" customHeight="1" thickBot="1" x14ac:dyDescent="0.3">
      <c r="A97" s="12"/>
      <c r="B97" s="61">
        <v>43298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  <c r="M97" s="61">
        <v>43298</v>
      </c>
    </row>
    <row r="98" spans="1:13" ht="17.100000000000001" customHeight="1" thickBot="1" x14ac:dyDescent="0.3">
      <c r="A98" s="12"/>
      <c r="B98" s="61">
        <v>43298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  <c r="M98" s="61">
        <v>43298</v>
      </c>
    </row>
    <row r="99" spans="1:13" ht="17.100000000000001" customHeight="1" thickBot="1" x14ac:dyDescent="0.3">
      <c r="A99" s="12"/>
      <c r="B99" s="61">
        <v>43298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  <c r="M99" s="61">
        <v>43300</v>
      </c>
    </row>
    <row r="100" spans="1:13" ht="17.100000000000001" customHeight="1" thickBot="1" x14ac:dyDescent="0.3">
      <c r="A100" s="12"/>
      <c r="B100" s="61">
        <v>43300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  <c r="M100" s="61">
        <v>43300</v>
      </c>
    </row>
    <row r="101" spans="1:13" ht="17.100000000000001" customHeight="1" thickBot="1" x14ac:dyDescent="0.3">
      <c r="A101" s="12"/>
      <c r="B101" s="61">
        <v>43300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  <c r="M101" s="61">
        <v>43305</v>
      </c>
    </row>
    <row r="102" spans="1:13" ht="17.100000000000001" customHeight="1" thickBot="1" x14ac:dyDescent="0.3">
      <c r="A102" s="12"/>
      <c r="B102" s="61">
        <v>43305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  <c r="M102" s="61">
        <v>43305</v>
      </c>
    </row>
    <row r="103" spans="1:13" ht="17.100000000000001" customHeight="1" thickBot="1" x14ac:dyDescent="0.3">
      <c r="A103" s="12"/>
      <c r="B103" s="61">
        <v>43305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  <c r="M103" s="61">
        <v>43314</v>
      </c>
    </row>
    <row r="104" spans="1:13" ht="17.100000000000001" customHeight="1" thickBot="1" x14ac:dyDescent="0.3">
      <c r="A104" s="12"/>
      <c r="B104" s="61">
        <v>43314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  <c r="M104" s="61">
        <v>43321</v>
      </c>
    </row>
    <row r="105" spans="1:13" ht="17.100000000000001" customHeight="1" thickBot="1" x14ac:dyDescent="0.3">
      <c r="A105" s="12"/>
      <c r="B105" s="61">
        <v>43321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  <c r="M105" s="61">
        <v>43321</v>
      </c>
    </row>
    <row r="106" spans="1:13" ht="17.100000000000001" customHeight="1" thickBot="1" x14ac:dyDescent="0.3">
      <c r="A106" s="12"/>
      <c r="B106" s="61">
        <v>43321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  <c r="M106" s="61">
        <v>43325</v>
      </c>
    </row>
    <row r="107" spans="1:13" ht="17.100000000000001" customHeight="1" thickBot="1" x14ac:dyDescent="0.3">
      <c r="A107" s="12"/>
      <c r="B107" s="61">
        <v>43325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  <c r="M107" s="61">
        <v>43325</v>
      </c>
    </row>
    <row r="108" spans="1:13" ht="17.100000000000001" customHeight="1" thickBot="1" x14ac:dyDescent="0.3">
      <c r="A108" s="12"/>
      <c r="B108" s="61">
        <v>43325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  <c r="M108" s="61">
        <v>43329</v>
      </c>
    </row>
    <row r="109" spans="1:13" ht="17.100000000000001" customHeight="1" thickBot="1" x14ac:dyDescent="0.3">
      <c r="A109" s="12"/>
      <c r="B109" s="61">
        <v>43329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  <c r="M109" s="61">
        <v>43329</v>
      </c>
    </row>
    <row r="110" spans="1:13" ht="17.100000000000001" customHeight="1" thickBot="1" x14ac:dyDescent="0.3">
      <c r="A110" s="12"/>
      <c r="B110" s="61">
        <v>43329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  <c r="M110" s="61">
        <v>43333</v>
      </c>
    </row>
    <row r="111" spans="1:13" ht="17.100000000000001" customHeight="1" thickBot="1" x14ac:dyDescent="0.3">
      <c r="A111" s="12"/>
      <c r="B111" s="61">
        <v>43333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  <c r="M111" s="61">
        <v>43333</v>
      </c>
    </row>
    <row r="112" spans="1:13" ht="17.100000000000001" customHeight="1" thickBot="1" x14ac:dyDescent="0.3">
      <c r="A112" s="12"/>
      <c r="B112" s="61">
        <v>43333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  <c r="M112" s="61">
        <v>43333</v>
      </c>
    </row>
    <row r="113" spans="1:13" ht="17.100000000000001" customHeight="1" thickBot="1" x14ac:dyDescent="0.3">
      <c r="A113" s="12"/>
      <c r="B113" s="61">
        <v>43333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  <c r="M113" s="61">
        <v>43335</v>
      </c>
    </row>
    <row r="114" spans="1:13" ht="17.100000000000001" customHeight="1" thickBot="1" x14ac:dyDescent="0.3">
      <c r="A114" s="12"/>
      <c r="B114" s="61">
        <v>43335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  <c r="M114" s="61">
        <v>43335</v>
      </c>
    </row>
    <row r="115" spans="1:13" ht="17.100000000000001" customHeight="1" thickBot="1" x14ac:dyDescent="0.3">
      <c r="A115" s="12"/>
      <c r="B115" s="61">
        <v>43335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  <c r="M115" s="61">
        <v>43341</v>
      </c>
    </row>
    <row r="116" spans="1:13" ht="17.100000000000001" customHeight="1" thickBot="1" x14ac:dyDescent="0.3">
      <c r="A116" s="12"/>
      <c r="B116" s="61">
        <v>43341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  <c r="M116" s="61">
        <v>43341</v>
      </c>
    </row>
    <row r="117" spans="1:13" ht="17.100000000000001" customHeight="1" thickBot="1" x14ac:dyDescent="0.3">
      <c r="A117" s="12"/>
      <c r="B117" s="61">
        <v>43341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  <c r="M117" s="61">
        <v>43341</v>
      </c>
    </row>
    <row r="118" spans="1:13" ht="17.100000000000001" customHeight="1" thickBot="1" x14ac:dyDescent="0.3">
      <c r="A118" s="12"/>
      <c r="B118" s="61">
        <v>43341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  <c r="M118" s="61">
        <v>43343</v>
      </c>
    </row>
    <row r="119" spans="1:13" ht="17.100000000000001" customHeight="1" thickBot="1" x14ac:dyDescent="0.3">
      <c r="A119" s="12"/>
      <c r="B119" s="61">
        <v>43343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  <c r="M119" s="61">
        <v>43343</v>
      </c>
    </row>
    <row r="120" spans="1:13" ht="17.100000000000001" customHeight="1" thickBot="1" x14ac:dyDescent="0.3">
      <c r="A120" s="12"/>
      <c r="B120" s="61">
        <v>43343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  <c r="M120" s="61">
        <v>43343</v>
      </c>
    </row>
    <row r="121" spans="1:13" ht="17.100000000000001" customHeight="1" thickBot="1" x14ac:dyDescent="0.3">
      <c r="A121" s="12"/>
      <c r="B121" s="61">
        <v>43343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  <c r="M121" s="61">
        <v>43349</v>
      </c>
    </row>
    <row r="122" spans="1:13" ht="17.100000000000001" customHeight="1" thickBot="1" x14ac:dyDescent="0.3">
      <c r="A122" s="12"/>
      <c r="B122" s="61">
        <v>43349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  <c r="M122" s="61">
        <v>43356</v>
      </c>
    </row>
    <row r="123" spans="1:13" ht="17.100000000000001" customHeight="1" thickBot="1" x14ac:dyDescent="0.3">
      <c r="A123" s="12"/>
      <c r="B123" s="61">
        <v>43356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  <c r="M123" s="61">
        <v>43360</v>
      </c>
    </row>
    <row r="124" spans="1:13" ht="17.100000000000001" customHeight="1" thickBot="1" x14ac:dyDescent="0.3">
      <c r="A124" s="12"/>
      <c r="B124" s="61">
        <v>43360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  <c r="M124" s="61">
        <v>43372</v>
      </c>
    </row>
    <row r="125" spans="1:13" ht="17.100000000000001" customHeight="1" thickBot="1" x14ac:dyDescent="0.3">
      <c r="A125" s="12"/>
      <c r="B125" s="61">
        <v>43372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  <c r="M125" s="61">
        <v>43375</v>
      </c>
    </row>
    <row r="126" spans="1:13" ht="17.100000000000001" customHeight="1" thickBot="1" x14ac:dyDescent="0.3">
      <c r="A126" s="12"/>
      <c r="B126" s="61">
        <v>43375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  <c r="M126" s="61">
        <v>43375</v>
      </c>
    </row>
    <row r="127" spans="1:13" ht="17.100000000000001" customHeight="1" thickBot="1" x14ac:dyDescent="0.3">
      <c r="A127" s="12"/>
      <c r="B127" s="61">
        <v>43375</v>
      </c>
      <c r="C127" s="34">
        <v>0</v>
      </c>
      <c r="D127" s="9"/>
      <c r="E127" s="9"/>
      <c r="F127" s="25"/>
      <c r="G127" s="26" t="str">
        <f t="shared" si="0"/>
        <v>NA</v>
      </c>
      <c r="H127" s="26">
        <v>0</v>
      </c>
      <c r="J127" s="19"/>
      <c r="L127" s="19"/>
      <c r="M127" s="61">
        <v>43375</v>
      </c>
    </row>
    <row r="128" spans="1:13" ht="17.100000000000001" customHeight="1" thickBot="1" x14ac:dyDescent="0.3">
      <c r="A128" s="12"/>
      <c r="B128" s="61">
        <v>43375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  <c r="M128" s="61">
        <v>43377</v>
      </c>
    </row>
    <row r="129" spans="1:13" ht="17.100000000000001" customHeight="1" thickBot="1" x14ac:dyDescent="0.3">
      <c r="A129" s="12"/>
      <c r="B129" s="61">
        <v>43377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  <c r="M129" s="61">
        <v>43377</v>
      </c>
    </row>
    <row r="130" spans="1:13" ht="17.100000000000001" customHeight="1" thickBot="1" x14ac:dyDescent="0.3">
      <c r="A130" s="12"/>
      <c r="B130" s="61">
        <v>43377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  <c r="M130" s="61">
        <v>43377</v>
      </c>
    </row>
    <row r="131" spans="1:13" ht="17.100000000000001" customHeight="1" thickBot="1" x14ac:dyDescent="0.3">
      <c r="A131" s="12"/>
      <c r="B131" s="61">
        <v>43377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  <c r="M131" s="61">
        <v>43379</v>
      </c>
    </row>
    <row r="132" spans="1:13" ht="17.100000000000001" customHeight="1" thickBot="1" x14ac:dyDescent="0.3">
      <c r="A132" s="12"/>
      <c r="B132" s="61">
        <v>43379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  <c r="M132" s="61">
        <v>43379</v>
      </c>
    </row>
    <row r="133" spans="1:13" ht="17.100000000000001" customHeight="1" thickBot="1" x14ac:dyDescent="0.3">
      <c r="A133" s="12"/>
      <c r="B133" s="61">
        <v>43379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  <c r="M133" s="61">
        <v>43379</v>
      </c>
    </row>
    <row r="134" spans="1:13" ht="17.100000000000001" customHeight="1" thickBot="1" x14ac:dyDescent="0.3">
      <c r="A134" s="12"/>
      <c r="B134" s="61">
        <v>43379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  <c r="M134" s="61">
        <v>43382</v>
      </c>
    </row>
    <row r="135" spans="1:13" ht="17.100000000000001" customHeight="1" thickBot="1" x14ac:dyDescent="0.3">
      <c r="A135" s="12"/>
      <c r="B135" s="61">
        <v>43382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  <c r="M135" s="61">
        <v>43382</v>
      </c>
    </row>
    <row r="136" spans="1:13" ht="17.100000000000001" customHeight="1" thickBot="1" x14ac:dyDescent="0.3">
      <c r="A136" s="12"/>
      <c r="B136" s="61">
        <v>43382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  <c r="M136" s="61">
        <v>43382</v>
      </c>
    </row>
    <row r="137" spans="1:13" ht="17.100000000000001" customHeight="1" thickBot="1" x14ac:dyDescent="0.3">
      <c r="A137" s="12"/>
      <c r="B137" s="61">
        <v>43382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  <c r="M137" s="61">
        <v>43384</v>
      </c>
    </row>
    <row r="138" spans="1:13" ht="17.100000000000001" customHeight="1" thickBot="1" x14ac:dyDescent="0.3">
      <c r="A138" s="12"/>
      <c r="B138" s="61">
        <v>43384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  <c r="M138" s="61">
        <v>43384</v>
      </c>
    </row>
    <row r="139" spans="1:13" ht="17.100000000000001" customHeight="1" thickBot="1" x14ac:dyDescent="0.3">
      <c r="A139" s="12"/>
      <c r="B139" s="61">
        <v>43384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  <c r="M139" s="61">
        <v>43384</v>
      </c>
    </row>
    <row r="140" spans="1:13" ht="17.100000000000001" customHeight="1" thickBot="1" x14ac:dyDescent="0.3">
      <c r="A140" s="12"/>
      <c r="B140" s="61">
        <v>43384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  <c r="M140" s="61">
        <v>43388</v>
      </c>
    </row>
    <row r="141" spans="1:13" ht="17.100000000000001" customHeight="1" thickBot="1" x14ac:dyDescent="0.3">
      <c r="A141" s="12"/>
      <c r="B141" s="61">
        <v>43388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  <c r="M141" s="61">
        <v>43388</v>
      </c>
    </row>
    <row r="142" spans="1:13" s="66" customFormat="1" ht="17.100000000000001" customHeight="1" thickBot="1" x14ac:dyDescent="0.3">
      <c r="A142" s="12"/>
      <c r="B142" s="61">
        <v>43388</v>
      </c>
      <c r="C142" s="34">
        <v>0</v>
      </c>
      <c r="D142" s="9"/>
      <c r="E142" s="9"/>
      <c r="F142" s="69"/>
      <c r="G142" s="26" t="str">
        <f t="shared" si="0"/>
        <v>NA</v>
      </c>
      <c r="H142" s="26">
        <v>0</v>
      </c>
      <c r="J142" s="67"/>
      <c r="L142" s="67"/>
      <c r="M142" s="81">
        <v>43388</v>
      </c>
    </row>
    <row r="143" spans="1:13" ht="17.100000000000001" customHeight="1" thickBot="1" x14ac:dyDescent="0.3">
      <c r="A143" s="12"/>
      <c r="B143" s="61">
        <v>43388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  <c r="M143" s="61">
        <v>43390</v>
      </c>
    </row>
    <row r="144" spans="1:13" ht="17.100000000000001" customHeight="1" thickBot="1" x14ac:dyDescent="0.3">
      <c r="A144" s="12"/>
      <c r="B144" s="61">
        <v>43390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  <c r="M144" s="61">
        <v>43390</v>
      </c>
    </row>
    <row r="145" spans="1:13" ht="17.100000000000001" customHeight="1" thickBot="1" x14ac:dyDescent="0.3">
      <c r="A145" s="12"/>
      <c r="B145" s="61">
        <v>43390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  <c r="M145" s="61">
        <v>43390</v>
      </c>
    </row>
    <row r="146" spans="1:13" ht="17.100000000000001" customHeight="1" thickBot="1" x14ac:dyDescent="0.3">
      <c r="A146" s="12"/>
      <c r="B146" s="61">
        <v>43390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  <c r="M146" s="61">
        <v>43392</v>
      </c>
    </row>
    <row r="147" spans="1:13" ht="17.100000000000001" customHeight="1" thickBot="1" x14ac:dyDescent="0.3">
      <c r="A147" s="12"/>
      <c r="B147" s="61">
        <v>43392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  <c r="M147" s="61">
        <v>43392</v>
      </c>
    </row>
    <row r="148" spans="1:13" ht="17.100000000000001" customHeight="1" thickBot="1" x14ac:dyDescent="0.3">
      <c r="A148" s="12"/>
      <c r="B148" s="61">
        <v>43392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  <c r="M148" s="61">
        <v>43392</v>
      </c>
    </row>
    <row r="149" spans="1:13" ht="17.100000000000001" customHeight="1" thickBot="1" x14ac:dyDescent="0.3">
      <c r="A149" s="12"/>
      <c r="B149" s="61">
        <v>43392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  <c r="M149" s="61">
        <v>43395</v>
      </c>
    </row>
    <row r="150" spans="1:13" ht="17.100000000000001" customHeight="1" thickBot="1" x14ac:dyDescent="0.3">
      <c r="A150" s="12"/>
      <c r="B150" s="61">
        <v>43395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  <c r="M150" s="61">
        <v>43395</v>
      </c>
    </row>
    <row r="151" spans="1:13" ht="17.100000000000001" customHeight="1" thickBot="1" x14ac:dyDescent="0.3">
      <c r="A151" s="12"/>
      <c r="B151" s="61">
        <v>43395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  <c r="M151" s="61">
        <v>43397</v>
      </c>
    </row>
    <row r="152" spans="1:13" ht="17.100000000000001" customHeight="1" thickBot="1" x14ac:dyDescent="0.3">
      <c r="A152" s="12"/>
      <c r="B152" s="61">
        <v>43397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  <c r="M152" s="61">
        <v>43397</v>
      </c>
    </row>
    <row r="153" spans="1:13" ht="17.100000000000001" customHeight="1" thickBot="1" x14ac:dyDescent="0.3">
      <c r="A153" s="12"/>
      <c r="B153" s="61">
        <v>43397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  <c r="M153" s="61">
        <v>43399</v>
      </c>
    </row>
    <row r="154" spans="1:13" ht="17.100000000000001" customHeight="1" thickBot="1" x14ac:dyDescent="0.3">
      <c r="A154" s="12"/>
      <c r="B154" s="61">
        <v>43399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  <c r="M154" s="61">
        <v>43399</v>
      </c>
    </row>
    <row r="155" spans="1:13" ht="17.100000000000001" customHeight="1" thickBot="1" x14ac:dyDescent="0.3">
      <c r="A155" s="12"/>
      <c r="B155" s="61">
        <v>43399</v>
      </c>
      <c r="C155" s="34">
        <v>0</v>
      </c>
      <c r="D155" s="9"/>
      <c r="E155" s="9"/>
      <c r="F155" s="25"/>
      <c r="G155" s="26" t="str">
        <f t="shared" si="0"/>
        <v>NA</v>
      </c>
      <c r="H155" s="26">
        <v>0</v>
      </c>
      <c r="J155" s="19"/>
      <c r="L155" s="19"/>
      <c r="M155" s="61">
        <v>43406</v>
      </c>
    </row>
    <row r="156" spans="1:13" ht="17.100000000000001" customHeight="1" thickBot="1" x14ac:dyDescent="0.3">
      <c r="A156" s="12"/>
      <c r="B156" s="61">
        <v>43406</v>
      </c>
      <c r="C156" s="34">
        <v>0</v>
      </c>
      <c r="D156" s="9"/>
      <c r="E156" s="9"/>
      <c r="F156" s="25"/>
      <c r="G156" s="26" t="str">
        <f t="shared" si="0"/>
        <v>NA</v>
      </c>
      <c r="H156" s="26">
        <v>0</v>
      </c>
      <c r="J156" s="19"/>
      <c r="L156" s="19"/>
      <c r="M156" s="61">
        <v>43406</v>
      </c>
    </row>
    <row r="157" spans="1:13" ht="17.100000000000001" customHeight="1" thickBot="1" x14ac:dyDescent="0.3">
      <c r="A157" s="12"/>
      <c r="B157" s="61">
        <v>43406</v>
      </c>
      <c r="C157" s="34">
        <v>0</v>
      </c>
      <c r="D157" s="9"/>
      <c r="E157" s="9"/>
      <c r="F157" s="25"/>
      <c r="G157" s="26" t="str">
        <f t="shared" si="0"/>
        <v>NA</v>
      </c>
      <c r="H157" s="26">
        <v>0</v>
      </c>
      <c r="J157" s="19"/>
      <c r="L157" s="19"/>
      <c r="M157" s="61">
        <v>43406</v>
      </c>
    </row>
    <row r="158" spans="1:13" ht="17.100000000000001" customHeight="1" thickBot="1" x14ac:dyDescent="0.3">
      <c r="A158" s="12"/>
      <c r="B158" s="61">
        <v>43406</v>
      </c>
      <c r="C158" s="34">
        <v>0</v>
      </c>
      <c r="D158" s="9"/>
      <c r="E158" s="9"/>
      <c r="F158" s="25"/>
      <c r="G158" s="26" t="str">
        <f t="shared" si="0"/>
        <v>NA</v>
      </c>
      <c r="H158" s="26">
        <v>0</v>
      </c>
      <c r="J158" s="19"/>
      <c r="L158" s="19"/>
      <c r="M158" s="61">
        <v>43406</v>
      </c>
    </row>
    <row r="159" spans="1:13" ht="17.100000000000001" customHeight="1" thickBot="1" x14ac:dyDescent="0.3">
      <c r="A159" s="12"/>
      <c r="B159" s="61">
        <v>43406</v>
      </c>
      <c r="C159" s="34">
        <v>0</v>
      </c>
      <c r="D159" s="9"/>
      <c r="E159" s="9"/>
      <c r="F159" s="25"/>
      <c r="G159" s="26" t="str">
        <f t="shared" si="0"/>
        <v>NA</v>
      </c>
      <c r="H159" s="26">
        <v>0</v>
      </c>
      <c r="J159" s="19"/>
      <c r="L159" s="19"/>
      <c r="M159" s="61">
        <v>43406</v>
      </c>
    </row>
    <row r="160" spans="1:13" ht="17.100000000000001" customHeight="1" thickBot="1" x14ac:dyDescent="0.3">
      <c r="A160" s="12"/>
      <c r="B160" s="61">
        <v>43406</v>
      </c>
      <c r="C160" s="34">
        <v>0</v>
      </c>
      <c r="D160" s="9"/>
      <c r="E160" s="9"/>
      <c r="F160" s="25"/>
      <c r="G160" s="26" t="str">
        <f t="shared" si="0"/>
        <v>NA</v>
      </c>
      <c r="H160" s="26">
        <v>0</v>
      </c>
      <c r="J160" s="19"/>
      <c r="L160" s="19"/>
      <c r="M160" s="61">
        <v>43410</v>
      </c>
    </row>
    <row r="161" spans="1:13" ht="17.100000000000001" customHeight="1" thickBot="1" x14ac:dyDescent="0.3">
      <c r="A161" s="12"/>
      <c r="B161" s="61">
        <v>43410</v>
      </c>
      <c r="C161" s="34">
        <v>0</v>
      </c>
      <c r="D161" s="9"/>
      <c r="E161" s="9"/>
      <c r="F161" s="25"/>
      <c r="G161" s="26" t="str">
        <f t="shared" si="0"/>
        <v>NA</v>
      </c>
      <c r="H161" s="26">
        <v>0</v>
      </c>
      <c r="J161" s="19"/>
      <c r="L161" s="19"/>
      <c r="M161" s="61">
        <v>43410</v>
      </c>
    </row>
    <row r="162" spans="1:13" ht="17.100000000000001" customHeight="1" thickBot="1" x14ac:dyDescent="0.3">
      <c r="A162" s="12"/>
      <c r="B162" s="61">
        <v>43410</v>
      </c>
      <c r="C162" s="34">
        <v>0</v>
      </c>
      <c r="D162" s="9"/>
      <c r="E162" s="9"/>
      <c r="F162" s="25"/>
      <c r="G162" s="26" t="str">
        <f t="shared" si="0"/>
        <v>NA</v>
      </c>
      <c r="H162" s="26">
        <v>0</v>
      </c>
      <c r="J162" s="19"/>
      <c r="L162" s="19"/>
      <c r="M162" s="61">
        <v>43413</v>
      </c>
    </row>
    <row r="163" spans="1:13" ht="17.100000000000001" customHeight="1" thickBot="1" x14ac:dyDescent="0.3">
      <c r="A163" s="12"/>
      <c r="B163" s="61">
        <v>43413</v>
      </c>
      <c r="C163" s="34">
        <v>0</v>
      </c>
      <c r="D163" s="9"/>
      <c r="E163" s="9"/>
      <c r="F163" s="25"/>
      <c r="G163" s="26" t="str">
        <f t="shared" si="0"/>
        <v>NA</v>
      </c>
      <c r="H163" s="26">
        <v>0</v>
      </c>
      <c r="J163" s="19"/>
      <c r="L163" s="19"/>
      <c r="M163" s="61">
        <v>43413</v>
      </c>
    </row>
    <row r="164" spans="1:13" ht="17.100000000000001" customHeight="1" thickBot="1" x14ac:dyDescent="0.3">
      <c r="A164" s="12"/>
      <c r="B164" s="61">
        <v>43413</v>
      </c>
      <c r="C164" s="34">
        <v>0</v>
      </c>
      <c r="D164" s="9"/>
      <c r="E164" s="9"/>
      <c r="F164" s="25"/>
      <c r="G164" s="26" t="str">
        <f t="shared" si="0"/>
        <v>NA</v>
      </c>
      <c r="H164" s="26">
        <v>0</v>
      </c>
      <c r="J164" s="19"/>
      <c r="L164" s="19"/>
      <c r="M164" s="61">
        <v>43413</v>
      </c>
    </row>
    <row r="165" spans="1:13" ht="17.100000000000001" customHeight="1" thickBot="1" x14ac:dyDescent="0.3">
      <c r="A165" s="12"/>
      <c r="B165" s="61">
        <v>43413</v>
      </c>
      <c r="C165" s="34">
        <v>0</v>
      </c>
      <c r="D165" s="9"/>
      <c r="E165" s="9"/>
      <c r="F165" s="25"/>
      <c r="G165" s="26" t="str">
        <f t="shared" si="0"/>
        <v>NA</v>
      </c>
      <c r="H165" s="26">
        <v>0</v>
      </c>
      <c r="J165" s="19"/>
      <c r="L165" s="19"/>
      <c r="M165" s="61">
        <v>43416</v>
      </c>
    </row>
    <row r="166" spans="1:13" ht="17.100000000000001" customHeight="1" thickBot="1" x14ac:dyDescent="0.3">
      <c r="A166" s="12"/>
      <c r="B166" s="61">
        <v>43416</v>
      </c>
      <c r="C166" s="34">
        <v>0</v>
      </c>
      <c r="D166" s="9"/>
      <c r="E166" s="9"/>
      <c r="F166" s="25"/>
      <c r="G166" s="26" t="str">
        <f t="shared" si="0"/>
        <v>NA</v>
      </c>
      <c r="H166" s="26">
        <v>0</v>
      </c>
      <c r="J166" s="19"/>
      <c r="L166" s="19"/>
      <c r="M166" s="61">
        <v>43416</v>
      </c>
    </row>
    <row r="167" spans="1:13" ht="17.100000000000001" customHeight="1" thickBot="1" x14ac:dyDescent="0.3">
      <c r="A167" s="12"/>
      <c r="B167" s="61">
        <v>43416</v>
      </c>
      <c r="C167" s="34">
        <v>0</v>
      </c>
      <c r="D167" s="9"/>
      <c r="E167" s="9"/>
      <c r="F167" s="25"/>
      <c r="G167" s="26" t="str">
        <f t="shared" si="0"/>
        <v>NA</v>
      </c>
      <c r="H167" s="26">
        <v>0</v>
      </c>
      <c r="J167" s="19"/>
      <c r="L167" s="19"/>
      <c r="M167" s="61">
        <v>43418</v>
      </c>
    </row>
    <row r="168" spans="1:13" ht="17.100000000000001" customHeight="1" thickBot="1" x14ac:dyDescent="0.3">
      <c r="A168" s="12"/>
      <c r="B168" s="61">
        <v>43418</v>
      </c>
      <c r="C168" s="34">
        <v>0</v>
      </c>
      <c r="D168" s="9"/>
      <c r="E168" s="9"/>
      <c r="F168" s="25"/>
      <c r="G168" s="26" t="str">
        <f t="shared" si="0"/>
        <v>NA</v>
      </c>
      <c r="H168" s="26">
        <v>0</v>
      </c>
      <c r="J168" s="19"/>
      <c r="L168" s="19"/>
      <c r="M168" s="61">
        <v>43418</v>
      </c>
    </row>
    <row r="169" spans="1:13" ht="17.100000000000001" customHeight="1" thickBot="1" x14ac:dyDescent="0.3">
      <c r="A169" s="12"/>
      <c r="B169" s="61">
        <v>43418</v>
      </c>
      <c r="C169" s="34">
        <v>0</v>
      </c>
      <c r="D169" s="9"/>
      <c r="E169" s="9"/>
      <c r="F169" s="25"/>
      <c r="G169" s="26" t="str">
        <f t="shared" si="0"/>
        <v>NA</v>
      </c>
      <c r="H169" s="26">
        <v>0</v>
      </c>
      <c r="J169" s="19"/>
      <c r="L169" s="19"/>
      <c r="M169" s="61">
        <v>43420</v>
      </c>
    </row>
    <row r="170" spans="1:13" ht="17.100000000000001" customHeight="1" thickBot="1" x14ac:dyDescent="0.3">
      <c r="A170" s="12"/>
      <c r="B170" s="61">
        <v>43420</v>
      </c>
      <c r="C170" s="34">
        <v>0</v>
      </c>
      <c r="D170" s="9"/>
      <c r="E170" s="9"/>
      <c r="F170" s="25"/>
      <c r="G170" s="26" t="str">
        <f t="shared" si="0"/>
        <v>NA</v>
      </c>
      <c r="H170" s="26">
        <v>0</v>
      </c>
      <c r="J170" s="19"/>
      <c r="L170" s="19"/>
      <c r="M170" s="61">
        <v>43420</v>
      </c>
    </row>
    <row r="171" spans="1:13" ht="17.100000000000001" customHeight="1" thickBot="1" x14ac:dyDescent="0.3">
      <c r="A171" s="12"/>
      <c r="B171" s="61">
        <v>43420</v>
      </c>
      <c r="C171" s="34">
        <v>0</v>
      </c>
      <c r="D171" s="9"/>
      <c r="E171" s="9"/>
      <c r="F171" s="25"/>
      <c r="G171" s="26" t="str">
        <f t="shared" si="0"/>
        <v>NA</v>
      </c>
      <c r="H171" s="26">
        <v>0</v>
      </c>
      <c r="J171" s="19"/>
      <c r="L171" s="19"/>
      <c r="M171" s="61">
        <v>43423</v>
      </c>
    </row>
    <row r="172" spans="1:13" ht="17.100000000000001" customHeight="1" thickBot="1" x14ac:dyDescent="0.3">
      <c r="A172" s="12"/>
      <c r="B172" s="61">
        <v>43423</v>
      </c>
      <c r="C172" s="34">
        <v>0</v>
      </c>
      <c r="D172" s="9"/>
      <c r="E172" s="9"/>
      <c r="F172" s="25"/>
      <c r="G172" s="26" t="str">
        <f t="shared" si="0"/>
        <v>NA</v>
      </c>
      <c r="H172" s="26">
        <v>0</v>
      </c>
      <c r="J172" s="19"/>
      <c r="L172" s="19"/>
      <c r="M172" s="61">
        <v>43423</v>
      </c>
    </row>
    <row r="173" spans="1:13" ht="17.100000000000001" customHeight="1" thickBot="1" x14ac:dyDescent="0.3">
      <c r="A173" s="12"/>
      <c r="B173" s="61">
        <v>43423</v>
      </c>
      <c r="C173" s="34">
        <v>0</v>
      </c>
      <c r="D173" s="9"/>
      <c r="E173" s="9"/>
      <c r="F173" s="25"/>
      <c r="G173" s="26" t="str">
        <f t="shared" si="0"/>
        <v>NA</v>
      </c>
      <c r="H173" s="26">
        <v>0</v>
      </c>
      <c r="J173" s="19"/>
      <c r="L173" s="19"/>
      <c r="M173" s="61">
        <v>43425</v>
      </c>
    </row>
    <row r="174" spans="1:13" ht="17.100000000000001" customHeight="1" thickBot="1" x14ac:dyDescent="0.3">
      <c r="A174" s="12"/>
      <c r="B174" s="61">
        <v>43425</v>
      </c>
      <c r="C174" s="34">
        <v>0</v>
      </c>
      <c r="D174" s="9"/>
      <c r="E174" s="9"/>
      <c r="F174" s="25"/>
      <c r="G174" s="26" t="str">
        <f t="shared" si="0"/>
        <v>NA</v>
      </c>
      <c r="H174" s="26">
        <v>0</v>
      </c>
      <c r="J174" s="19"/>
      <c r="L174" s="19"/>
      <c r="M174" s="61">
        <v>43425</v>
      </c>
    </row>
    <row r="175" spans="1:13" ht="17.100000000000001" customHeight="1" thickBot="1" x14ac:dyDescent="0.3">
      <c r="A175" s="12"/>
      <c r="B175" s="61">
        <v>43425</v>
      </c>
      <c r="C175" s="34">
        <v>0</v>
      </c>
      <c r="D175" s="9"/>
      <c r="E175" s="9"/>
      <c r="F175" s="25"/>
      <c r="G175" s="26" t="str">
        <f t="shared" si="0"/>
        <v>NA</v>
      </c>
      <c r="H175" s="26">
        <v>0</v>
      </c>
      <c r="J175" s="19"/>
      <c r="L175" s="19"/>
      <c r="M175" s="61">
        <v>43425</v>
      </c>
    </row>
    <row r="176" spans="1:13" ht="17.100000000000001" customHeight="1" thickBot="1" x14ac:dyDescent="0.3">
      <c r="A176" s="12"/>
      <c r="B176" s="61">
        <v>43425</v>
      </c>
      <c r="C176" s="34">
        <v>0</v>
      </c>
      <c r="D176" s="9"/>
      <c r="E176" s="9"/>
      <c r="F176" s="25"/>
      <c r="G176" s="26" t="str">
        <f t="shared" si="0"/>
        <v>NA</v>
      </c>
      <c r="H176" s="26">
        <v>0</v>
      </c>
      <c r="J176" s="19"/>
      <c r="L176" s="19"/>
      <c r="M176" s="61">
        <v>43425</v>
      </c>
    </row>
    <row r="177" spans="1:13" ht="17.100000000000001" customHeight="1" thickBot="1" x14ac:dyDescent="0.3">
      <c r="A177" s="12"/>
      <c r="B177" s="61">
        <v>43425</v>
      </c>
      <c r="C177" s="34">
        <v>0</v>
      </c>
      <c r="D177" s="9"/>
      <c r="E177" s="9"/>
      <c r="F177" s="25"/>
      <c r="G177" s="26" t="str">
        <f t="shared" si="0"/>
        <v>NA</v>
      </c>
      <c r="H177" s="26">
        <v>0</v>
      </c>
      <c r="J177" s="19"/>
      <c r="L177" s="19"/>
      <c r="M177" s="61">
        <v>43431</v>
      </c>
    </row>
    <row r="178" spans="1:13" ht="17.100000000000001" customHeight="1" thickBot="1" x14ac:dyDescent="0.3">
      <c r="A178" s="12">
        <v>5</v>
      </c>
      <c r="B178" s="61">
        <v>43431</v>
      </c>
      <c r="C178" s="34">
        <v>0</v>
      </c>
      <c r="D178" s="9"/>
      <c r="E178" s="9"/>
      <c r="F178" s="25"/>
      <c r="G178" s="26" t="str">
        <f t="shared" si="0"/>
        <v>NA</v>
      </c>
      <c r="H178" s="26">
        <v>0</v>
      </c>
      <c r="J178" s="19"/>
      <c r="L178" s="19"/>
      <c r="M178" s="61">
        <v>43431</v>
      </c>
    </row>
    <row r="179" spans="1:13" ht="17.100000000000001" customHeight="1" thickBot="1" x14ac:dyDescent="0.3">
      <c r="A179" s="12">
        <v>6</v>
      </c>
      <c r="B179" s="61">
        <v>43431</v>
      </c>
      <c r="C179" s="34">
        <v>0</v>
      </c>
      <c r="D179" s="9"/>
      <c r="E179" s="9"/>
      <c r="F179" s="25"/>
      <c r="G179" s="26" t="str">
        <f t="shared" si="0"/>
        <v>NA</v>
      </c>
      <c r="H179" s="26">
        <v>0</v>
      </c>
      <c r="J179" s="19"/>
      <c r="L179" s="19"/>
      <c r="M179" s="61">
        <v>43431</v>
      </c>
    </row>
    <row r="180" spans="1:13" ht="17.100000000000001" customHeight="1" thickBot="1" x14ac:dyDescent="0.3">
      <c r="A180" s="12">
        <v>7</v>
      </c>
      <c r="B180" s="61">
        <v>43431</v>
      </c>
      <c r="C180" s="34">
        <v>0</v>
      </c>
      <c r="D180" s="9"/>
      <c r="E180" s="9"/>
      <c r="F180" s="25"/>
      <c r="G180" s="26" t="str">
        <f t="shared" si="0"/>
        <v>NA</v>
      </c>
      <c r="H180" s="26">
        <v>0</v>
      </c>
      <c r="J180" s="19"/>
      <c r="L180" s="19"/>
      <c r="M180" s="61">
        <v>43439</v>
      </c>
    </row>
    <row r="181" spans="1:13" ht="17.100000000000001" customHeight="1" thickBot="1" x14ac:dyDescent="0.3">
      <c r="A181" s="12">
        <v>8</v>
      </c>
      <c r="B181" s="61">
        <v>43439</v>
      </c>
      <c r="C181" s="34">
        <v>0</v>
      </c>
      <c r="D181" s="9"/>
      <c r="E181" s="9"/>
      <c r="F181" s="25"/>
      <c r="G181" s="26" t="str">
        <f t="shared" si="0"/>
        <v>NA</v>
      </c>
      <c r="H181" s="26">
        <v>0</v>
      </c>
      <c r="J181" s="19"/>
      <c r="L181" s="19"/>
      <c r="M181" s="61">
        <v>43439</v>
      </c>
    </row>
    <row r="182" spans="1:13" ht="17.100000000000001" customHeight="1" thickBot="1" x14ac:dyDescent="0.3">
      <c r="A182" s="12">
        <v>9</v>
      </c>
      <c r="B182" s="61">
        <v>43439</v>
      </c>
      <c r="C182" s="34">
        <v>0</v>
      </c>
      <c r="D182" s="9"/>
      <c r="E182" s="9"/>
      <c r="F182" s="25"/>
      <c r="G182" s="26" t="str">
        <f t="shared" si="0"/>
        <v>NA</v>
      </c>
      <c r="H182" s="26">
        <v>0</v>
      </c>
      <c r="J182" s="19"/>
      <c r="L182" s="19"/>
      <c r="M182" s="61">
        <v>43441</v>
      </c>
    </row>
    <row r="183" spans="1:13" ht="17.100000000000001" customHeight="1" thickBot="1" x14ac:dyDescent="0.3">
      <c r="A183" s="12">
        <v>10</v>
      </c>
      <c r="B183" s="61">
        <v>43441</v>
      </c>
      <c r="C183" s="34">
        <v>0</v>
      </c>
      <c r="D183" s="9"/>
      <c r="E183" s="9"/>
      <c r="F183" s="25"/>
      <c r="G183" s="26" t="str">
        <f t="shared" si="0"/>
        <v>NA</v>
      </c>
      <c r="H183" s="26">
        <v>0</v>
      </c>
      <c r="J183" s="19"/>
      <c r="L183" s="19"/>
      <c r="M183" s="61">
        <v>43441</v>
      </c>
    </row>
    <row r="184" spans="1:13" ht="17.100000000000001" customHeight="1" thickBot="1" x14ac:dyDescent="0.3">
      <c r="A184" s="12">
        <v>11</v>
      </c>
      <c r="B184" s="61">
        <v>43441</v>
      </c>
      <c r="C184" s="34">
        <v>0</v>
      </c>
      <c r="D184" s="9"/>
      <c r="E184" s="9"/>
      <c r="F184" s="25"/>
      <c r="G184" s="26" t="str">
        <f t="shared" si="0"/>
        <v>NA</v>
      </c>
      <c r="H184" s="26">
        <v>0</v>
      </c>
      <c r="J184" s="19"/>
      <c r="L184" s="19"/>
      <c r="M184" s="61">
        <v>43446</v>
      </c>
    </row>
    <row r="185" spans="1:13" ht="17.100000000000001" customHeight="1" thickBot="1" x14ac:dyDescent="0.3">
      <c r="A185" s="12">
        <v>12</v>
      </c>
      <c r="B185" s="61">
        <v>43446</v>
      </c>
      <c r="C185" s="34">
        <v>0</v>
      </c>
      <c r="D185" s="9"/>
      <c r="E185" s="9"/>
      <c r="F185" s="25"/>
      <c r="G185" s="26" t="str">
        <f t="shared" si="0"/>
        <v>NA</v>
      </c>
      <c r="H185" s="26">
        <v>0</v>
      </c>
      <c r="J185" s="19"/>
      <c r="L185" s="19"/>
      <c r="M185" s="61">
        <v>43446</v>
      </c>
    </row>
    <row r="186" spans="1:13" ht="17.100000000000001" customHeight="1" thickBot="1" x14ac:dyDescent="0.3">
      <c r="A186" s="12">
        <v>13</v>
      </c>
      <c r="B186" s="61">
        <v>43446</v>
      </c>
      <c r="C186" s="34">
        <v>0</v>
      </c>
      <c r="D186" s="9"/>
      <c r="E186" s="9"/>
      <c r="F186" s="25"/>
      <c r="G186" s="26" t="str">
        <f t="shared" si="0"/>
        <v>NA</v>
      </c>
      <c r="H186" s="26">
        <v>0</v>
      </c>
      <c r="J186" s="19"/>
      <c r="L186" s="19"/>
      <c r="M186" s="61">
        <v>43446</v>
      </c>
    </row>
    <row r="187" spans="1:13" ht="17.100000000000001" customHeight="1" thickBot="1" x14ac:dyDescent="0.3">
      <c r="A187" s="12">
        <v>14</v>
      </c>
      <c r="B187" s="61">
        <v>43446</v>
      </c>
      <c r="C187" s="34">
        <v>0</v>
      </c>
      <c r="D187" s="9"/>
      <c r="E187" s="9"/>
      <c r="F187" s="25"/>
      <c r="G187" s="26" t="str">
        <f t="shared" si="0"/>
        <v>NA</v>
      </c>
      <c r="H187" s="26">
        <v>0</v>
      </c>
      <c r="J187" s="19"/>
      <c r="L187" s="19"/>
      <c r="M187" s="61">
        <v>43448</v>
      </c>
    </row>
    <row r="188" spans="1:13" ht="17.100000000000001" customHeight="1" thickBot="1" x14ac:dyDescent="0.3">
      <c r="A188" s="12">
        <v>15</v>
      </c>
      <c r="B188" s="61">
        <v>43448</v>
      </c>
      <c r="C188" s="34">
        <v>0</v>
      </c>
      <c r="D188" s="9"/>
      <c r="E188" s="9"/>
      <c r="F188" s="25"/>
      <c r="G188" s="26" t="str">
        <f t="shared" si="0"/>
        <v>NA</v>
      </c>
      <c r="H188" s="26">
        <v>0</v>
      </c>
      <c r="J188" s="19"/>
      <c r="L188" s="19"/>
      <c r="M188" s="61">
        <v>43448</v>
      </c>
    </row>
    <row r="189" spans="1:13" ht="17.100000000000001" customHeight="1" thickBot="1" x14ac:dyDescent="0.3">
      <c r="A189" s="12">
        <v>16</v>
      </c>
      <c r="B189" s="61">
        <v>43448</v>
      </c>
      <c r="C189" s="34">
        <v>0</v>
      </c>
      <c r="D189" s="9"/>
      <c r="E189" s="9"/>
      <c r="F189" s="25"/>
      <c r="G189" s="26" t="str">
        <f t="shared" si="0"/>
        <v>NA</v>
      </c>
      <c r="H189" s="26">
        <v>0</v>
      </c>
      <c r="J189" s="19"/>
      <c r="L189" s="19"/>
      <c r="M189" s="61">
        <v>43451</v>
      </c>
    </row>
    <row r="190" spans="1:13" ht="17.100000000000001" customHeight="1" thickBot="1" x14ac:dyDescent="0.3">
      <c r="A190" s="46">
        <v>1</v>
      </c>
      <c r="B190" s="61">
        <v>43451</v>
      </c>
      <c r="C190" s="34">
        <v>0</v>
      </c>
      <c r="D190" s="9"/>
      <c r="E190" s="9"/>
      <c r="F190" s="25"/>
      <c r="G190" s="26" t="str">
        <f t="shared" ref="G190:G253" si="1">$C$9</f>
        <v>NA</v>
      </c>
      <c r="H190" s="26">
        <v>0</v>
      </c>
      <c r="J190" s="19"/>
      <c r="L190" s="19"/>
      <c r="M190" s="61">
        <v>43451</v>
      </c>
    </row>
    <row r="191" spans="1:13" ht="17.100000000000001" customHeight="1" thickBot="1" x14ac:dyDescent="0.3">
      <c r="A191" s="12">
        <v>2</v>
      </c>
      <c r="B191" s="61">
        <v>43451</v>
      </c>
      <c r="C191" s="34">
        <v>0</v>
      </c>
      <c r="D191" s="9"/>
      <c r="E191" s="9"/>
      <c r="F191" s="25"/>
      <c r="G191" s="26" t="str">
        <f t="shared" si="1"/>
        <v>NA</v>
      </c>
      <c r="H191" s="26">
        <v>0</v>
      </c>
      <c r="J191" s="19"/>
      <c r="L191" s="19"/>
      <c r="M191" s="61">
        <v>43453</v>
      </c>
    </row>
    <row r="192" spans="1:13" ht="17.100000000000001" customHeight="1" thickBot="1" x14ac:dyDescent="0.3">
      <c r="A192" s="12">
        <v>3</v>
      </c>
      <c r="B192" s="61">
        <v>43453</v>
      </c>
      <c r="C192" s="34">
        <v>0</v>
      </c>
      <c r="D192" s="9"/>
      <c r="E192" s="9"/>
      <c r="F192" s="25"/>
      <c r="G192" s="26" t="str">
        <f t="shared" si="1"/>
        <v>NA</v>
      </c>
      <c r="H192" s="26">
        <v>0</v>
      </c>
      <c r="J192" s="19"/>
      <c r="L192" s="19"/>
      <c r="M192" s="61">
        <v>43453</v>
      </c>
    </row>
    <row r="193" spans="1:13" ht="17.100000000000001" customHeight="1" thickBot="1" x14ac:dyDescent="0.3">
      <c r="A193" s="12">
        <v>4</v>
      </c>
      <c r="B193" s="61">
        <v>43453</v>
      </c>
      <c r="C193" s="34">
        <v>0</v>
      </c>
      <c r="D193" s="9"/>
      <c r="E193" s="9"/>
      <c r="F193" s="25"/>
      <c r="G193" s="26" t="str">
        <f t="shared" si="1"/>
        <v>NA</v>
      </c>
      <c r="H193" s="26">
        <v>0</v>
      </c>
      <c r="J193" s="19"/>
      <c r="L193" s="19"/>
      <c r="M193" s="61">
        <v>43453</v>
      </c>
    </row>
    <row r="194" spans="1:13" ht="17.100000000000001" customHeight="1" thickBot="1" x14ac:dyDescent="0.3">
      <c r="A194" s="12">
        <v>5</v>
      </c>
      <c r="B194" s="61">
        <v>43453</v>
      </c>
      <c r="C194" s="34">
        <v>0</v>
      </c>
      <c r="D194" s="9"/>
      <c r="E194" s="9"/>
      <c r="F194" s="25"/>
      <c r="G194" s="26" t="str">
        <f t="shared" si="1"/>
        <v>NA</v>
      </c>
      <c r="H194" s="26">
        <v>0</v>
      </c>
      <c r="J194" s="19"/>
      <c r="L194" s="19"/>
      <c r="M194" s="61">
        <v>43455</v>
      </c>
    </row>
    <row r="195" spans="1:13" ht="17.100000000000001" customHeight="1" thickBot="1" x14ac:dyDescent="0.3">
      <c r="A195" s="12">
        <v>6</v>
      </c>
      <c r="B195" s="61">
        <v>43455</v>
      </c>
      <c r="C195" s="34">
        <v>0</v>
      </c>
      <c r="D195" s="9"/>
      <c r="E195" s="9"/>
      <c r="F195" s="25"/>
      <c r="G195" s="26" t="str">
        <f t="shared" si="1"/>
        <v>NA</v>
      </c>
      <c r="H195" s="26">
        <v>0</v>
      </c>
      <c r="J195" s="19"/>
      <c r="L195" s="19"/>
      <c r="M195" s="61">
        <v>43455</v>
      </c>
    </row>
    <row r="196" spans="1:13" ht="17.100000000000001" customHeight="1" thickBot="1" x14ac:dyDescent="0.3">
      <c r="A196" s="12">
        <v>7</v>
      </c>
      <c r="B196" s="61">
        <v>43455</v>
      </c>
      <c r="C196" s="34">
        <v>0</v>
      </c>
      <c r="D196" s="9"/>
      <c r="E196" s="9"/>
      <c r="F196" s="25"/>
      <c r="G196" s="26" t="str">
        <f t="shared" si="1"/>
        <v>NA</v>
      </c>
      <c r="H196" s="26">
        <v>0</v>
      </c>
      <c r="J196" s="19"/>
      <c r="L196" s="19"/>
      <c r="M196" s="61">
        <v>43458</v>
      </c>
    </row>
    <row r="197" spans="1:13" ht="17.100000000000001" customHeight="1" thickBot="1" x14ac:dyDescent="0.3">
      <c r="A197" s="12">
        <v>8</v>
      </c>
      <c r="B197" s="61">
        <v>43458</v>
      </c>
      <c r="C197" s="34">
        <v>0</v>
      </c>
      <c r="D197" s="9"/>
      <c r="E197" s="9"/>
      <c r="F197" s="25"/>
      <c r="G197" s="26" t="str">
        <f t="shared" si="1"/>
        <v>NA</v>
      </c>
      <c r="H197" s="26">
        <v>0</v>
      </c>
      <c r="J197" s="19"/>
      <c r="L197" s="19"/>
      <c r="M197" s="61">
        <v>43458</v>
      </c>
    </row>
    <row r="198" spans="1:13" ht="17.100000000000001" customHeight="1" thickBot="1" x14ac:dyDescent="0.3">
      <c r="A198" s="12">
        <v>9</v>
      </c>
      <c r="B198" s="61">
        <v>43458</v>
      </c>
      <c r="C198" s="34">
        <v>0</v>
      </c>
      <c r="D198" s="9"/>
      <c r="E198" s="9"/>
      <c r="F198" s="25"/>
      <c r="G198" s="26" t="str">
        <f t="shared" si="1"/>
        <v>NA</v>
      </c>
      <c r="H198" s="26">
        <v>0</v>
      </c>
      <c r="J198" s="19"/>
      <c r="L198" s="19"/>
      <c r="M198" s="61">
        <v>43461</v>
      </c>
    </row>
    <row r="199" spans="1:13" ht="17.100000000000001" customHeight="1" thickBot="1" x14ac:dyDescent="0.3">
      <c r="A199" s="12">
        <v>10</v>
      </c>
      <c r="B199" s="61">
        <v>43461</v>
      </c>
      <c r="C199" s="34">
        <v>0</v>
      </c>
      <c r="D199" s="9"/>
      <c r="E199" s="9"/>
      <c r="F199" s="25"/>
      <c r="G199" s="26" t="str">
        <f t="shared" si="1"/>
        <v>NA</v>
      </c>
      <c r="H199" s="26">
        <v>0</v>
      </c>
      <c r="J199" s="19"/>
      <c r="L199" s="19"/>
      <c r="M199" s="61">
        <v>43461</v>
      </c>
    </row>
    <row r="200" spans="1:13" ht="17.100000000000001" customHeight="1" thickBot="1" x14ac:dyDescent="0.3">
      <c r="A200" s="12">
        <v>11</v>
      </c>
      <c r="B200" s="61">
        <v>43461</v>
      </c>
      <c r="C200" s="34">
        <v>0</v>
      </c>
      <c r="D200" s="9"/>
      <c r="E200" s="9"/>
      <c r="F200" s="25"/>
      <c r="G200" s="26" t="str">
        <f t="shared" si="1"/>
        <v>NA</v>
      </c>
      <c r="H200" s="26">
        <v>0</v>
      </c>
      <c r="J200" s="19"/>
      <c r="L200" s="19"/>
      <c r="M200" s="61">
        <v>43461</v>
      </c>
    </row>
    <row r="201" spans="1:13" s="66" customFormat="1" ht="17.100000000000001" customHeight="1" thickBot="1" x14ac:dyDescent="0.3">
      <c r="A201" s="62">
        <v>12</v>
      </c>
      <c r="B201" s="81">
        <v>43461</v>
      </c>
      <c r="C201" s="63">
        <v>0</v>
      </c>
      <c r="D201" s="68">
        <v>1.5</v>
      </c>
      <c r="E201" s="68"/>
      <c r="F201" s="69"/>
      <c r="G201" s="26" t="str">
        <f t="shared" si="1"/>
        <v>NA</v>
      </c>
      <c r="H201" s="26">
        <v>0</v>
      </c>
      <c r="J201" s="67"/>
      <c r="L201" s="67"/>
    </row>
    <row r="202" spans="1:13" ht="17.100000000000001" customHeight="1" x14ac:dyDescent="0.25">
      <c r="A202" s="12">
        <v>13</v>
      </c>
      <c r="B202" s="91">
        <v>43468</v>
      </c>
      <c r="C202" s="92">
        <v>0</v>
      </c>
      <c r="D202" s="9"/>
      <c r="E202" s="9"/>
      <c r="F202" s="25"/>
      <c r="G202" s="26" t="str">
        <f t="shared" si="1"/>
        <v>NA</v>
      </c>
      <c r="H202" s="26">
        <v>0</v>
      </c>
      <c r="J202" s="19"/>
      <c r="L202" s="19"/>
    </row>
    <row r="203" spans="1:13" ht="17.100000000000001" customHeight="1" x14ac:dyDescent="0.25">
      <c r="A203" s="12">
        <v>14</v>
      </c>
      <c r="B203" s="91">
        <v>43468</v>
      </c>
      <c r="C203" s="92">
        <v>0</v>
      </c>
      <c r="D203" s="9"/>
      <c r="E203" s="9"/>
      <c r="F203" s="25"/>
      <c r="G203" s="26" t="str">
        <f t="shared" si="1"/>
        <v>NA</v>
      </c>
      <c r="H203" s="26">
        <v>0</v>
      </c>
      <c r="J203" s="19"/>
      <c r="L203" s="19"/>
    </row>
    <row r="204" spans="1:13" ht="17.100000000000001" customHeight="1" x14ac:dyDescent="0.25">
      <c r="A204" s="12">
        <v>15</v>
      </c>
      <c r="B204" s="91">
        <v>43470</v>
      </c>
      <c r="C204" s="92">
        <v>0</v>
      </c>
      <c r="D204" s="9"/>
      <c r="E204" s="9"/>
      <c r="F204" s="25"/>
      <c r="G204" s="26" t="str">
        <f t="shared" si="1"/>
        <v>NA</v>
      </c>
      <c r="H204" s="26">
        <v>0</v>
      </c>
      <c r="J204" s="19"/>
      <c r="L204" s="19"/>
    </row>
    <row r="205" spans="1:13" ht="17.100000000000001" customHeight="1" x14ac:dyDescent="0.25">
      <c r="A205" s="12">
        <v>16</v>
      </c>
      <c r="B205" s="91">
        <v>43470</v>
      </c>
      <c r="C205" s="92">
        <v>0</v>
      </c>
      <c r="D205" s="9"/>
      <c r="E205" s="9"/>
      <c r="F205" s="25"/>
      <c r="G205" s="26" t="str">
        <f t="shared" si="1"/>
        <v>NA</v>
      </c>
      <c r="H205" s="26">
        <v>0</v>
      </c>
      <c r="J205" s="19"/>
      <c r="L205" s="19"/>
    </row>
    <row r="206" spans="1:13" ht="17.100000000000001" customHeight="1" x14ac:dyDescent="0.25">
      <c r="A206" s="12">
        <v>17</v>
      </c>
      <c r="B206" s="91">
        <v>43470</v>
      </c>
      <c r="C206" s="92">
        <v>0</v>
      </c>
      <c r="D206" s="9"/>
      <c r="E206" s="9"/>
      <c r="F206" s="25"/>
      <c r="G206" s="26" t="str">
        <f t="shared" si="1"/>
        <v>NA</v>
      </c>
      <c r="H206" s="26">
        <v>0</v>
      </c>
      <c r="J206" s="19"/>
      <c r="L206" s="19"/>
    </row>
    <row r="207" spans="1:13" ht="17.100000000000001" customHeight="1" x14ac:dyDescent="0.25">
      <c r="A207" s="12">
        <v>18</v>
      </c>
      <c r="B207" s="91">
        <v>43470</v>
      </c>
      <c r="C207" s="92">
        <v>0</v>
      </c>
      <c r="D207" s="9"/>
      <c r="E207" s="9"/>
      <c r="F207" s="25"/>
      <c r="G207" s="26" t="str">
        <f t="shared" si="1"/>
        <v>NA</v>
      </c>
      <c r="H207" s="26">
        <v>0</v>
      </c>
      <c r="J207" s="19"/>
      <c r="L207" s="19"/>
    </row>
    <row r="208" spans="1:13" ht="17.100000000000001" customHeight="1" x14ac:dyDescent="0.25">
      <c r="A208" s="12">
        <v>19</v>
      </c>
      <c r="B208" s="91">
        <v>43473</v>
      </c>
      <c r="C208" s="92">
        <v>0</v>
      </c>
      <c r="D208" s="9"/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7.100000000000001" customHeight="1" x14ac:dyDescent="0.25">
      <c r="A209" s="12">
        <v>20</v>
      </c>
      <c r="B209" s="91">
        <v>43473</v>
      </c>
      <c r="C209" s="92">
        <v>0</v>
      </c>
      <c r="D209" s="9"/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7.100000000000001" customHeight="1" x14ac:dyDescent="0.25">
      <c r="A210" s="12">
        <v>21</v>
      </c>
      <c r="B210" s="91">
        <v>43473</v>
      </c>
      <c r="C210" s="92">
        <v>0</v>
      </c>
      <c r="D210" s="9"/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7.100000000000001" customHeight="1" x14ac:dyDescent="0.25">
      <c r="A211" s="12">
        <v>22</v>
      </c>
      <c r="B211" s="91">
        <v>43475</v>
      </c>
      <c r="C211" s="92">
        <v>0</v>
      </c>
      <c r="D211" s="9"/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7.100000000000001" customHeight="1" x14ac:dyDescent="0.25">
      <c r="A212" s="12">
        <v>23</v>
      </c>
      <c r="B212" s="91">
        <v>43475</v>
      </c>
      <c r="C212" s="92">
        <v>0</v>
      </c>
      <c r="D212" s="9"/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7.100000000000001" customHeight="1" x14ac:dyDescent="0.25">
      <c r="A213" s="12">
        <v>24</v>
      </c>
      <c r="B213" s="91">
        <v>43475</v>
      </c>
      <c r="C213" s="92">
        <v>0</v>
      </c>
      <c r="D213" s="9"/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7.100000000000001" customHeight="1" x14ac:dyDescent="0.25">
      <c r="A214" s="12">
        <v>25</v>
      </c>
      <c r="B214" s="91">
        <v>43480</v>
      </c>
      <c r="C214" s="92">
        <v>0</v>
      </c>
      <c r="D214" s="9"/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7.100000000000001" customHeight="1" x14ac:dyDescent="0.25">
      <c r="A215" s="12">
        <v>26</v>
      </c>
      <c r="B215" s="91">
        <v>43480</v>
      </c>
      <c r="C215" s="92">
        <v>0</v>
      </c>
      <c r="D215" s="9"/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7.100000000000001" customHeight="1" x14ac:dyDescent="0.25">
      <c r="A216" s="12">
        <v>27</v>
      </c>
      <c r="B216" s="91">
        <v>43482</v>
      </c>
      <c r="C216" s="92">
        <v>0</v>
      </c>
      <c r="D216" s="9"/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7.100000000000001" customHeight="1" x14ac:dyDescent="0.25">
      <c r="A217" s="12">
        <v>28</v>
      </c>
      <c r="B217" s="91">
        <v>43482</v>
      </c>
      <c r="C217" s="92">
        <v>0</v>
      </c>
      <c r="D217" s="9"/>
      <c r="E217" s="9"/>
      <c r="F217" s="25"/>
      <c r="G217" s="26" t="str">
        <f t="shared" si="1"/>
        <v>NA</v>
      </c>
      <c r="H217" s="26">
        <v>0</v>
      </c>
      <c r="J217" s="19"/>
      <c r="L217" s="19"/>
    </row>
    <row r="218" spans="1:12" ht="17.100000000000001" customHeight="1" x14ac:dyDescent="0.25">
      <c r="A218" s="12">
        <v>29</v>
      </c>
      <c r="B218" s="91">
        <v>43484</v>
      </c>
      <c r="C218" s="92">
        <v>0</v>
      </c>
      <c r="D218" s="9"/>
      <c r="E218" s="9"/>
      <c r="F218" s="25"/>
      <c r="G218" s="26" t="str">
        <f t="shared" si="1"/>
        <v>NA</v>
      </c>
      <c r="H218" s="26">
        <v>0</v>
      </c>
      <c r="J218" s="19"/>
      <c r="L218" s="19"/>
    </row>
    <row r="219" spans="1:12" ht="17.100000000000001" customHeight="1" x14ac:dyDescent="0.25">
      <c r="A219" s="12">
        <v>30</v>
      </c>
      <c r="B219" s="91">
        <v>43484</v>
      </c>
      <c r="C219" s="92">
        <v>0</v>
      </c>
      <c r="D219" s="9"/>
      <c r="E219" s="9"/>
      <c r="F219" s="25"/>
      <c r="G219" s="26" t="str">
        <f t="shared" si="1"/>
        <v>NA</v>
      </c>
      <c r="H219" s="26">
        <v>0</v>
      </c>
      <c r="J219" s="19"/>
      <c r="L219" s="19"/>
    </row>
    <row r="220" spans="1:12" ht="17.100000000000001" customHeight="1" x14ac:dyDescent="0.25">
      <c r="A220" s="12">
        <v>31</v>
      </c>
      <c r="B220" s="91">
        <v>43484</v>
      </c>
      <c r="C220" s="92">
        <v>0</v>
      </c>
      <c r="D220" s="9"/>
      <c r="E220" s="9"/>
      <c r="F220" s="25"/>
      <c r="G220" s="26" t="str">
        <f t="shared" si="1"/>
        <v>NA</v>
      </c>
      <c r="H220" s="26">
        <v>0</v>
      </c>
      <c r="J220" s="19"/>
      <c r="L220" s="19"/>
    </row>
    <row r="221" spans="1:12" ht="17.100000000000001" customHeight="1" x14ac:dyDescent="0.25">
      <c r="A221" s="12">
        <v>32</v>
      </c>
      <c r="B221" s="91">
        <v>43484</v>
      </c>
      <c r="C221" s="92">
        <v>0</v>
      </c>
      <c r="D221" s="9"/>
      <c r="E221" s="9"/>
      <c r="F221" s="25"/>
      <c r="G221" s="26" t="str">
        <f t="shared" si="1"/>
        <v>NA</v>
      </c>
      <c r="H221" s="26">
        <v>0</v>
      </c>
      <c r="J221" s="19"/>
      <c r="L221" s="19"/>
    </row>
    <row r="222" spans="1:12" ht="17.100000000000001" customHeight="1" x14ac:dyDescent="0.25">
      <c r="A222" s="12">
        <v>33</v>
      </c>
      <c r="B222" s="91">
        <v>43490</v>
      </c>
      <c r="C222" s="92">
        <v>0</v>
      </c>
      <c r="D222" s="9"/>
      <c r="E222" s="9"/>
      <c r="F222" s="25"/>
      <c r="G222" s="26" t="str">
        <f t="shared" si="1"/>
        <v>NA</v>
      </c>
      <c r="H222" s="26">
        <v>0</v>
      </c>
      <c r="J222" s="19"/>
      <c r="L222" s="19"/>
    </row>
    <row r="223" spans="1:12" ht="17.100000000000001" customHeight="1" x14ac:dyDescent="0.25">
      <c r="A223" s="12">
        <v>34</v>
      </c>
      <c r="B223" s="91">
        <v>43490</v>
      </c>
      <c r="C223" s="92">
        <v>0</v>
      </c>
      <c r="D223" s="9"/>
      <c r="E223" s="9"/>
      <c r="F223" s="25"/>
      <c r="G223" s="26" t="str">
        <f t="shared" si="1"/>
        <v>NA</v>
      </c>
      <c r="H223" s="26">
        <v>0</v>
      </c>
      <c r="J223" s="19"/>
      <c r="L223" s="19"/>
    </row>
    <row r="224" spans="1:12" ht="17.100000000000001" customHeight="1" x14ac:dyDescent="0.25">
      <c r="A224" s="12">
        <v>35</v>
      </c>
      <c r="B224" s="91">
        <v>43490</v>
      </c>
      <c r="C224" s="92">
        <v>0</v>
      </c>
      <c r="D224" s="9"/>
      <c r="E224" s="9"/>
      <c r="F224" s="25"/>
      <c r="G224" s="26" t="str">
        <f t="shared" si="1"/>
        <v>NA</v>
      </c>
      <c r="H224" s="26">
        <v>0</v>
      </c>
      <c r="J224" s="19"/>
      <c r="L224" s="19"/>
    </row>
    <row r="225" spans="1:12" ht="17.100000000000001" customHeight="1" x14ac:dyDescent="0.25">
      <c r="A225" s="12">
        <v>36</v>
      </c>
      <c r="B225" s="91">
        <v>43490</v>
      </c>
      <c r="C225" s="92">
        <v>0</v>
      </c>
      <c r="D225" s="9"/>
      <c r="E225" s="9"/>
      <c r="F225" s="25"/>
      <c r="G225" s="26" t="str">
        <f t="shared" si="1"/>
        <v>NA</v>
      </c>
      <c r="H225" s="26">
        <v>0</v>
      </c>
      <c r="J225" s="19"/>
      <c r="L225" s="19"/>
    </row>
    <row r="226" spans="1:12" ht="17.100000000000001" customHeight="1" x14ac:dyDescent="0.25">
      <c r="A226" s="12">
        <v>37</v>
      </c>
      <c r="B226" s="91">
        <v>43492</v>
      </c>
      <c r="C226" s="92">
        <v>0</v>
      </c>
      <c r="D226" s="9"/>
      <c r="E226" s="9"/>
      <c r="F226" s="25"/>
      <c r="G226" s="26" t="str">
        <f t="shared" si="1"/>
        <v>NA</v>
      </c>
      <c r="H226" s="26">
        <v>0</v>
      </c>
      <c r="J226" s="19"/>
      <c r="L226" s="19"/>
    </row>
    <row r="227" spans="1:12" ht="17.100000000000001" customHeight="1" x14ac:dyDescent="0.25">
      <c r="A227" s="12">
        <v>38</v>
      </c>
      <c r="B227" s="91">
        <v>43492</v>
      </c>
      <c r="C227" s="92">
        <v>0</v>
      </c>
      <c r="D227" s="9"/>
      <c r="E227" s="9"/>
      <c r="F227" s="25"/>
      <c r="G227" s="26" t="str">
        <f t="shared" si="1"/>
        <v>NA</v>
      </c>
      <c r="H227" s="26">
        <v>0</v>
      </c>
      <c r="J227" s="19"/>
      <c r="L227" s="19"/>
    </row>
    <row r="228" spans="1:12" ht="17.100000000000001" customHeight="1" x14ac:dyDescent="0.25">
      <c r="A228" s="12">
        <v>39</v>
      </c>
      <c r="B228" s="91">
        <v>43494</v>
      </c>
      <c r="C228" s="92">
        <v>0</v>
      </c>
      <c r="D228" s="9"/>
      <c r="E228" s="9"/>
      <c r="F228" s="25"/>
      <c r="G228" s="26" t="str">
        <f t="shared" si="1"/>
        <v>NA</v>
      </c>
      <c r="H228" s="26">
        <v>0</v>
      </c>
      <c r="J228" s="19"/>
      <c r="L228" s="19"/>
    </row>
    <row r="229" spans="1:12" ht="17.100000000000001" customHeight="1" x14ac:dyDescent="0.25">
      <c r="A229" s="12">
        <v>40</v>
      </c>
      <c r="B229" s="91">
        <v>43494</v>
      </c>
      <c r="C229" s="92">
        <v>0</v>
      </c>
      <c r="D229" s="9"/>
      <c r="E229" s="9"/>
      <c r="F229" s="25"/>
      <c r="G229" s="26" t="str">
        <f t="shared" si="1"/>
        <v>NA</v>
      </c>
      <c r="H229" s="26">
        <v>0</v>
      </c>
      <c r="J229" s="19"/>
      <c r="L229" s="19"/>
    </row>
    <row r="230" spans="1:12" ht="17.100000000000001" customHeight="1" x14ac:dyDescent="0.25">
      <c r="A230" s="12">
        <v>41</v>
      </c>
      <c r="B230" s="91">
        <v>43494</v>
      </c>
      <c r="C230" s="92">
        <v>0</v>
      </c>
      <c r="D230" s="9"/>
      <c r="E230" s="9"/>
      <c r="F230" s="25"/>
      <c r="G230" s="26" t="str">
        <f t="shared" si="1"/>
        <v>NA</v>
      </c>
      <c r="H230" s="26">
        <v>0</v>
      </c>
      <c r="J230" s="19"/>
      <c r="L230" s="19"/>
    </row>
    <row r="231" spans="1:12" ht="17.100000000000001" customHeight="1" x14ac:dyDescent="0.25">
      <c r="A231" s="12">
        <v>42</v>
      </c>
      <c r="B231" s="91">
        <v>43496</v>
      </c>
      <c r="C231" s="92">
        <v>0</v>
      </c>
      <c r="D231" s="9"/>
      <c r="E231" s="9"/>
      <c r="F231" s="25"/>
      <c r="G231" s="26" t="str">
        <f t="shared" si="1"/>
        <v>NA</v>
      </c>
      <c r="H231" s="26">
        <v>0</v>
      </c>
      <c r="J231" s="19"/>
      <c r="L231" s="19"/>
    </row>
    <row r="232" spans="1:12" ht="17.100000000000001" customHeight="1" x14ac:dyDescent="0.25">
      <c r="A232" s="12">
        <v>43</v>
      </c>
      <c r="B232" s="91">
        <v>43496</v>
      </c>
      <c r="C232" s="92">
        <v>0</v>
      </c>
      <c r="D232" s="9"/>
      <c r="E232" s="9"/>
      <c r="F232" s="25"/>
      <c r="G232" s="26" t="str">
        <f t="shared" si="1"/>
        <v>NA</v>
      </c>
      <c r="H232" s="26">
        <v>0</v>
      </c>
      <c r="J232" s="19"/>
      <c r="L232" s="19"/>
    </row>
    <row r="233" spans="1:12" ht="17.100000000000001" customHeight="1" x14ac:dyDescent="0.25">
      <c r="A233" s="12">
        <v>44</v>
      </c>
      <c r="B233" s="91">
        <v>43498</v>
      </c>
      <c r="C233" s="92">
        <v>0</v>
      </c>
      <c r="D233" s="9"/>
      <c r="E233" s="9"/>
      <c r="F233" s="25"/>
      <c r="G233" s="26" t="str">
        <f t="shared" si="1"/>
        <v>NA</v>
      </c>
      <c r="H233" s="26">
        <v>0</v>
      </c>
      <c r="J233" s="19"/>
      <c r="L233" s="19"/>
    </row>
    <row r="234" spans="1:12" ht="17.100000000000001" customHeight="1" x14ac:dyDescent="0.25">
      <c r="A234" s="12">
        <v>45</v>
      </c>
      <c r="B234" s="91">
        <v>43498</v>
      </c>
      <c r="C234" s="92">
        <v>0</v>
      </c>
      <c r="D234" s="9"/>
      <c r="E234" s="9"/>
      <c r="F234" s="25"/>
      <c r="G234" s="26" t="str">
        <f t="shared" si="1"/>
        <v>NA</v>
      </c>
      <c r="H234" s="26">
        <v>0</v>
      </c>
      <c r="J234" s="19"/>
      <c r="L234" s="19"/>
    </row>
    <row r="235" spans="1:12" ht="17.100000000000001" customHeight="1" x14ac:dyDescent="0.25">
      <c r="A235" s="12">
        <v>46</v>
      </c>
      <c r="B235" s="91">
        <v>43504</v>
      </c>
      <c r="C235" s="92">
        <v>0</v>
      </c>
      <c r="D235" s="9"/>
      <c r="E235" s="9"/>
      <c r="F235" s="25"/>
      <c r="G235" s="26" t="str">
        <f t="shared" si="1"/>
        <v>NA</v>
      </c>
      <c r="H235" s="26">
        <v>0</v>
      </c>
      <c r="J235" s="19"/>
      <c r="L235" s="19"/>
    </row>
    <row r="236" spans="1:12" ht="17.100000000000001" customHeight="1" x14ac:dyDescent="0.25">
      <c r="A236" s="12">
        <v>47</v>
      </c>
      <c r="B236" s="91">
        <v>43506</v>
      </c>
      <c r="C236" s="92">
        <v>0</v>
      </c>
      <c r="D236" s="9"/>
      <c r="E236" s="9"/>
      <c r="F236" s="25"/>
      <c r="G236" s="26" t="str">
        <f t="shared" si="1"/>
        <v>NA</v>
      </c>
      <c r="H236" s="26">
        <v>0</v>
      </c>
      <c r="J236" s="19"/>
      <c r="L236" s="19"/>
    </row>
    <row r="237" spans="1:12" ht="17.100000000000001" customHeight="1" x14ac:dyDescent="0.25">
      <c r="A237" s="12">
        <v>48</v>
      </c>
      <c r="B237" s="91">
        <v>43506</v>
      </c>
      <c r="C237" s="92">
        <v>0</v>
      </c>
      <c r="D237" s="9"/>
      <c r="E237" s="9"/>
      <c r="F237" s="25"/>
      <c r="G237" s="26" t="str">
        <f t="shared" si="1"/>
        <v>NA</v>
      </c>
      <c r="H237" s="26">
        <v>0</v>
      </c>
      <c r="J237" s="19"/>
      <c r="L237" s="19"/>
    </row>
    <row r="238" spans="1:12" ht="17.100000000000001" customHeight="1" x14ac:dyDescent="0.25">
      <c r="A238" s="12">
        <v>49</v>
      </c>
      <c r="B238" s="91">
        <v>43510</v>
      </c>
      <c r="C238" s="92">
        <v>0</v>
      </c>
      <c r="D238" s="9"/>
      <c r="E238" s="9"/>
      <c r="F238" s="25"/>
      <c r="G238" s="26" t="str">
        <f t="shared" si="1"/>
        <v>NA</v>
      </c>
      <c r="H238" s="26">
        <v>0</v>
      </c>
      <c r="J238" s="19"/>
      <c r="L238" s="19"/>
    </row>
    <row r="239" spans="1:12" ht="17.100000000000001" customHeight="1" x14ac:dyDescent="0.25">
      <c r="A239" s="12">
        <v>50</v>
      </c>
      <c r="B239" s="91">
        <v>43510</v>
      </c>
      <c r="C239" s="92">
        <v>0</v>
      </c>
      <c r="D239" s="9"/>
      <c r="E239" s="9"/>
      <c r="F239" s="25"/>
      <c r="G239" s="26" t="str">
        <f t="shared" si="1"/>
        <v>NA</v>
      </c>
      <c r="H239" s="26">
        <v>0</v>
      </c>
      <c r="J239" s="19"/>
      <c r="L239" s="19"/>
    </row>
    <row r="240" spans="1:12" ht="17.100000000000001" customHeight="1" x14ac:dyDescent="0.25">
      <c r="A240" s="12">
        <v>51</v>
      </c>
      <c r="B240" s="91">
        <v>43510</v>
      </c>
      <c r="C240" s="92">
        <v>0</v>
      </c>
      <c r="D240" s="9"/>
      <c r="E240" s="9"/>
      <c r="F240" s="25"/>
      <c r="G240" s="26" t="str">
        <f t="shared" si="1"/>
        <v>NA</v>
      </c>
      <c r="H240" s="26">
        <v>0</v>
      </c>
      <c r="J240" s="19"/>
      <c r="L240" s="19"/>
    </row>
    <row r="241" spans="1:12" ht="17.100000000000001" customHeight="1" x14ac:dyDescent="0.25">
      <c r="A241" s="12">
        <v>52</v>
      </c>
      <c r="B241" s="91">
        <v>43512</v>
      </c>
      <c r="C241" s="92">
        <v>0</v>
      </c>
      <c r="D241" s="9"/>
      <c r="E241" s="9"/>
      <c r="F241" s="25"/>
      <c r="G241" s="26" t="str">
        <f t="shared" si="1"/>
        <v>NA</v>
      </c>
      <c r="H241" s="26">
        <v>0</v>
      </c>
      <c r="J241" s="19"/>
      <c r="L241" s="19"/>
    </row>
    <row r="242" spans="1:12" ht="17.100000000000001" customHeight="1" x14ac:dyDescent="0.25">
      <c r="A242" s="12">
        <v>53</v>
      </c>
      <c r="B242" s="91">
        <v>43512</v>
      </c>
      <c r="C242" s="92">
        <v>0</v>
      </c>
      <c r="D242" s="9"/>
      <c r="E242" s="9"/>
      <c r="F242" s="25"/>
      <c r="G242" s="26" t="str">
        <f t="shared" si="1"/>
        <v>NA</v>
      </c>
      <c r="H242" s="26">
        <v>0</v>
      </c>
      <c r="J242" s="19"/>
      <c r="L242" s="19"/>
    </row>
    <row r="243" spans="1:12" ht="17.100000000000001" customHeight="1" x14ac:dyDescent="0.25">
      <c r="A243" s="12">
        <v>54</v>
      </c>
      <c r="B243" s="91">
        <v>43512</v>
      </c>
      <c r="C243" s="92">
        <v>0</v>
      </c>
      <c r="D243" s="9"/>
      <c r="E243" s="9"/>
      <c r="F243" s="25"/>
      <c r="G243" s="26" t="str">
        <f t="shared" si="1"/>
        <v>NA</v>
      </c>
      <c r="H243" s="26">
        <v>0</v>
      </c>
      <c r="J243" s="19"/>
      <c r="L243" s="19"/>
    </row>
    <row r="244" spans="1:12" ht="17.100000000000001" customHeight="1" x14ac:dyDescent="0.25">
      <c r="A244" s="12">
        <v>55</v>
      </c>
      <c r="B244" s="91">
        <v>43514</v>
      </c>
      <c r="C244" s="92">
        <v>0</v>
      </c>
      <c r="D244" s="9"/>
      <c r="E244" s="9"/>
      <c r="F244" s="25"/>
      <c r="G244" s="26" t="str">
        <f t="shared" si="1"/>
        <v>NA</v>
      </c>
      <c r="H244" s="26">
        <v>0</v>
      </c>
      <c r="J244" s="19"/>
      <c r="L244" s="19"/>
    </row>
    <row r="245" spans="1:12" ht="17.100000000000001" customHeight="1" x14ac:dyDescent="0.25">
      <c r="A245" s="12">
        <v>56</v>
      </c>
      <c r="B245" s="91">
        <v>43514</v>
      </c>
      <c r="C245" s="92">
        <v>0</v>
      </c>
      <c r="D245" s="9"/>
      <c r="E245" s="9"/>
      <c r="F245" s="25"/>
      <c r="G245" s="26" t="str">
        <f t="shared" si="1"/>
        <v>NA</v>
      </c>
      <c r="H245" s="26">
        <v>0</v>
      </c>
      <c r="J245" s="19"/>
      <c r="L245" s="19"/>
    </row>
    <row r="246" spans="1:12" ht="17.100000000000001" customHeight="1" x14ac:dyDescent="0.25">
      <c r="A246" s="12">
        <v>57</v>
      </c>
      <c r="B246" s="91">
        <v>43514</v>
      </c>
      <c r="C246" s="92">
        <v>0</v>
      </c>
      <c r="D246" s="9"/>
      <c r="E246" s="9"/>
      <c r="F246" s="25"/>
      <c r="G246" s="26" t="str">
        <f t="shared" si="1"/>
        <v>NA</v>
      </c>
      <c r="H246" s="26">
        <v>0</v>
      </c>
      <c r="J246" s="19"/>
      <c r="L246" s="19"/>
    </row>
    <row r="247" spans="1:12" ht="17.100000000000001" customHeight="1" x14ac:dyDescent="0.25">
      <c r="A247" s="12">
        <v>58</v>
      </c>
      <c r="B247" s="91">
        <v>43516</v>
      </c>
      <c r="C247" s="92">
        <v>0</v>
      </c>
      <c r="D247" s="9"/>
      <c r="E247" s="9"/>
      <c r="F247" s="25"/>
      <c r="G247" s="26" t="str">
        <f t="shared" si="1"/>
        <v>NA</v>
      </c>
      <c r="H247" s="26">
        <v>0</v>
      </c>
      <c r="J247" s="19"/>
      <c r="L247" s="19"/>
    </row>
    <row r="248" spans="1:12" ht="17.100000000000001" customHeight="1" x14ac:dyDescent="0.25">
      <c r="A248" s="12">
        <v>59</v>
      </c>
      <c r="B248" s="91">
        <v>43516</v>
      </c>
      <c r="C248" s="92">
        <v>0</v>
      </c>
      <c r="D248" s="9"/>
      <c r="E248" s="9"/>
      <c r="F248" s="25"/>
      <c r="G248" s="26" t="str">
        <f t="shared" si="1"/>
        <v>NA</v>
      </c>
      <c r="H248" s="26">
        <v>0</v>
      </c>
      <c r="J248" s="19"/>
      <c r="L248" s="19"/>
    </row>
    <row r="249" spans="1:12" ht="17.100000000000001" customHeight="1" x14ac:dyDescent="0.25">
      <c r="A249" s="12">
        <v>60</v>
      </c>
      <c r="B249" s="91">
        <v>43516</v>
      </c>
      <c r="C249" s="92">
        <v>0</v>
      </c>
      <c r="D249" s="9"/>
      <c r="E249" s="9"/>
      <c r="F249" s="25"/>
      <c r="G249" s="26" t="str">
        <f t="shared" si="1"/>
        <v>NA</v>
      </c>
      <c r="H249" s="26">
        <v>0</v>
      </c>
      <c r="J249" s="19"/>
      <c r="L249" s="19"/>
    </row>
    <row r="250" spans="1:12" ht="17.100000000000001" customHeight="1" x14ac:dyDescent="0.25">
      <c r="A250" s="12">
        <v>61</v>
      </c>
      <c r="B250" s="91">
        <v>43518</v>
      </c>
      <c r="C250" s="92">
        <v>0</v>
      </c>
      <c r="D250" s="9"/>
      <c r="E250" s="9"/>
      <c r="F250" s="25"/>
      <c r="G250" s="26" t="str">
        <f t="shared" si="1"/>
        <v>NA</v>
      </c>
      <c r="H250" s="26">
        <v>0</v>
      </c>
      <c r="J250" s="19"/>
      <c r="L250" s="19"/>
    </row>
    <row r="251" spans="1:12" ht="17.100000000000001" customHeight="1" x14ac:dyDescent="0.25">
      <c r="A251" s="12">
        <v>62</v>
      </c>
      <c r="B251" s="91">
        <v>43518</v>
      </c>
      <c r="C251" s="92">
        <v>0</v>
      </c>
      <c r="D251" s="9"/>
      <c r="E251" s="9"/>
      <c r="F251" s="25"/>
      <c r="G251" s="26" t="str">
        <f t="shared" si="1"/>
        <v>NA</v>
      </c>
      <c r="H251" s="26">
        <v>0</v>
      </c>
      <c r="J251" s="19"/>
      <c r="L251" s="19"/>
    </row>
    <row r="252" spans="1:12" ht="17.100000000000001" customHeight="1" x14ac:dyDescent="0.25">
      <c r="A252" s="46">
        <v>1</v>
      </c>
      <c r="B252" s="91">
        <v>43518</v>
      </c>
      <c r="C252" s="92">
        <v>0</v>
      </c>
      <c r="D252" s="9"/>
      <c r="E252" s="9"/>
      <c r="F252" s="25"/>
      <c r="G252" s="26" t="str">
        <f t="shared" si="1"/>
        <v>NA</v>
      </c>
      <c r="H252" s="26">
        <v>0</v>
      </c>
      <c r="J252" s="19">
        <v>0</v>
      </c>
      <c r="L252" s="19">
        <v>0</v>
      </c>
    </row>
    <row r="253" spans="1:12" ht="17.100000000000001" customHeight="1" x14ac:dyDescent="0.25">
      <c r="A253" s="12">
        <v>2</v>
      </c>
      <c r="B253" s="91">
        <v>43520</v>
      </c>
      <c r="C253" s="92">
        <v>0</v>
      </c>
      <c r="D253" s="9"/>
      <c r="E253" s="9"/>
      <c r="F253" s="25"/>
      <c r="G253" s="26" t="str">
        <f t="shared" si="1"/>
        <v>NA</v>
      </c>
      <c r="H253" s="26">
        <v>0</v>
      </c>
      <c r="J253" s="19">
        <v>0</v>
      </c>
      <c r="L253" s="19">
        <v>0</v>
      </c>
    </row>
    <row r="254" spans="1:12" ht="17.100000000000001" customHeight="1" x14ac:dyDescent="0.25">
      <c r="A254" s="12">
        <v>3</v>
      </c>
      <c r="B254" s="91">
        <v>43520</v>
      </c>
      <c r="C254" s="92">
        <v>0</v>
      </c>
      <c r="D254" s="9"/>
      <c r="E254" s="9"/>
      <c r="F254" s="25"/>
      <c r="G254" s="26" t="str">
        <f t="shared" ref="G254:G317" si="2">$C$9</f>
        <v>NA</v>
      </c>
      <c r="H254" s="26">
        <v>0</v>
      </c>
      <c r="J254" s="19">
        <v>0</v>
      </c>
      <c r="L254" s="19">
        <v>0</v>
      </c>
    </row>
    <row r="255" spans="1:12" ht="17.100000000000001" customHeight="1" x14ac:dyDescent="0.25">
      <c r="A255" s="12">
        <v>4</v>
      </c>
      <c r="B255" s="91">
        <v>43520</v>
      </c>
      <c r="C255" s="92">
        <v>0</v>
      </c>
      <c r="D255" s="9"/>
      <c r="E255" s="9"/>
      <c r="F255" s="25"/>
      <c r="G255" s="26" t="str">
        <f t="shared" si="2"/>
        <v>NA</v>
      </c>
      <c r="H255" s="26">
        <v>0</v>
      </c>
      <c r="J255" s="19">
        <v>0</v>
      </c>
      <c r="L255" s="19">
        <v>0</v>
      </c>
    </row>
    <row r="256" spans="1:12" ht="17.100000000000001" customHeight="1" x14ac:dyDescent="0.25">
      <c r="A256" s="12">
        <v>5</v>
      </c>
      <c r="B256" s="91">
        <v>43520</v>
      </c>
      <c r="C256" s="92">
        <v>0</v>
      </c>
      <c r="D256" s="9"/>
      <c r="E256" s="9"/>
      <c r="F256" s="25"/>
      <c r="G256" s="26" t="str">
        <f t="shared" si="2"/>
        <v>NA</v>
      </c>
      <c r="H256" s="26">
        <v>0</v>
      </c>
      <c r="J256" s="19">
        <v>0</v>
      </c>
      <c r="L256" s="19">
        <v>0</v>
      </c>
    </row>
    <row r="257" spans="1:12" ht="17.100000000000001" customHeight="1" x14ac:dyDescent="0.25">
      <c r="A257" s="12">
        <v>6</v>
      </c>
      <c r="B257" s="91">
        <v>43522</v>
      </c>
      <c r="C257" s="92">
        <v>0</v>
      </c>
      <c r="D257" s="9"/>
      <c r="E257" s="9"/>
      <c r="F257" s="25"/>
      <c r="G257" s="26" t="str">
        <f t="shared" si="2"/>
        <v>NA</v>
      </c>
      <c r="H257" s="26">
        <v>0</v>
      </c>
      <c r="J257" s="19">
        <v>0</v>
      </c>
      <c r="L257" s="19">
        <v>0</v>
      </c>
    </row>
    <row r="258" spans="1:12" ht="17.100000000000001" customHeight="1" x14ac:dyDescent="0.25">
      <c r="A258" s="12">
        <v>7</v>
      </c>
      <c r="B258" s="91">
        <v>43522</v>
      </c>
      <c r="C258" s="92">
        <v>0</v>
      </c>
      <c r="D258" s="9"/>
      <c r="E258" s="9"/>
      <c r="F258" s="25"/>
      <c r="G258" s="26" t="str">
        <f t="shared" si="2"/>
        <v>NA</v>
      </c>
      <c r="H258" s="26">
        <v>0</v>
      </c>
      <c r="J258" s="19">
        <v>0</v>
      </c>
      <c r="L258" s="19">
        <v>0</v>
      </c>
    </row>
    <row r="259" spans="1:12" ht="17.100000000000001" customHeight="1" x14ac:dyDescent="0.25">
      <c r="A259" s="12">
        <v>8</v>
      </c>
      <c r="B259" s="91">
        <v>43522</v>
      </c>
      <c r="C259" s="92">
        <v>0</v>
      </c>
      <c r="D259" s="9"/>
      <c r="E259" s="9"/>
      <c r="F259" s="25"/>
      <c r="G259" s="26" t="str">
        <f t="shared" si="2"/>
        <v>NA</v>
      </c>
      <c r="H259" s="26">
        <v>0</v>
      </c>
      <c r="J259" s="19">
        <v>0</v>
      </c>
      <c r="L259" s="19">
        <v>0</v>
      </c>
    </row>
    <row r="260" spans="1:12" ht="17.100000000000001" customHeight="1" x14ac:dyDescent="0.25">
      <c r="A260" s="12">
        <v>9</v>
      </c>
      <c r="B260" s="91">
        <v>43524</v>
      </c>
      <c r="C260" s="92">
        <v>0</v>
      </c>
      <c r="D260" s="9"/>
      <c r="E260" s="9"/>
      <c r="F260" s="25"/>
      <c r="G260" s="26" t="str">
        <f t="shared" si="2"/>
        <v>NA</v>
      </c>
      <c r="H260" s="26">
        <v>0</v>
      </c>
      <c r="J260" s="19">
        <v>0</v>
      </c>
      <c r="L260" s="19">
        <v>0</v>
      </c>
    </row>
    <row r="261" spans="1:12" ht="17.100000000000001" customHeight="1" x14ac:dyDescent="0.25">
      <c r="A261" s="12">
        <v>10</v>
      </c>
      <c r="B261" s="91">
        <v>43524</v>
      </c>
      <c r="C261" s="92">
        <v>0</v>
      </c>
      <c r="D261" s="9"/>
      <c r="E261" s="9"/>
      <c r="F261" s="25"/>
      <c r="G261" s="26" t="str">
        <f t="shared" si="2"/>
        <v>NA</v>
      </c>
      <c r="H261" s="26">
        <v>0</v>
      </c>
      <c r="J261" s="19">
        <v>0</v>
      </c>
      <c r="L261" s="19">
        <v>0</v>
      </c>
    </row>
    <row r="262" spans="1:12" ht="17.100000000000001" customHeight="1" x14ac:dyDescent="0.25">
      <c r="A262" s="12">
        <v>11</v>
      </c>
      <c r="B262" s="91">
        <v>43524</v>
      </c>
      <c r="C262" s="92">
        <v>0</v>
      </c>
      <c r="D262" s="9"/>
      <c r="E262" s="9"/>
      <c r="F262" s="25"/>
      <c r="G262" s="26" t="str">
        <f t="shared" si="2"/>
        <v>NA</v>
      </c>
      <c r="H262" s="26">
        <v>0</v>
      </c>
      <c r="J262" s="19">
        <v>0</v>
      </c>
      <c r="L262" s="19">
        <v>0</v>
      </c>
    </row>
    <row r="263" spans="1:12" ht="17.100000000000001" customHeight="1" thickBot="1" x14ac:dyDescent="0.3">
      <c r="A263" s="12">
        <v>12</v>
      </c>
      <c r="B263" s="98">
        <v>43526</v>
      </c>
      <c r="C263" s="99">
        <v>0</v>
      </c>
      <c r="D263" s="9"/>
      <c r="E263" s="9"/>
      <c r="F263" s="25"/>
      <c r="G263" s="26" t="str">
        <f t="shared" si="2"/>
        <v>NA</v>
      </c>
      <c r="H263" s="26">
        <v>0</v>
      </c>
      <c r="J263" s="19">
        <v>0</v>
      </c>
      <c r="L263" s="19">
        <v>0</v>
      </c>
    </row>
    <row r="264" spans="1:12" ht="17.100000000000001" customHeight="1" thickBot="1" x14ac:dyDescent="0.3">
      <c r="A264" s="12"/>
      <c r="B264" s="98">
        <v>43526</v>
      </c>
      <c r="C264" s="99">
        <v>0</v>
      </c>
      <c r="D264" s="9"/>
      <c r="E264" s="9"/>
      <c r="F264" s="25"/>
      <c r="G264" s="26" t="str">
        <f t="shared" si="2"/>
        <v>NA</v>
      </c>
      <c r="H264" s="26">
        <v>0</v>
      </c>
      <c r="J264" s="19"/>
      <c r="L264" s="19"/>
    </row>
    <row r="265" spans="1:12" ht="17.100000000000001" customHeight="1" thickBot="1" x14ac:dyDescent="0.3">
      <c r="A265" s="12"/>
      <c r="B265" s="98">
        <v>43526</v>
      </c>
      <c r="C265" s="99">
        <v>0</v>
      </c>
      <c r="D265" s="9"/>
      <c r="E265" s="9"/>
      <c r="F265" s="25"/>
      <c r="G265" s="26" t="str">
        <f t="shared" si="2"/>
        <v>NA</v>
      </c>
      <c r="H265" s="26">
        <v>0</v>
      </c>
      <c r="J265" s="19"/>
      <c r="L265" s="19"/>
    </row>
    <row r="266" spans="1:12" ht="17.100000000000001" customHeight="1" thickBot="1" x14ac:dyDescent="0.3">
      <c r="A266" s="12"/>
      <c r="B266" s="98">
        <v>43528</v>
      </c>
      <c r="C266" s="99">
        <v>0</v>
      </c>
      <c r="D266" s="9"/>
      <c r="E266" s="9"/>
      <c r="F266" s="25"/>
      <c r="G266" s="26" t="str">
        <f t="shared" si="2"/>
        <v>NA</v>
      </c>
      <c r="H266" s="26">
        <v>0</v>
      </c>
      <c r="J266" s="19"/>
      <c r="L266" s="19"/>
    </row>
    <row r="267" spans="1:12" ht="17.100000000000001" customHeight="1" thickBot="1" x14ac:dyDescent="0.3">
      <c r="A267" s="12"/>
      <c r="B267" s="98">
        <v>43528</v>
      </c>
      <c r="C267" s="99">
        <v>0</v>
      </c>
      <c r="D267" s="9"/>
      <c r="E267" s="9"/>
      <c r="F267" s="25"/>
      <c r="G267" s="26" t="str">
        <f t="shared" si="2"/>
        <v>NA</v>
      </c>
      <c r="H267" s="26">
        <v>0</v>
      </c>
      <c r="J267" s="19"/>
      <c r="L267" s="19"/>
    </row>
    <row r="268" spans="1:12" ht="17.100000000000001" customHeight="1" thickBot="1" x14ac:dyDescent="0.3">
      <c r="A268" s="12"/>
      <c r="B268" s="98">
        <v>43528</v>
      </c>
      <c r="C268" s="99">
        <v>0</v>
      </c>
      <c r="D268" s="9"/>
      <c r="E268" s="9"/>
      <c r="F268" s="25"/>
      <c r="G268" s="26" t="str">
        <f t="shared" si="2"/>
        <v>NA</v>
      </c>
      <c r="H268" s="26">
        <v>0</v>
      </c>
      <c r="J268" s="19"/>
      <c r="L268" s="19"/>
    </row>
    <row r="269" spans="1:12" ht="17.100000000000001" customHeight="1" thickBot="1" x14ac:dyDescent="0.3">
      <c r="A269" s="12"/>
      <c r="B269" s="98">
        <v>43530</v>
      </c>
      <c r="C269" s="99">
        <v>0</v>
      </c>
      <c r="D269" s="9"/>
      <c r="E269" s="9"/>
      <c r="F269" s="25"/>
      <c r="G269" s="26" t="str">
        <f t="shared" si="2"/>
        <v>NA</v>
      </c>
      <c r="H269" s="26">
        <v>0</v>
      </c>
      <c r="J269" s="19"/>
      <c r="L269" s="19"/>
    </row>
    <row r="270" spans="1:12" ht="17.100000000000001" customHeight="1" thickBot="1" x14ac:dyDescent="0.3">
      <c r="A270" s="12"/>
      <c r="B270" s="98">
        <v>43530</v>
      </c>
      <c r="C270" s="99">
        <v>0</v>
      </c>
      <c r="D270" s="9"/>
      <c r="E270" s="9"/>
      <c r="F270" s="25"/>
      <c r="G270" s="26" t="str">
        <f t="shared" si="2"/>
        <v>NA</v>
      </c>
      <c r="H270" s="26">
        <v>0</v>
      </c>
      <c r="J270" s="19"/>
      <c r="L270" s="19"/>
    </row>
    <row r="271" spans="1:12" ht="17.100000000000001" customHeight="1" thickBot="1" x14ac:dyDescent="0.3">
      <c r="A271" s="12"/>
      <c r="B271" s="98">
        <v>43530</v>
      </c>
      <c r="C271" s="99">
        <v>0</v>
      </c>
      <c r="D271" s="9"/>
      <c r="E271" s="9"/>
      <c r="F271" s="25"/>
      <c r="G271" s="26" t="str">
        <f t="shared" si="2"/>
        <v>NA</v>
      </c>
      <c r="H271" s="26">
        <v>0</v>
      </c>
      <c r="J271" s="19"/>
      <c r="L271" s="19"/>
    </row>
    <row r="272" spans="1:12" ht="17.100000000000001" customHeight="1" thickBot="1" x14ac:dyDescent="0.3">
      <c r="A272" s="12"/>
      <c r="B272" s="98">
        <v>43530</v>
      </c>
      <c r="C272" s="99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7.100000000000001" customHeight="1" thickBot="1" x14ac:dyDescent="0.3">
      <c r="A273" s="12"/>
      <c r="B273" s="98">
        <v>43532</v>
      </c>
      <c r="C273" s="99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7.100000000000001" customHeight="1" thickBot="1" x14ac:dyDescent="0.3">
      <c r="A274" s="12"/>
      <c r="B274" s="98">
        <v>43532</v>
      </c>
      <c r="C274" s="99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7.100000000000001" customHeight="1" thickBot="1" x14ac:dyDescent="0.3">
      <c r="A275" s="12"/>
      <c r="B275" s="98">
        <v>43541</v>
      </c>
      <c r="C275" s="99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7.100000000000001" customHeight="1" thickBot="1" x14ac:dyDescent="0.3">
      <c r="A276" s="12"/>
      <c r="B276" s="98">
        <v>43541</v>
      </c>
      <c r="C276" s="99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7.100000000000001" customHeight="1" thickBot="1" x14ac:dyDescent="0.3">
      <c r="A277" s="12"/>
      <c r="B277" s="98">
        <v>43541</v>
      </c>
      <c r="C277" s="99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7.100000000000001" customHeight="1" thickBot="1" x14ac:dyDescent="0.3">
      <c r="A278" s="12"/>
      <c r="B278" s="98">
        <v>43543</v>
      </c>
      <c r="C278" s="99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7.100000000000001" customHeight="1" thickBot="1" x14ac:dyDescent="0.3">
      <c r="A279" s="12"/>
      <c r="B279" s="98">
        <v>43543</v>
      </c>
      <c r="C279" s="99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7.100000000000001" customHeight="1" thickBot="1" x14ac:dyDescent="0.3">
      <c r="A280" s="12"/>
      <c r="B280" s="98">
        <v>43543</v>
      </c>
      <c r="C280" s="99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7.100000000000001" customHeight="1" thickBot="1" x14ac:dyDescent="0.3">
      <c r="A281" s="12"/>
      <c r="B281" s="98">
        <v>43545</v>
      </c>
      <c r="C281" s="99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7.100000000000001" customHeight="1" thickBot="1" x14ac:dyDescent="0.3">
      <c r="A282" s="12"/>
      <c r="B282" s="98">
        <v>43545</v>
      </c>
      <c r="C282" s="99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7.100000000000001" customHeight="1" thickBot="1" x14ac:dyDescent="0.3">
      <c r="A283" s="12"/>
      <c r="B283" s="98">
        <v>43545</v>
      </c>
      <c r="C283" s="99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/>
      <c r="L283" s="19"/>
    </row>
    <row r="284" spans="1:12" ht="17.100000000000001" customHeight="1" thickBot="1" x14ac:dyDescent="0.3">
      <c r="A284" s="12"/>
      <c r="B284" s="98">
        <v>43545</v>
      </c>
      <c r="C284" s="99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/>
      <c r="L284" s="19"/>
    </row>
    <row r="285" spans="1:12" ht="17.100000000000001" customHeight="1" thickBot="1" x14ac:dyDescent="0.3">
      <c r="A285" s="12"/>
      <c r="B285" s="98">
        <v>43547</v>
      </c>
      <c r="C285" s="99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/>
      <c r="L285" s="19"/>
    </row>
    <row r="286" spans="1:12" ht="17.100000000000001" customHeight="1" thickBot="1" x14ac:dyDescent="0.3">
      <c r="A286" s="12"/>
      <c r="B286" s="98">
        <v>43547</v>
      </c>
      <c r="C286" s="99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/>
      <c r="L286" s="19"/>
    </row>
    <row r="287" spans="1:12" ht="17.100000000000001" customHeight="1" thickBot="1" x14ac:dyDescent="0.3">
      <c r="A287" s="12"/>
      <c r="B287" s="98">
        <v>43547</v>
      </c>
      <c r="C287" s="99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/>
      <c r="L287" s="19"/>
    </row>
    <row r="288" spans="1:12" ht="17.100000000000001" customHeight="1" thickBot="1" x14ac:dyDescent="0.3">
      <c r="A288" s="12"/>
      <c r="B288" s="98">
        <v>43547</v>
      </c>
      <c r="C288" s="99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/>
      <c r="L288" s="19"/>
    </row>
    <row r="289" spans="1:12" ht="17.100000000000001" customHeight="1" thickBot="1" x14ac:dyDescent="0.3">
      <c r="A289" s="12"/>
      <c r="B289" s="98">
        <v>43549</v>
      </c>
      <c r="C289" s="99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/>
      <c r="L289" s="19"/>
    </row>
    <row r="290" spans="1:12" ht="17.100000000000001" customHeight="1" thickBot="1" x14ac:dyDescent="0.3">
      <c r="A290" s="12"/>
      <c r="B290" s="98">
        <v>43549</v>
      </c>
      <c r="C290" s="99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/>
      <c r="L290" s="19"/>
    </row>
    <row r="291" spans="1:12" ht="17.100000000000001" customHeight="1" thickBot="1" x14ac:dyDescent="0.3">
      <c r="A291" s="12"/>
      <c r="B291" s="98">
        <v>43549</v>
      </c>
      <c r="C291" s="99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/>
      <c r="L291" s="19"/>
    </row>
    <row r="292" spans="1:12" ht="17.100000000000001" customHeight="1" thickBot="1" x14ac:dyDescent="0.3">
      <c r="A292" s="12"/>
      <c r="B292" s="98">
        <v>43549</v>
      </c>
      <c r="C292" s="99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/>
      <c r="L292" s="19"/>
    </row>
    <row r="293" spans="1:12" ht="17.100000000000001" customHeight="1" thickBot="1" x14ac:dyDescent="0.3">
      <c r="A293" s="12"/>
      <c r="B293" s="98">
        <v>43551</v>
      </c>
      <c r="C293" s="99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/>
      <c r="L293" s="19"/>
    </row>
    <row r="294" spans="1:12" ht="17.100000000000001" customHeight="1" thickBot="1" x14ac:dyDescent="0.3">
      <c r="A294" s="12"/>
      <c r="B294" s="98">
        <v>43551</v>
      </c>
      <c r="C294" s="99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/>
      <c r="L294" s="19"/>
    </row>
    <row r="295" spans="1:12" ht="17.100000000000001" customHeight="1" thickBot="1" x14ac:dyDescent="0.3">
      <c r="A295" s="12"/>
      <c r="B295" s="98">
        <v>43551</v>
      </c>
      <c r="C295" s="99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/>
      <c r="L295" s="19"/>
    </row>
    <row r="296" spans="1:12" ht="17.100000000000001" customHeight="1" thickBot="1" x14ac:dyDescent="0.3">
      <c r="A296" s="12"/>
      <c r="B296" s="98">
        <v>43553</v>
      </c>
      <c r="C296" s="99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/>
      <c r="L296" s="19"/>
    </row>
    <row r="297" spans="1:12" ht="17.100000000000001" customHeight="1" thickBot="1" x14ac:dyDescent="0.3">
      <c r="A297" s="12"/>
      <c r="B297" s="98">
        <v>43553</v>
      </c>
      <c r="C297" s="99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/>
      <c r="L297" s="19"/>
    </row>
    <row r="298" spans="1:12" ht="17.100000000000001" customHeight="1" thickBot="1" x14ac:dyDescent="0.3">
      <c r="A298" s="12"/>
      <c r="B298" s="98">
        <v>43555</v>
      </c>
      <c r="C298" s="99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/>
      <c r="L298" s="19"/>
    </row>
    <row r="299" spans="1:12" ht="17.100000000000001" customHeight="1" thickBot="1" x14ac:dyDescent="0.3">
      <c r="A299" s="12"/>
      <c r="B299" s="98">
        <v>43555</v>
      </c>
      <c r="C299" s="99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/>
      <c r="L299" s="19"/>
    </row>
    <row r="300" spans="1:12" ht="17.100000000000001" customHeight="1" thickBot="1" x14ac:dyDescent="0.3">
      <c r="A300" s="12"/>
      <c r="B300" s="98">
        <v>43555</v>
      </c>
      <c r="C300" s="99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/>
      <c r="L300" s="19"/>
    </row>
    <row r="301" spans="1:12" ht="17.100000000000001" customHeight="1" thickBot="1" x14ac:dyDescent="0.3">
      <c r="A301" s="12"/>
      <c r="B301" s="98">
        <v>43555</v>
      </c>
      <c r="C301" s="99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/>
      <c r="L301" s="19"/>
    </row>
    <row r="302" spans="1:12" ht="17.100000000000001" customHeight="1" x14ac:dyDescent="0.25">
      <c r="A302" s="12"/>
      <c r="B302" s="91">
        <v>43557</v>
      </c>
      <c r="C302" s="92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/>
      <c r="L302" s="19"/>
    </row>
    <row r="303" spans="1:12" ht="17.100000000000001" customHeight="1" x14ac:dyDescent="0.25">
      <c r="A303" s="12"/>
      <c r="B303" s="91">
        <v>43557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/>
      <c r="L303" s="19"/>
    </row>
    <row r="304" spans="1:12" ht="17.100000000000001" customHeight="1" x14ac:dyDescent="0.25">
      <c r="A304" s="12"/>
      <c r="B304" s="91">
        <v>43557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/>
      <c r="L304" s="19"/>
    </row>
    <row r="305" spans="1:12" ht="17.100000000000001" customHeight="1" x14ac:dyDescent="0.25">
      <c r="A305" s="12"/>
      <c r="B305" s="91">
        <v>43559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/>
      <c r="L305" s="19"/>
    </row>
    <row r="306" spans="1:12" ht="17.100000000000001" customHeight="1" x14ac:dyDescent="0.25">
      <c r="A306" s="12"/>
      <c r="B306" s="91">
        <v>43559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/>
      <c r="L306" s="19"/>
    </row>
    <row r="307" spans="1:12" ht="17.100000000000001" customHeight="1" x14ac:dyDescent="0.25">
      <c r="A307" s="12"/>
      <c r="B307" s="91">
        <v>43559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/>
      <c r="L307" s="19"/>
    </row>
    <row r="308" spans="1:12" ht="17.100000000000001" customHeight="1" x14ac:dyDescent="0.25">
      <c r="A308" s="12"/>
      <c r="B308" s="91">
        <v>43559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/>
      <c r="L308" s="19"/>
    </row>
    <row r="309" spans="1:12" ht="17.100000000000001" customHeight="1" x14ac:dyDescent="0.25">
      <c r="A309" s="12"/>
      <c r="B309" s="91">
        <v>43561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/>
      <c r="L309" s="19"/>
    </row>
    <row r="310" spans="1:12" ht="17.100000000000001" customHeight="1" x14ac:dyDescent="0.25">
      <c r="A310" s="12"/>
      <c r="B310" s="91">
        <v>43561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/>
      <c r="L310" s="19"/>
    </row>
    <row r="311" spans="1:12" ht="17.100000000000001" customHeight="1" x14ac:dyDescent="0.25">
      <c r="A311" s="12"/>
      <c r="B311" s="91">
        <v>43561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/>
      <c r="L311" s="19"/>
    </row>
    <row r="312" spans="1:12" ht="17.100000000000001" customHeight="1" x14ac:dyDescent="0.25">
      <c r="A312" s="12"/>
      <c r="B312" s="91">
        <v>43563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/>
      <c r="L312" s="19"/>
    </row>
    <row r="313" spans="1:12" ht="17.100000000000001" customHeight="1" x14ac:dyDescent="0.25">
      <c r="A313" s="12"/>
      <c r="B313" s="91">
        <v>43563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/>
      <c r="L313" s="19"/>
    </row>
    <row r="314" spans="1:12" ht="17.100000000000001" customHeight="1" x14ac:dyDescent="0.25">
      <c r="A314" s="12"/>
      <c r="B314" s="91">
        <v>43563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/>
      <c r="L314" s="19"/>
    </row>
    <row r="315" spans="1:12" ht="17.100000000000001" customHeight="1" x14ac:dyDescent="0.25">
      <c r="A315" s="12"/>
      <c r="B315" s="91">
        <v>43563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/>
      <c r="L315" s="19"/>
    </row>
    <row r="316" spans="1:12" ht="17.100000000000001" customHeight="1" x14ac:dyDescent="0.25">
      <c r="A316" s="12"/>
      <c r="B316" s="91">
        <v>43563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/>
      <c r="L316" s="19"/>
    </row>
    <row r="317" spans="1:12" ht="17.100000000000001" customHeight="1" x14ac:dyDescent="0.25">
      <c r="A317" s="12"/>
      <c r="B317" s="91">
        <v>43564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/>
      <c r="L317" s="19"/>
    </row>
    <row r="318" spans="1:12" ht="17.100000000000001" customHeight="1" x14ac:dyDescent="0.25">
      <c r="A318" s="12"/>
      <c r="B318" s="91">
        <v>43564</v>
      </c>
      <c r="C318" s="92">
        <v>0</v>
      </c>
      <c r="D318" s="9"/>
      <c r="E318" s="9"/>
      <c r="F318" s="25"/>
      <c r="G318" s="26" t="str">
        <f t="shared" ref="G318:G381" si="3">$C$9</f>
        <v>NA</v>
      </c>
      <c r="H318" s="26">
        <v>0</v>
      </c>
      <c r="J318" s="19"/>
      <c r="L318" s="19"/>
    </row>
    <row r="319" spans="1:12" ht="17.100000000000001" customHeight="1" x14ac:dyDescent="0.25">
      <c r="A319" s="12"/>
      <c r="B319" s="91">
        <v>43564</v>
      </c>
      <c r="C319" s="92">
        <v>0</v>
      </c>
      <c r="D319" s="9"/>
      <c r="E319" s="9"/>
      <c r="F319" s="25"/>
      <c r="G319" s="26" t="str">
        <f t="shared" si="3"/>
        <v>NA</v>
      </c>
      <c r="H319" s="26">
        <v>0</v>
      </c>
      <c r="J319" s="19"/>
      <c r="L319" s="19"/>
    </row>
    <row r="320" spans="1:12" ht="17.100000000000001" customHeight="1" x14ac:dyDescent="0.25">
      <c r="A320" s="12"/>
      <c r="B320" s="91">
        <v>43564</v>
      </c>
      <c r="C320" s="92">
        <v>0</v>
      </c>
      <c r="D320" s="9"/>
      <c r="E320" s="9"/>
      <c r="F320" s="25"/>
      <c r="G320" s="26" t="str">
        <f t="shared" si="3"/>
        <v>NA</v>
      </c>
      <c r="H320" s="26">
        <v>0</v>
      </c>
      <c r="J320" s="19"/>
      <c r="L320" s="19"/>
    </row>
    <row r="321" spans="1:12" ht="17.100000000000001" customHeight="1" x14ac:dyDescent="0.25">
      <c r="A321" s="12"/>
      <c r="B321" s="91">
        <v>43566</v>
      </c>
      <c r="C321" s="92">
        <v>0</v>
      </c>
      <c r="D321" s="9"/>
      <c r="E321" s="9"/>
      <c r="F321" s="25"/>
      <c r="G321" s="26" t="str">
        <f t="shared" si="3"/>
        <v>NA</v>
      </c>
      <c r="H321" s="26">
        <v>0</v>
      </c>
      <c r="J321" s="19"/>
      <c r="L321" s="19"/>
    </row>
    <row r="322" spans="1:12" ht="17.100000000000001" customHeight="1" x14ac:dyDescent="0.25">
      <c r="A322" s="12"/>
      <c r="B322" s="91">
        <v>43566</v>
      </c>
      <c r="C322" s="92">
        <v>0</v>
      </c>
      <c r="D322" s="9"/>
      <c r="E322" s="9"/>
      <c r="F322" s="25"/>
      <c r="G322" s="26" t="str">
        <f t="shared" si="3"/>
        <v>NA</v>
      </c>
      <c r="H322" s="26">
        <v>0</v>
      </c>
      <c r="J322" s="19"/>
      <c r="L322" s="19"/>
    </row>
    <row r="323" spans="1:12" ht="17.100000000000001" customHeight="1" x14ac:dyDescent="0.25">
      <c r="A323" s="12"/>
      <c r="B323" s="91">
        <v>43566</v>
      </c>
      <c r="C323" s="92">
        <v>0</v>
      </c>
      <c r="D323" s="9"/>
      <c r="E323" s="9"/>
      <c r="F323" s="25"/>
      <c r="G323" s="26" t="str">
        <f t="shared" si="3"/>
        <v>NA</v>
      </c>
      <c r="H323" s="26">
        <v>0</v>
      </c>
      <c r="J323" s="19"/>
      <c r="L323" s="19"/>
    </row>
    <row r="324" spans="1:12" ht="17.100000000000001" customHeight="1" x14ac:dyDescent="0.25">
      <c r="A324" s="12"/>
      <c r="B324" s="91">
        <v>43566</v>
      </c>
      <c r="C324" s="92">
        <v>0</v>
      </c>
      <c r="D324" s="9"/>
      <c r="E324" s="9"/>
      <c r="F324" s="25"/>
      <c r="G324" s="26" t="str">
        <f t="shared" si="3"/>
        <v>NA</v>
      </c>
      <c r="H324" s="26">
        <v>0</v>
      </c>
      <c r="J324" s="19"/>
      <c r="L324" s="19"/>
    </row>
    <row r="325" spans="1:12" ht="17.100000000000001" customHeight="1" x14ac:dyDescent="0.25">
      <c r="A325" s="12"/>
      <c r="B325" s="91">
        <v>43566</v>
      </c>
      <c r="C325" s="92">
        <v>0</v>
      </c>
      <c r="D325" s="9"/>
      <c r="E325" s="9"/>
      <c r="F325" s="25"/>
      <c r="G325" s="26" t="str">
        <f t="shared" si="3"/>
        <v>NA</v>
      </c>
      <c r="H325" s="26">
        <v>0</v>
      </c>
      <c r="J325" s="19"/>
      <c r="L325" s="19"/>
    </row>
    <row r="326" spans="1:12" ht="17.100000000000001" customHeight="1" x14ac:dyDescent="0.25">
      <c r="A326" s="12"/>
      <c r="B326" s="91">
        <v>43567</v>
      </c>
      <c r="C326" s="92">
        <v>0</v>
      </c>
      <c r="D326" s="9"/>
      <c r="E326" s="9"/>
      <c r="F326" s="25"/>
      <c r="G326" s="26" t="str">
        <f t="shared" si="3"/>
        <v>NA</v>
      </c>
      <c r="H326" s="26">
        <v>0</v>
      </c>
      <c r="J326" s="19"/>
      <c r="L326" s="19"/>
    </row>
    <row r="327" spans="1:12" ht="17.100000000000001" customHeight="1" x14ac:dyDescent="0.25">
      <c r="A327" s="12"/>
      <c r="B327" s="91">
        <v>43567</v>
      </c>
      <c r="C327" s="92">
        <v>0</v>
      </c>
      <c r="D327" s="9"/>
      <c r="E327" s="9"/>
      <c r="F327" s="25"/>
      <c r="G327" s="26" t="str">
        <f t="shared" si="3"/>
        <v>NA</v>
      </c>
      <c r="H327" s="26">
        <v>0</v>
      </c>
      <c r="J327" s="19"/>
      <c r="L327" s="19"/>
    </row>
    <row r="328" spans="1:12" ht="17.100000000000001" customHeight="1" x14ac:dyDescent="0.25">
      <c r="A328" s="12"/>
      <c r="B328" s="91">
        <v>43567</v>
      </c>
      <c r="C328" s="92">
        <v>0</v>
      </c>
      <c r="D328" s="9"/>
      <c r="E328" s="9"/>
      <c r="F328" s="25"/>
      <c r="G328" s="26" t="str">
        <f t="shared" si="3"/>
        <v>NA</v>
      </c>
      <c r="H328" s="26">
        <v>0</v>
      </c>
      <c r="J328" s="19"/>
      <c r="L328" s="19"/>
    </row>
    <row r="329" spans="1:12" ht="17.100000000000001" customHeight="1" x14ac:dyDescent="0.25">
      <c r="A329" s="12"/>
      <c r="B329" s="91">
        <v>43572</v>
      </c>
      <c r="C329" s="92">
        <v>0</v>
      </c>
      <c r="D329" s="9"/>
      <c r="E329" s="9"/>
      <c r="F329" s="25"/>
      <c r="G329" s="26" t="str">
        <f t="shared" si="3"/>
        <v>NA</v>
      </c>
      <c r="H329" s="26">
        <v>0</v>
      </c>
      <c r="J329" s="19"/>
      <c r="L329" s="19"/>
    </row>
    <row r="330" spans="1:12" ht="17.100000000000001" customHeight="1" x14ac:dyDescent="0.25">
      <c r="A330" s="12"/>
      <c r="B330" s="91">
        <v>43572</v>
      </c>
      <c r="C330" s="92">
        <v>0</v>
      </c>
      <c r="D330" s="9"/>
      <c r="E330" s="9"/>
      <c r="F330" s="25"/>
      <c r="G330" s="26" t="str">
        <f t="shared" si="3"/>
        <v>NA</v>
      </c>
      <c r="H330" s="26">
        <v>0</v>
      </c>
      <c r="J330" s="19"/>
      <c r="L330" s="19"/>
    </row>
    <row r="331" spans="1:12" ht="17.100000000000001" customHeight="1" x14ac:dyDescent="0.25">
      <c r="A331" s="12"/>
      <c r="B331" s="91">
        <v>43572</v>
      </c>
      <c r="C331" s="92">
        <v>0</v>
      </c>
      <c r="D331" s="9"/>
      <c r="E331" s="9"/>
      <c r="F331" s="25"/>
      <c r="G331" s="26" t="str">
        <f t="shared" si="3"/>
        <v>NA</v>
      </c>
      <c r="H331" s="26">
        <v>0</v>
      </c>
      <c r="J331" s="19"/>
      <c r="L331" s="19"/>
    </row>
    <row r="332" spans="1:12" ht="17.100000000000001" customHeight="1" x14ac:dyDescent="0.25">
      <c r="A332" s="12"/>
      <c r="B332" s="91">
        <v>43572</v>
      </c>
      <c r="C332" s="92">
        <v>0</v>
      </c>
      <c r="D332" s="9"/>
      <c r="E332" s="9"/>
      <c r="F332" s="25"/>
      <c r="G332" s="26" t="str">
        <f t="shared" si="3"/>
        <v>NA</v>
      </c>
      <c r="H332" s="26">
        <v>0</v>
      </c>
      <c r="J332" s="19"/>
      <c r="L332" s="19"/>
    </row>
    <row r="333" spans="1:12" ht="17.100000000000001" customHeight="1" x14ac:dyDescent="0.25">
      <c r="A333" s="12"/>
      <c r="B333" s="91">
        <v>43572</v>
      </c>
      <c r="C333" s="92">
        <v>0</v>
      </c>
      <c r="D333" s="9"/>
      <c r="E333" s="9"/>
      <c r="F333" s="25"/>
      <c r="G333" s="26" t="str">
        <f t="shared" si="3"/>
        <v>NA</v>
      </c>
      <c r="H333" s="26">
        <v>0</v>
      </c>
      <c r="J333" s="19"/>
      <c r="L333" s="19"/>
    </row>
    <row r="334" spans="1:12" ht="17.100000000000001" customHeight="1" x14ac:dyDescent="0.25">
      <c r="A334" s="12"/>
      <c r="B334" s="91">
        <v>43573</v>
      </c>
      <c r="C334" s="92">
        <v>0</v>
      </c>
      <c r="D334" s="9"/>
      <c r="E334" s="9"/>
      <c r="F334" s="25"/>
      <c r="G334" s="26" t="str">
        <f t="shared" si="3"/>
        <v>NA</v>
      </c>
      <c r="H334" s="26">
        <v>0</v>
      </c>
      <c r="J334" s="19"/>
      <c r="L334" s="19"/>
    </row>
    <row r="335" spans="1:12" ht="17.100000000000001" customHeight="1" x14ac:dyDescent="0.25">
      <c r="A335" s="12"/>
      <c r="B335" s="91">
        <v>43573</v>
      </c>
      <c r="C335" s="92">
        <v>0</v>
      </c>
      <c r="D335" s="9"/>
      <c r="E335" s="9"/>
      <c r="F335" s="25"/>
      <c r="G335" s="26" t="str">
        <f t="shared" si="3"/>
        <v>NA</v>
      </c>
      <c r="H335" s="26">
        <v>0</v>
      </c>
      <c r="J335" s="19"/>
      <c r="L335" s="19"/>
    </row>
    <row r="336" spans="1:12" ht="17.100000000000001" customHeight="1" x14ac:dyDescent="0.25">
      <c r="A336" s="12"/>
      <c r="B336" s="91">
        <v>43573</v>
      </c>
      <c r="C336" s="92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/>
      <c r="L336" s="19"/>
    </row>
    <row r="337" spans="1:12" ht="17.100000000000001" customHeight="1" x14ac:dyDescent="0.25">
      <c r="A337" s="12"/>
      <c r="B337" s="91">
        <v>43575</v>
      </c>
      <c r="C337" s="92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/>
      <c r="L337" s="19"/>
    </row>
    <row r="338" spans="1:12" ht="17.100000000000001" customHeight="1" x14ac:dyDescent="0.25">
      <c r="A338" s="12"/>
      <c r="B338" s="91">
        <v>43575</v>
      </c>
      <c r="C338" s="92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/>
      <c r="L338" s="19"/>
    </row>
    <row r="339" spans="1:12" ht="17.100000000000001" customHeight="1" x14ac:dyDescent="0.25">
      <c r="A339" s="12"/>
      <c r="B339" s="91">
        <v>43575</v>
      </c>
      <c r="C339" s="92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/>
      <c r="L339" s="19"/>
    </row>
    <row r="340" spans="1:12" ht="17.100000000000001" customHeight="1" x14ac:dyDescent="0.25">
      <c r="A340" s="12"/>
      <c r="B340" s="91">
        <v>43575</v>
      </c>
      <c r="C340" s="92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/>
      <c r="L340" s="19"/>
    </row>
    <row r="341" spans="1:12" ht="17.100000000000001" customHeight="1" x14ac:dyDescent="0.25">
      <c r="A341" s="12"/>
      <c r="B341" s="91">
        <v>43575</v>
      </c>
      <c r="C341" s="92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/>
      <c r="L341" s="19"/>
    </row>
    <row r="342" spans="1:12" ht="17.100000000000001" customHeight="1" x14ac:dyDescent="0.25">
      <c r="A342" s="12"/>
      <c r="B342" s="91">
        <v>43577</v>
      </c>
      <c r="C342" s="92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/>
      <c r="L342" s="19"/>
    </row>
    <row r="343" spans="1:12" ht="17.100000000000001" customHeight="1" x14ac:dyDescent="0.25">
      <c r="A343" s="12"/>
      <c r="B343" s="91">
        <v>43577</v>
      </c>
      <c r="C343" s="92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/>
      <c r="L343" s="19"/>
    </row>
    <row r="344" spans="1:12" ht="17.100000000000001" customHeight="1" x14ac:dyDescent="0.25">
      <c r="A344" s="12"/>
      <c r="B344" s="91">
        <v>43577</v>
      </c>
      <c r="C344" s="92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/>
      <c r="L344" s="19"/>
    </row>
    <row r="345" spans="1:12" ht="17.100000000000001" customHeight="1" x14ac:dyDescent="0.25">
      <c r="A345" s="12"/>
      <c r="B345" s="91">
        <v>43577</v>
      </c>
      <c r="C345" s="92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/>
      <c r="L345" s="19"/>
    </row>
    <row r="346" spans="1:12" ht="17.100000000000001" customHeight="1" x14ac:dyDescent="0.25">
      <c r="A346" s="12"/>
      <c r="B346" s="91">
        <v>43577</v>
      </c>
      <c r="C346" s="92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/>
      <c r="L346" s="19"/>
    </row>
    <row r="347" spans="1:12" ht="17.100000000000001" customHeight="1" x14ac:dyDescent="0.25">
      <c r="A347" s="12"/>
      <c r="B347" s="91">
        <v>43579</v>
      </c>
      <c r="C347" s="92">
        <v>0</v>
      </c>
      <c r="D347" s="9"/>
      <c r="E347" s="9"/>
      <c r="F347" s="25"/>
      <c r="G347" s="26" t="str">
        <f t="shared" si="3"/>
        <v>NA</v>
      </c>
      <c r="H347" s="26">
        <v>0</v>
      </c>
      <c r="J347" s="19"/>
      <c r="L347" s="19"/>
    </row>
    <row r="348" spans="1:12" ht="17.100000000000001" customHeight="1" x14ac:dyDescent="0.25">
      <c r="A348" s="12"/>
      <c r="B348" s="91">
        <v>43579</v>
      </c>
      <c r="C348" s="92">
        <v>0</v>
      </c>
      <c r="D348" s="9"/>
      <c r="E348" s="9"/>
      <c r="F348" s="25"/>
      <c r="G348" s="26" t="str">
        <f t="shared" si="3"/>
        <v>NA</v>
      </c>
      <c r="H348" s="26">
        <v>0</v>
      </c>
      <c r="J348" s="19"/>
      <c r="L348" s="19"/>
    </row>
    <row r="349" spans="1:12" ht="17.100000000000001" customHeight="1" x14ac:dyDescent="0.25">
      <c r="A349" s="12"/>
      <c r="B349" s="91">
        <v>43580</v>
      </c>
      <c r="C349" s="92">
        <v>0</v>
      </c>
      <c r="D349" s="9"/>
      <c r="E349" s="9"/>
      <c r="F349" s="25"/>
      <c r="G349" s="26" t="str">
        <f t="shared" si="3"/>
        <v>NA</v>
      </c>
      <c r="H349" s="26">
        <v>0</v>
      </c>
      <c r="J349" s="19"/>
      <c r="L349" s="19"/>
    </row>
    <row r="350" spans="1:12" ht="17.100000000000001" customHeight="1" x14ac:dyDescent="0.25">
      <c r="A350" s="12"/>
      <c r="B350" s="91">
        <v>43580</v>
      </c>
      <c r="C350" s="92">
        <v>0</v>
      </c>
      <c r="D350" s="9"/>
      <c r="E350" s="9"/>
      <c r="F350" s="25"/>
      <c r="G350" s="26" t="str">
        <f t="shared" si="3"/>
        <v>NA</v>
      </c>
      <c r="H350" s="26">
        <v>0</v>
      </c>
      <c r="J350" s="19"/>
      <c r="L350" s="19"/>
    </row>
    <row r="351" spans="1:12" ht="17.100000000000001" customHeight="1" x14ac:dyDescent="0.25">
      <c r="A351" s="12"/>
      <c r="B351" s="91">
        <v>43583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/>
      <c r="L351" s="19"/>
    </row>
    <row r="352" spans="1:12" ht="17.100000000000001" customHeight="1" x14ac:dyDescent="0.25">
      <c r="A352" s="12"/>
      <c r="B352" s="91">
        <v>43583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/>
      <c r="L352" s="19"/>
    </row>
    <row r="353" spans="1:12" ht="17.100000000000001" customHeight="1" x14ac:dyDescent="0.25">
      <c r="A353" s="12"/>
      <c r="B353" s="91">
        <v>43583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7.100000000000001" customHeight="1" x14ac:dyDescent="0.25">
      <c r="A354" s="12"/>
      <c r="B354" s="91">
        <v>43583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7.100000000000001" customHeight="1" x14ac:dyDescent="0.25">
      <c r="A355" s="12"/>
      <c r="B355" s="91">
        <v>43583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7.100000000000001" customHeight="1" x14ac:dyDescent="0.25">
      <c r="A356" s="12"/>
      <c r="B356" s="91">
        <v>43584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7.100000000000001" customHeight="1" x14ac:dyDescent="0.25">
      <c r="A357" s="12"/>
      <c r="B357" s="91">
        <v>43584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7.100000000000001" customHeight="1" x14ac:dyDescent="0.25">
      <c r="A358" s="12"/>
      <c r="B358" s="91">
        <v>43584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7.100000000000001" customHeight="1" x14ac:dyDescent="0.25">
      <c r="A359" s="12"/>
      <c r="B359" s="91">
        <v>43588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7.100000000000001" customHeight="1" x14ac:dyDescent="0.25">
      <c r="A360" s="12"/>
      <c r="B360" s="91">
        <v>43588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7.100000000000001" customHeight="1" x14ac:dyDescent="0.25">
      <c r="A361" s="12"/>
      <c r="B361" s="91">
        <v>43588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7.100000000000001" customHeight="1" x14ac:dyDescent="0.25">
      <c r="A362" s="12"/>
      <c r="B362" s="91">
        <v>43588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7.100000000000001" customHeight="1" x14ac:dyDescent="0.25">
      <c r="A363" s="12"/>
      <c r="B363" s="91">
        <v>43588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7.100000000000001" customHeight="1" x14ac:dyDescent="0.25">
      <c r="A364" s="12"/>
      <c r="B364" s="91">
        <v>43589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7.100000000000001" customHeight="1" x14ac:dyDescent="0.25">
      <c r="A365" s="12"/>
      <c r="B365" s="91">
        <v>43589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7.100000000000001" customHeight="1" x14ac:dyDescent="0.25">
      <c r="A366" s="12"/>
      <c r="B366" s="91">
        <v>43589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7.100000000000001" customHeight="1" x14ac:dyDescent="0.25">
      <c r="A367" s="12"/>
      <c r="B367" s="91">
        <v>43592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7.100000000000001" customHeight="1" x14ac:dyDescent="0.25">
      <c r="A368" s="12"/>
      <c r="B368" s="91">
        <v>43592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7.100000000000001" customHeight="1" x14ac:dyDescent="0.25">
      <c r="A369" s="12"/>
      <c r="B369" s="91">
        <v>43592</v>
      </c>
      <c r="C369" s="92">
        <v>0</v>
      </c>
      <c r="D369" s="9"/>
      <c r="E369" s="9"/>
      <c r="F369" s="25"/>
      <c r="G369" s="26" t="str">
        <f t="shared" si="3"/>
        <v>NA</v>
      </c>
      <c r="H369" s="26">
        <v>0</v>
      </c>
      <c r="J369" s="19"/>
      <c r="L369" s="19"/>
    </row>
    <row r="370" spans="1:12" ht="17.100000000000001" customHeight="1" x14ac:dyDescent="0.25">
      <c r="A370" s="12"/>
      <c r="B370" s="91">
        <v>43592</v>
      </c>
      <c r="C370" s="92">
        <v>0</v>
      </c>
      <c r="D370" s="9"/>
      <c r="E370" s="9"/>
      <c r="F370" s="25"/>
      <c r="G370" s="26" t="str">
        <f t="shared" si="3"/>
        <v>NA</v>
      </c>
      <c r="H370" s="26">
        <v>0</v>
      </c>
      <c r="J370" s="19"/>
      <c r="L370" s="19"/>
    </row>
    <row r="371" spans="1:12" ht="17.100000000000001" customHeight="1" x14ac:dyDescent="0.25">
      <c r="A371" s="12"/>
      <c r="B371" s="91">
        <v>43592</v>
      </c>
      <c r="C371" s="92">
        <v>0</v>
      </c>
      <c r="D371" s="9"/>
      <c r="E371" s="9"/>
      <c r="F371" s="25"/>
      <c r="G371" s="26" t="str">
        <f t="shared" si="3"/>
        <v>NA</v>
      </c>
      <c r="H371" s="26">
        <v>0</v>
      </c>
      <c r="J371" s="19"/>
      <c r="L371" s="19"/>
    </row>
    <row r="372" spans="1:12" ht="17.100000000000001" customHeight="1" x14ac:dyDescent="0.25">
      <c r="A372" s="12"/>
      <c r="B372" s="91">
        <v>43593</v>
      </c>
      <c r="C372" s="92">
        <v>0</v>
      </c>
      <c r="D372" s="9"/>
      <c r="E372" s="9"/>
      <c r="F372" s="25"/>
      <c r="G372" s="26" t="str">
        <f t="shared" si="3"/>
        <v>NA</v>
      </c>
      <c r="H372" s="26">
        <v>0</v>
      </c>
      <c r="J372" s="19"/>
      <c r="L372" s="19"/>
    </row>
    <row r="373" spans="1:12" ht="17.100000000000001" customHeight="1" x14ac:dyDescent="0.25">
      <c r="A373" s="12"/>
      <c r="B373" s="91">
        <v>43593</v>
      </c>
      <c r="C373" s="92">
        <v>0</v>
      </c>
      <c r="D373" s="9"/>
      <c r="E373" s="9"/>
      <c r="F373" s="25"/>
      <c r="G373" s="26" t="str">
        <f t="shared" si="3"/>
        <v>NA</v>
      </c>
      <c r="H373" s="26">
        <v>0</v>
      </c>
      <c r="J373" s="19"/>
      <c r="L373" s="19"/>
    </row>
    <row r="374" spans="1:12" ht="17.100000000000001" customHeight="1" x14ac:dyDescent="0.25">
      <c r="A374" s="12"/>
      <c r="B374" s="91">
        <v>43593</v>
      </c>
      <c r="C374" s="92">
        <v>0</v>
      </c>
      <c r="D374" s="9"/>
      <c r="E374" s="9"/>
      <c r="F374" s="25"/>
      <c r="G374" s="26" t="str">
        <f t="shared" si="3"/>
        <v>NA</v>
      </c>
      <c r="H374" s="26">
        <v>0</v>
      </c>
      <c r="J374" s="19"/>
      <c r="L374" s="19"/>
    </row>
    <row r="375" spans="1:12" ht="17.100000000000001" customHeight="1" x14ac:dyDescent="0.25">
      <c r="A375" s="12"/>
      <c r="B375" s="91">
        <v>43596</v>
      </c>
      <c r="C375" s="92">
        <v>0</v>
      </c>
      <c r="D375" s="9"/>
      <c r="E375" s="9"/>
      <c r="F375" s="25"/>
      <c r="G375" s="26" t="str">
        <f t="shared" si="3"/>
        <v>NA</v>
      </c>
      <c r="H375" s="26">
        <v>0</v>
      </c>
      <c r="J375" s="19"/>
      <c r="L375" s="19"/>
    </row>
    <row r="376" spans="1:12" ht="17.100000000000001" customHeight="1" x14ac:dyDescent="0.25">
      <c r="A376" s="12"/>
      <c r="B376" s="91">
        <v>43596</v>
      </c>
      <c r="C376" s="92">
        <v>0</v>
      </c>
      <c r="D376" s="9"/>
      <c r="E376" s="9"/>
      <c r="F376" s="25"/>
      <c r="G376" s="26" t="str">
        <f t="shared" si="3"/>
        <v>NA</v>
      </c>
      <c r="H376" s="26">
        <v>0</v>
      </c>
      <c r="J376" s="19"/>
      <c r="L376" s="19"/>
    </row>
    <row r="377" spans="1:12" ht="17.100000000000001" customHeight="1" x14ac:dyDescent="0.25">
      <c r="A377" s="12"/>
      <c r="B377" s="91">
        <v>43596</v>
      </c>
      <c r="C377" s="92">
        <v>0</v>
      </c>
      <c r="D377" s="9"/>
      <c r="E377" s="9"/>
      <c r="F377" s="25"/>
      <c r="G377" s="26" t="str">
        <f t="shared" si="3"/>
        <v>NA</v>
      </c>
      <c r="H377" s="26">
        <v>0</v>
      </c>
      <c r="J377" s="19"/>
      <c r="L377" s="19"/>
    </row>
    <row r="378" spans="1:12" ht="17.100000000000001" customHeight="1" x14ac:dyDescent="0.25">
      <c r="A378" s="12"/>
      <c r="B378" s="91">
        <v>43596</v>
      </c>
      <c r="C378" s="92">
        <v>0</v>
      </c>
      <c r="D378" s="9"/>
      <c r="E378" s="9"/>
      <c r="F378" s="25"/>
      <c r="G378" s="26" t="str">
        <f t="shared" si="3"/>
        <v>NA</v>
      </c>
      <c r="H378" s="26">
        <v>0</v>
      </c>
      <c r="J378" s="19"/>
      <c r="L378" s="19"/>
    </row>
    <row r="379" spans="1:12" ht="17.100000000000001" customHeight="1" x14ac:dyDescent="0.25">
      <c r="A379" s="12"/>
      <c r="B379" s="91">
        <v>43598</v>
      </c>
      <c r="C379" s="92">
        <v>0</v>
      </c>
      <c r="D379" s="9"/>
      <c r="E379" s="9"/>
      <c r="F379" s="25"/>
      <c r="G379" s="26" t="str">
        <f t="shared" si="3"/>
        <v>NA</v>
      </c>
      <c r="H379" s="26">
        <v>0</v>
      </c>
      <c r="J379" s="19"/>
      <c r="L379" s="19"/>
    </row>
    <row r="380" spans="1:12" ht="17.100000000000001" customHeight="1" x14ac:dyDescent="0.25">
      <c r="A380" s="12"/>
      <c r="B380" s="91">
        <v>43598</v>
      </c>
      <c r="C380" s="92">
        <v>0</v>
      </c>
      <c r="D380" s="9"/>
      <c r="E380" s="9"/>
      <c r="F380" s="25"/>
      <c r="G380" s="26" t="str">
        <f t="shared" si="3"/>
        <v>NA</v>
      </c>
      <c r="H380" s="26">
        <v>0</v>
      </c>
      <c r="J380" s="19"/>
      <c r="L380" s="19"/>
    </row>
    <row r="381" spans="1:12" ht="17.100000000000001" customHeight="1" x14ac:dyDescent="0.25">
      <c r="A381" s="12"/>
      <c r="B381" s="91">
        <v>43598</v>
      </c>
      <c r="C381" s="92">
        <v>0</v>
      </c>
      <c r="D381" s="9"/>
      <c r="E381" s="9"/>
      <c r="F381" s="25"/>
      <c r="G381" s="26" t="str">
        <f t="shared" si="3"/>
        <v>NA</v>
      </c>
      <c r="H381" s="26">
        <v>0</v>
      </c>
      <c r="J381" s="19"/>
      <c r="L381" s="19"/>
    </row>
    <row r="382" spans="1:12" ht="17.100000000000001" customHeight="1" x14ac:dyDescent="0.25">
      <c r="A382" s="12"/>
      <c r="B382" s="91">
        <v>43598</v>
      </c>
      <c r="C382" s="92">
        <v>0</v>
      </c>
      <c r="D382" s="9"/>
      <c r="E382" s="9"/>
      <c r="F382" s="25"/>
      <c r="G382" s="26" t="str">
        <f t="shared" ref="G382:G445" si="4">$C$9</f>
        <v>NA</v>
      </c>
      <c r="H382" s="26">
        <v>0</v>
      </c>
      <c r="J382" s="19"/>
      <c r="L382" s="19"/>
    </row>
    <row r="383" spans="1:12" ht="17.100000000000001" customHeight="1" x14ac:dyDescent="0.25">
      <c r="A383" s="12"/>
      <c r="B383" s="91">
        <v>43600</v>
      </c>
      <c r="C383" s="92">
        <v>0</v>
      </c>
      <c r="D383" s="9"/>
      <c r="E383" s="9"/>
      <c r="F383" s="25"/>
      <c r="G383" s="26" t="str">
        <f t="shared" si="4"/>
        <v>NA</v>
      </c>
      <c r="H383" s="26">
        <v>0</v>
      </c>
      <c r="J383" s="19"/>
      <c r="L383" s="19"/>
    </row>
    <row r="384" spans="1:12" ht="17.100000000000001" customHeight="1" x14ac:dyDescent="0.25">
      <c r="A384" s="12"/>
      <c r="B384" s="91">
        <v>43600</v>
      </c>
      <c r="C384" s="92">
        <v>0</v>
      </c>
      <c r="D384" s="9"/>
      <c r="E384" s="9"/>
      <c r="F384" s="25"/>
      <c r="G384" s="26" t="str">
        <f t="shared" si="4"/>
        <v>NA</v>
      </c>
      <c r="H384" s="26">
        <v>0</v>
      </c>
      <c r="J384" s="19"/>
      <c r="L384" s="19"/>
    </row>
    <row r="385" spans="1:12" ht="17.100000000000001" customHeight="1" x14ac:dyDescent="0.25">
      <c r="A385" s="12"/>
      <c r="B385" s="91">
        <v>43600</v>
      </c>
      <c r="C385" s="92">
        <v>0</v>
      </c>
      <c r="D385" s="9"/>
      <c r="E385" s="9"/>
      <c r="F385" s="25"/>
      <c r="G385" s="26" t="str">
        <f t="shared" si="4"/>
        <v>NA</v>
      </c>
      <c r="H385" s="26">
        <v>0</v>
      </c>
      <c r="J385" s="19"/>
      <c r="L385" s="19"/>
    </row>
    <row r="386" spans="1:12" ht="17.100000000000001" customHeight="1" x14ac:dyDescent="0.25">
      <c r="A386" s="12"/>
      <c r="B386" s="91">
        <v>43600</v>
      </c>
      <c r="C386" s="92">
        <v>0</v>
      </c>
      <c r="D386" s="9"/>
      <c r="E386" s="9"/>
      <c r="F386" s="25"/>
      <c r="G386" s="26" t="str">
        <f t="shared" si="4"/>
        <v>NA</v>
      </c>
      <c r="H386" s="26">
        <v>0</v>
      </c>
      <c r="J386" s="19"/>
      <c r="L386" s="19"/>
    </row>
    <row r="387" spans="1:12" ht="17.100000000000001" customHeight="1" x14ac:dyDescent="0.25">
      <c r="A387" s="12"/>
      <c r="B387" s="91">
        <v>43602</v>
      </c>
      <c r="C387" s="92">
        <v>0</v>
      </c>
      <c r="D387" s="9"/>
      <c r="E387" s="9"/>
      <c r="F387" s="25"/>
      <c r="G387" s="26" t="str">
        <f t="shared" si="4"/>
        <v>NA</v>
      </c>
      <c r="H387" s="26">
        <v>0</v>
      </c>
      <c r="J387" s="19"/>
      <c r="L387" s="19"/>
    </row>
    <row r="388" spans="1:12" ht="17.100000000000001" customHeight="1" x14ac:dyDescent="0.25">
      <c r="A388" s="12"/>
      <c r="B388" s="91">
        <v>43602</v>
      </c>
      <c r="C388" s="92">
        <v>0</v>
      </c>
      <c r="D388" s="9"/>
      <c r="E388" s="9"/>
      <c r="F388" s="25"/>
      <c r="G388" s="26" t="str">
        <f t="shared" si="4"/>
        <v>NA</v>
      </c>
      <c r="H388" s="26">
        <v>0</v>
      </c>
      <c r="J388" s="19"/>
      <c r="L388" s="19"/>
    </row>
    <row r="389" spans="1:12" ht="17.100000000000001" customHeight="1" x14ac:dyDescent="0.25">
      <c r="A389" s="12"/>
      <c r="B389" s="91">
        <v>43602</v>
      </c>
      <c r="C389" s="92">
        <v>0</v>
      </c>
      <c r="D389" s="9"/>
      <c r="E389" s="9"/>
      <c r="F389" s="25"/>
      <c r="G389" s="26" t="str">
        <f t="shared" si="4"/>
        <v>NA</v>
      </c>
      <c r="H389" s="26">
        <v>0</v>
      </c>
      <c r="J389" s="19"/>
      <c r="L389" s="19"/>
    </row>
    <row r="390" spans="1:12" ht="17.100000000000001" customHeight="1" x14ac:dyDescent="0.25">
      <c r="A390" s="12"/>
      <c r="B390" s="91">
        <v>43602</v>
      </c>
      <c r="C390" s="92">
        <v>0</v>
      </c>
      <c r="D390" s="9"/>
      <c r="E390" s="9"/>
      <c r="F390" s="25"/>
      <c r="G390" s="26" t="str">
        <f t="shared" si="4"/>
        <v>NA</v>
      </c>
      <c r="H390" s="26">
        <v>0</v>
      </c>
      <c r="J390" s="19"/>
      <c r="L390" s="19"/>
    </row>
    <row r="391" spans="1:12" ht="17.100000000000001" customHeight="1" x14ac:dyDescent="0.25">
      <c r="A391" s="12"/>
      <c r="B391" s="91">
        <v>43602</v>
      </c>
      <c r="C391" s="92">
        <v>0</v>
      </c>
      <c r="D391" s="9"/>
      <c r="E391" s="9"/>
      <c r="F391" s="25"/>
      <c r="G391" s="26" t="str">
        <f t="shared" si="4"/>
        <v>NA</v>
      </c>
      <c r="H391" s="26">
        <v>0</v>
      </c>
      <c r="J391" s="19"/>
      <c r="L391" s="19"/>
    </row>
    <row r="392" spans="1:12" ht="17.100000000000001" customHeight="1" x14ac:dyDescent="0.25">
      <c r="A392" s="12"/>
      <c r="B392" s="91">
        <v>43604</v>
      </c>
      <c r="C392" s="92">
        <v>0</v>
      </c>
      <c r="D392" s="9"/>
      <c r="E392" s="9"/>
      <c r="F392" s="25"/>
      <c r="G392" s="26" t="str">
        <f t="shared" si="4"/>
        <v>NA</v>
      </c>
      <c r="H392" s="26">
        <v>0</v>
      </c>
      <c r="J392" s="19"/>
      <c r="L392" s="19"/>
    </row>
    <row r="393" spans="1:12" ht="17.100000000000001" customHeight="1" x14ac:dyDescent="0.25">
      <c r="A393" s="12"/>
      <c r="B393" s="91">
        <v>43604</v>
      </c>
      <c r="C393" s="92">
        <v>0</v>
      </c>
      <c r="D393" s="9"/>
      <c r="E393" s="9"/>
      <c r="F393" s="25"/>
      <c r="G393" s="26" t="str">
        <f t="shared" si="4"/>
        <v>NA</v>
      </c>
      <c r="H393" s="26">
        <v>0</v>
      </c>
      <c r="J393" s="19"/>
      <c r="L393" s="19"/>
    </row>
    <row r="394" spans="1:12" ht="17.100000000000001" customHeight="1" x14ac:dyDescent="0.25">
      <c r="A394" s="12"/>
      <c r="B394" s="91">
        <v>43604</v>
      </c>
      <c r="C394" s="92">
        <v>0</v>
      </c>
      <c r="D394" s="9"/>
      <c r="E394" s="9"/>
      <c r="F394" s="25"/>
      <c r="G394" s="26" t="str">
        <f t="shared" si="4"/>
        <v>NA</v>
      </c>
      <c r="H394" s="26">
        <v>0</v>
      </c>
      <c r="J394" s="19"/>
      <c r="L394" s="19"/>
    </row>
    <row r="395" spans="1:12" ht="17.100000000000001" customHeight="1" x14ac:dyDescent="0.25">
      <c r="A395" s="12"/>
      <c r="B395" s="91">
        <v>43606</v>
      </c>
      <c r="C395" s="92">
        <v>0</v>
      </c>
      <c r="D395" s="9"/>
      <c r="E395" s="9"/>
      <c r="F395" s="25"/>
      <c r="G395" s="26" t="str">
        <f t="shared" si="4"/>
        <v>NA</v>
      </c>
      <c r="H395" s="26">
        <v>0</v>
      </c>
      <c r="J395" s="19"/>
      <c r="L395" s="19"/>
    </row>
    <row r="396" spans="1:12" ht="17.100000000000001" customHeight="1" x14ac:dyDescent="0.25">
      <c r="A396" s="12"/>
      <c r="B396" s="91">
        <v>43606</v>
      </c>
      <c r="C396" s="92">
        <v>0</v>
      </c>
      <c r="D396" s="9"/>
      <c r="E396" s="9"/>
      <c r="F396" s="25"/>
      <c r="G396" s="26" t="str">
        <f t="shared" si="4"/>
        <v>NA</v>
      </c>
      <c r="H396" s="26">
        <v>0</v>
      </c>
      <c r="J396" s="19"/>
      <c r="L396" s="19"/>
    </row>
    <row r="397" spans="1:12" ht="17.100000000000001" customHeight="1" x14ac:dyDescent="0.25">
      <c r="A397" s="12"/>
      <c r="B397" s="91">
        <v>43606</v>
      </c>
      <c r="C397" s="92">
        <v>0</v>
      </c>
      <c r="D397" s="9"/>
      <c r="E397" s="9"/>
      <c r="F397" s="25"/>
      <c r="G397" s="26" t="str">
        <f t="shared" si="4"/>
        <v>NA</v>
      </c>
      <c r="H397" s="26">
        <v>0</v>
      </c>
      <c r="J397" s="19"/>
      <c r="L397" s="19"/>
    </row>
    <row r="398" spans="1:12" ht="17.100000000000001" customHeight="1" x14ac:dyDescent="0.25">
      <c r="A398" s="12"/>
      <c r="B398" s="91">
        <v>43608</v>
      </c>
      <c r="C398" s="92">
        <v>0</v>
      </c>
      <c r="D398" s="9"/>
      <c r="E398" s="9"/>
      <c r="F398" s="25"/>
      <c r="G398" s="26" t="str">
        <f t="shared" si="4"/>
        <v>NA</v>
      </c>
      <c r="H398" s="26">
        <v>0</v>
      </c>
      <c r="J398" s="19"/>
      <c r="L398" s="19"/>
    </row>
    <row r="399" spans="1:12" ht="17.100000000000001" customHeight="1" x14ac:dyDescent="0.25">
      <c r="A399" s="12"/>
      <c r="B399" s="91">
        <v>43608</v>
      </c>
      <c r="C399" s="92">
        <v>0</v>
      </c>
      <c r="D399" s="9"/>
      <c r="E399" s="9"/>
      <c r="F399" s="25"/>
      <c r="G399" s="26" t="str">
        <f t="shared" si="4"/>
        <v>NA</v>
      </c>
      <c r="H399" s="26">
        <v>0</v>
      </c>
      <c r="J399" s="19"/>
      <c r="L399" s="19"/>
    </row>
    <row r="400" spans="1:12" ht="17.100000000000001" customHeight="1" x14ac:dyDescent="0.25">
      <c r="A400" s="12"/>
      <c r="B400" s="91">
        <v>43608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7.100000000000001" customHeight="1" x14ac:dyDescent="0.25">
      <c r="A401" s="12"/>
      <c r="B401" s="91">
        <v>43608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7.100000000000001" customHeight="1" x14ac:dyDescent="0.25">
      <c r="A402" s="12"/>
      <c r="B402" s="91">
        <v>43610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7.100000000000001" customHeight="1" x14ac:dyDescent="0.25">
      <c r="A403" s="12"/>
      <c r="B403" s="91">
        <v>43610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7.100000000000001" customHeight="1" x14ac:dyDescent="0.25">
      <c r="A404" s="12"/>
      <c r="B404" s="91">
        <v>43612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7.100000000000001" customHeight="1" x14ac:dyDescent="0.25">
      <c r="A405" s="12"/>
      <c r="B405" s="91">
        <v>43612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7.100000000000001" customHeight="1" x14ac:dyDescent="0.25">
      <c r="A406" s="12"/>
      <c r="B406" s="91">
        <v>43612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7.100000000000001" customHeight="1" x14ac:dyDescent="0.25">
      <c r="A407" s="12"/>
      <c r="B407" s="91">
        <v>43612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7.100000000000001" customHeight="1" x14ac:dyDescent="0.25">
      <c r="A408" s="12"/>
      <c r="B408" s="91">
        <v>43612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7.100000000000001" customHeight="1" x14ac:dyDescent="0.25">
      <c r="A409" s="12"/>
      <c r="B409" s="91">
        <v>43614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7.100000000000001" customHeight="1" x14ac:dyDescent="0.25">
      <c r="A410" s="12"/>
      <c r="B410" s="91">
        <v>43614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7.100000000000001" customHeight="1" x14ac:dyDescent="0.25">
      <c r="A411" s="12"/>
      <c r="B411" s="91">
        <v>43614</v>
      </c>
      <c r="C411" s="92">
        <v>0</v>
      </c>
      <c r="D411" s="9"/>
      <c r="E411" s="9"/>
      <c r="F411" s="25"/>
      <c r="G411" s="26" t="str">
        <f t="shared" si="4"/>
        <v>NA</v>
      </c>
      <c r="H411" s="26">
        <v>0</v>
      </c>
      <c r="J411" s="19"/>
      <c r="L411" s="19"/>
    </row>
    <row r="412" spans="1:12" ht="17.100000000000001" customHeight="1" x14ac:dyDescent="0.25">
      <c r="A412" s="12"/>
      <c r="B412" s="91">
        <v>43614</v>
      </c>
      <c r="C412" s="92">
        <v>0</v>
      </c>
      <c r="D412" s="9"/>
      <c r="E412" s="9"/>
      <c r="F412" s="25"/>
      <c r="G412" s="26" t="str">
        <f t="shared" si="4"/>
        <v>NA</v>
      </c>
      <c r="H412" s="26">
        <v>0</v>
      </c>
      <c r="J412" s="19"/>
      <c r="L412" s="19"/>
    </row>
    <row r="413" spans="1:12" ht="17.100000000000001" customHeight="1" x14ac:dyDescent="0.25">
      <c r="A413" s="12"/>
      <c r="B413" s="91">
        <v>43614</v>
      </c>
      <c r="C413" s="92">
        <v>0</v>
      </c>
      <c r="D413" s="9"/>
      <c r="E413" s="9"/>
      <c r="F413" s="25"/>
      <c r="G413" s="26" t="str">
        <f t="shared" si="4"/>
        <v>NA</v>
      </c>
      <c r="H413" s="26">
        <v>0</v>
      </c>
      <c r="J413" s="19"/>
      <c r="L413" s="19"/>
    </row>
    <row r="414" spans="1:12" ht="17.100000000000001" customHeight="1" x14ac:dyDescent="0.25">
      <c r="A414" s="12"/>
      <c r="B414" s="91">
        <v>43615</v>
      </c>
      <c r="C414" s="92">
        <v>0</v>
      </c>
      <c r="D414" s="9"/>
      <c r="E414" s="9"/>
      <c r="F414" s="25"/>
      <c r="G414" s="26" t="str">
        <f t="shared" si="4"/>
        <v>NA</v>
      </c>
      <c r="H414" s="26">
        <v>0</v>
      </c>
      <c r="J414" s="19"/>
      <c r="L414" s="19"/>
    </row>
    <row r="415" spans="1:12" ht="17.100000000000001" customHeight="1" x14ac:dyDescent="0.25">
      <c r="A415" s="12"/>
      <c r="B415" s="91">
        <v>43615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7.100000000000001" customHeight="1" x14ac:dyDescent="0.25">
      <c r="A416" s="12"/>
      <c r="B416" s="91">
        <v>43616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7.100000000000001" customHeight="1" x14ac:dyDescent="0.25">
      <c r="A417" s="12"/>
      <c r="B417" s="91">
        <v>43616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7.100000000000001" customHeight="1" x14ac:dyDescent="0.25">
      <c r="A418" s="12"/>
      <c r="B418" s="91">
        <v>43616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7.100000000000001" customHeight="1" x14ac:dyDescent="0.25">
      <c r="A419" s="12"/>
      <c r="B419" s="91">
        <v>43616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7.100000000000001" customHeight="1" x14ac:dyDescent="0.25">
      <c r="A420" s="12"/>
      <c r="B420" s="91">
        <v>43616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7.100000000000001" customHeight="1" x14ac:dyDescent="0.25">
      <c r="A421" s="12"/>
      <c r="B421" s="91">
        <v>43617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7.100000000000001" customHeight="1" x14ac:dyDescent="0.25">
      <c r="A422" s="12"/>
      <c r="B422" s="91">
        <v>43619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7.100000000000001" customHeight="1" x14ac:dyDescent="0.25">
      <c r="A423" s="12"/>
      <c r="B423" s="91">
        <v>43619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7.100000000000001" customHeight="1" x14ac:dyDescent="0.25">
      <c r="A424" s="12"/>
      <c r="B424" s="91">
        <v>43619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7.100000000000001" customHeight="1" x14ac:dyDescent="0.25">
      <c r="A425" s="12"/>
      <c r="B425" s="91">
        <v>43619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7.100000000000001" customHeight="1" x14ac:dyDescent="0.25">
      <c r="A426" s="12"/>
      <c r="B426" s="91">
        <v>43619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7.100000000000001" customHeight="1" x14ac:dyDescent="0.25">
      <c r="A427" s="12"/>
      <c r="B427" s="91">
        <v>43621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7.100000000000001" customHeight="1" x14ac:dyDescent="0.25">
      <c r="A428" s="12"/>
      <c r="B428" s="91">
        <v>43621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7.100000000000001" customHeight="1" x14ac:dyDescent="0.25">
      <c r="A429" s="12"/>
      <c r="B429" s="91">
        <v>43621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7.100000000000001" customHeight="1" x14ac:dyDescent="0.25">
      <c r="A430" s="12"/>
      <c r="B430" s="91">
        <v>43621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7.100000000000001" customHeight="1" x14ac:dyDescent="0.25">
      <c r="A431" s="12"/>
      <c r="B431" s="91">
        <v>43623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7.100000000000001" customHeight="1" x14ac:dyDescent="0.25">
      <c r="A432" s="12"/>
      <c r="B432" s="91">
        <v>43623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7.100000000000001" customHeight="1" x14ac:dyDescent="0.25">
      <c r="A433" s="12"/>
      <c r="B433" s="91">
        <v>43623</v>
      </c>
      <c r="C433" s="92">
        <v>0</v>
      </c>
      <c r="D433" s="9"/>
      <c r="E433" s="9"/>
      <c r="F433" s="25"/>
      <c r="G433" s="26" t="str">
        <f t="shared" si="4"/>
        <v>NA</v>
      </c>
      <c r="H433" s="26">
        <v>0</v>
      </c>
      <c r="J433" s="19"/>
      <c r="L433" s="19"/>
    </row>
    <row r="434" spans="1:12" ht="17.100000000000001" customHeight="1" x14ac:dyDescent="0.25">
      <c r="A434" s="12"/>
      <c r="B434" s="91">
        <v>43623</v>
      </c>
      <c r="C434" s="92">
        <v>0</v>
      </c>
      <c r="D434" s="9"/>
      <c r="E434" s="9"/>
      <c r="F434" s="25"/>
      <c r="G434" s="26" t="str">
        <f t="shared" si="4"/>
        <v>NA</v>
      </c>
      <c r="H434" s="26">
        <v>0</v>
      </c>
      <c r="J434" s="19"/>
      <c r="L434" s="19"/>
    </row>
    <row r="435" spans="1:12" ht="17.100000000000001" customHeight="1" x14ac:dyDescent="0.25">
      <c r="A435" s="12"/>
      <c r="B435" s="91">
        <v>43623</v>
      </c>
      <c r="C435" s="92">
        <v>0</v>
      </c>
      <c r="D435" s="9"/>
      <c r="E435" s="9"/>
      <c r="F435" s="25"/>
      <c r="G435" s="26" t="str">
        <f t="shared" si="4"/>
        <v>NA</v>
      </c>
      <c r="H435" s="26">
        <v>0</v>
      </c>
      <c r="J435" s="19"/>
      <c r="L435" s="19"/>
    </row>
    <row r="436" spans="1:12" ht="17.100000000000001" customHeight="1" x14ac:dyDescent="0.25">
      <c r="A436" s="12"/>
      <c r="B436" s="91">
        <v>43625</v>
      </c>
      <c r="C436" s="92">
        <v>0</v>
      </c>
      <c r="D436" s="9"/>
      <c r="E436" s="9"/>
      <c r="F436" s="25"/>
      <c r="G436" s="26" t="str">
        <f t="shared" si="4"/>
        <v>NA</v>
      </c>
      <c r="H436" s="26">
        <v>0</v>
      </c>
      <c r="J436" s="19"/>
      <c r="L436" s="19"/>
    </row>
    <row r="437" spans="1:12" ht="17.100000000000001" customHeight="1" x14ac:dyDescent="0.25">
      <c r="A437" s="12"/>
      <c r="B437" s="91">
        <v>43625</v>
      </c>
      <c r="C437" s="92">
        <v>0</v>
      </c>
      <c r="D437" s="9"/>
      <c r="E437" s="9"/>
      <c r="F437" s="25"/>
      <c r="G437" s="26" t="str">
        <f t="shared" si="4"/>
        <v>NA</v>
      </c>
      <c r="H437" s="26">
        <v>0</v>
      </c>
      <c r="J437" s="19"/>
      <c r="L437" s="19"/>
    </row>
    <row r="438" spans="1:12" ht="17.100000000000001" customHeight="1" x14ac:dyDescent="0.25">
      <c r="A438" s="12"/>
      <c r="B438" s="91">
        <v>43625</v>
      </c>
      <c r="C438" s="92">
        <v>0</v>
      </c>
      <c r="D438" s="9"/>
      <c r="E438" s="9"/>
      <c r="F438" s="25"/>
      <c r="G438" s="26" t="str">
        <f t="shared" si="4"/>
        <v>NA</v>
      </c>
      <c r="H438" s="26">
        <v>0</v>
      </c>
      <c r="J438" s="19"/>
      <c r="L438" s="19"/>
    </row>
    <row r="439" spans="1:12" ht="17.100000000000001" customHeight="1" x14ac:dyDescent="0.25">
      <c r="A439" s="12"/>
      <c r="B439" s="91">
        <v>43625</v>
      </c>
      <c r="C439" s="92">
        <v>0</v>
      </c>
      <c r="D439" s="9"/>
      <c r="E439" s="9"/>
      <c r="F439" s="25"/>
      <c r="G439" s="26" t="str">
        <f t="shared" si="4"/>
        <v>NA</v>
      </c>
      <c r="H439" s="26">
        <v>0</v>
      </c>
      <c r="J439" s="19"/>
      <c r="L439" s="19"/>
    </row>
    <row r="440" spans="1:12" ht="17.100000000000001" customHeight="1" x14ac:dyDescent="0.25">
      <c r="A440" s="12"/>
      <c r="B440" s="94">
        <v>43627</v>
      </c>
      <c r="C440" s="92">
        <v>0</v>
      </c>
      <c r="D440" s="9"/>
      <c r="E440" s="9"/>
      <c r="F440" s="25"/>
      <c r="G440" s="26" t="str">
        <f t="shared" si="4"/>
        <v>NA</v>
      </c>
      <c r="H440" s="26">
        <v>0</v>
      </c>
      <c r="J440" s="19"/>
      <c r="L440" s="19"/>
    </row>
    <row r="441" spans="1:12" ht="17.100000000000001" customHeight="1" x14ac:dyDescent="0.25">
      <c r="A441" s="12"/>
      <c r="B441" s="94">
        <v>43627</v>
      </c>
      <c r="C441" s="92">
        <v>0</v>
      </c>
      <c r="D441" s="9"/>
      <c r="E441" s="9"/>
      <c r="F441" s="25"/>
      <c r="G441" s="26" t="str">
        <f t="shared" si="4"/>
        <v>NA</v>
      </c>
      <c r="H441" s="26">
        <v>0</v>
      </c>
      <c r="J441" s="19"/>
      <c r="L441" s="19"/>
    </row>
    <row r="442" spans="1:12" ht="17.100000000000001" customHeight="1" x14ac:dyDescent="0.25">
      <c r="A442" s="12"/>
      <c r="B442" s="94">
        <v>43627</v>
      </c>
      <c r="C442" s="92">
        <v>0</v>
      </c>
      <c r="D442" s="9"/>
      <c r="E442" s="9"/>
      <c r="F442" s="25"/>
      <c r="G442" s="26" t="str">
        <f t="shared" si="4"/>
        <v>NA</v>
      </c>
      <c r="H442" s="26">
        <v>0</v>
      </c>
      <c r="J442" s="19"/>
      <c r="L442" s="19"/>
    </row>
    <row r="443" spans="1:12" ht="17.100000000000001" customHeight="1" x14ac:dyDescent="0.25">
      <c r="A443" s="12"/>
      <c r="B443" s="94">
        <v>43627</v>
      </c>
      <c r="C443" s="92">
        <v>0</v>
      </c>
      <c r="D443" s="9"/>
      <c r="E443" s="9"/>
      <c r="F443" s="25"/>
      <c r="G443" s="26" t="str">
        <f t="shared" si="4"/>
        <v>NA</v>
      </c>
      <c r="H443" s="26">
        <v>0</v>
      </c>
      <c r="J443" s="19"/>
      <c r="L443" s="19"/>
    </row>
    <row r="444" spans="1:12" ht="17.100000000000001" customHeight="1" x14ac:dyDescent="0.25">
      <c r="A444" s="12"/>
      <c r="B444" s="94">
        <v>43627</v>
      </c>
      <c r="C444" s="92">
        <v>0</v>
      </c>
      <c r="D444" s="9"/>
      <c r="E444" s="9"/>
      <c r="F444" s="25"/>
      <c r="G444" s="26" t="str">
        <f t="shared" si="4"/>
        <v>NA</v>
      </c>
      <c r="H444" s="26">
        <v>0</v>
      </c>
      <c r="J444" s="19"/>
      <c r="L444" s="19"/>
    </row>
    <row r="445" spans="1:12" ht="17.100000000000001" customHeight="1" x14ac:dyDescent="0.25">
      <c r="A445" s="12"/>
      <c r="B445" s="91">
        <v>43629</v>
      </c>
      <c r="C445" s="92">
        <v>0</v>
      </c>
      <c r="D445" s="9"/>
      <c r="E445" s="9"/>
      <c r="F445" s="25"/>
      <c r="G445" s="26" t="str">
        <f t="shared" si="4"/>
        <v>NA</v>
      </c>
      <c r="H445" s="26">
        <v>0</v>
      </c>
      <c r="J445" s="19"/>
      <c r="L445" s="19"/>
    </row>
    <row r="446" spans="1:12" ht="17.100000000000001" customHeight="1" x14ac:dyDescent="0.25">
      <c r="A446" s="12"/>
      <c r="B446" s="91">
        <v>43629</v>
      </c>
      <c r="C446" s="92">
        <v>0</v>
      </c>
      <c r="D446" s="9"/>
      <c r="E446" s="9"/>
      <c r="F446" s="25"/>
      <c r="G446" s="26" t="str">
        <f t="shared" ref="G446:G509" si="5">$C$9</f>
        <v>NA</v>
      </c>
      <c r="H446" s="26">
        <v>0</v>
      </c>
      <c r="J446" s="19"/>
      <c r="L446" s="19"/>
    </row>
    <row r="447" spans="1:12" ht="17.100000000000001" customHeight="1" x14ac:dyDescent="0.25">
      <c r="A447" s="12"/>
      <c r="B447" s="91">
        <v>43629</v>
      </c>
      <c r="C447" s="92">
        <v>0</v>
      </c>
      <c r="D447" s="9"/>
      <c r="E447" s="9"/>
      <c r="F447" s="25"/>
      <c r="G447" s="26" t="str">
        <f t="shared" si="5"/>
        <v>NA</v>
      </c>
      <c r="H447" s="26">
        <v>0</v>
      </c>
      <c r="J447" s="19"/>
      <c r="L447" s="19"/>
    </row>
    <row r="448" spans="1:12" ht="17.100000000000001" customHeight="1" x14ac:dyDescent="0.25">
      <c r="A448" s="12"/>
      <c r="B448" s="91">
        <v>43635</v>
      </c>
      <c r="C448" s="92">
        <v>0</v>
      </c>
      <c r="D448" s="9"/>
      <c r="E448" s="9"/>
      <c r="F448" s="25"/>
      <c r="G448" s="26" t="str">
        <f t="shared" si="5"/>
        <v>NA</v>
      </c>
      <c r="H448" s="26">
        <v>0</v>
      </c>
      <c r="J448" s="19"/>
      <c r="L448" s="19"/>
    </row>
    <row r="449" spans="1:12" ht="17.100000000000001" customHeight="1" x14ac:dyDescent="0.25">
      <c r="A449" s="12"/>
      <c r="B449" s="91">
        <v>43635</v>
      </c>
      <c r="C449" s="92">
        <v>0</v>
      </c>
      <c r="D449" s="9"/>
      <c r="E449" s="9"/>
      <c r="F449" s="25"/>
      <c r="G449" s="26" t="str">
        <f t="shared" si="5"/>
        <v>NA</v>
      </c>
      <c r="H449" s="26">
        <v>0</v>
      </c>
      <c r="J449" s="19"/>
      <c r="L449" s="19"/>
    </row>
    <row r="450" spans="1:12" ht="17.100000000000001" customHeight="1" x14ac:dyDescent="0.25">
      <c r="A450" s="12"/>
      <c r="B450" s="91">
        <v>43635</v>
      </c>
      <c r="C450" s="92">
        <v>0</v>
      </c>
      <c r="D450" s="9"/>
      <c r="E450" s="9"/>
      <c r="F450" s="25"/>
      <c r="G450" s="26" t="str">
        <f t="shared" si="5"/>
        <v>NA</v>
      </c>
      <c r="H450" s="26">
        <v>0</v>
      </c>
      <c r="J450" s="19"/>
      <c r="L450" s="19"/>
    </row>
    <row r="451" spans="1:12" ht="17.100000000000001" customHeight="1" x14ac:dyDescent="0.25">
      <c r="A451" s="12"/>
      <c r="B451" s="91">
        <v>43635</v>
      </c>
      <c r="C451" s="92">
        <v>0</v>
      </c>
      <c r="D451" s="9"/>
      <c r="E451" s="9"/>
      <c r="F451" s="25"/>
      <c r="G451" s="26" t="str">
        <f t="shared" si="5"/>
        <v>NA</v>
      </c>
      <c r="H451" s="26">
        <v>0</v>
      </c>
      <c r="J451" s="19"/>
      <c r="L451" s="19"/>
    </row>
    <row r="452" spans="1:12" ht="17.100000000000001" customHeight="1" x14ac:dyDescent="0.25">
      <c r="A452" s="12"/>
      <c r="B452" s="91">
        <v>43635</v>
      </c>
      <c r="C452" s="92">
        <v>0</v>
      </c>
      <c r="D452" s="9"/>
      <c r="E452" s="9"/>
      <c r="F452" s="25"/>
      <c r="G452" s="26" t="str">
        <f t="shared" si="5"/>
        <v>NA</v>
      </c>
      <c r="H452" s="26">
        <v>0</v>
      </c>
      <c r="J452" s="19"/>
      <c r="L452" s="19"/>
    </row>
    <row r="453" spans="1:12" ht="17.100000000000001" customHeight="1" x14ac:dyDescent="0.25">
      <c r="A453" s="12"/>
      <c r="B453" s="91">
        <v>43636</v>
      </c>
      <c r="C453" s="92">
        <v>0</v>
      </c>
      <c r="D453" s="9"/>
      <c r="E453" s="9"/>
      <c r="F453" s="25"/>
      <c r="G453" s="26" t="str">
        <f t="shared" si="5"/>
        <v>NA</v>
      </c>
      <c r="H453" s="26">
        <v>0</v>
      </c>
      <c r="J453" s="19"/>
      <c r="L453" s="19"/>
    </row>
    <row r="454" spans="1:12" ht="17.100000000000001" customHeight="1" x14ac:dyDescent="0.25">
      <c r="A454" s="12"/>
      <c r="B454" s="91">
        <v>43637</v>
      </c>
      <c r="C454" s="92">
        <v>0</v>
      </c>
      <c r="D454" s="9"/>
      <c r="E454" s="9"/>
      <c r="F454" s="25"/>
      <c r="G454" s="26" t="str">
        <f t="shared" si="5"/>
        <v>NA</v>
      </c>
      <c r="H454" s="26">
        <v>0</v>
      </c>
      <c r="J454" s="19"/>
      <c r="L454" s="19"/>
    </row>
    <row r="455" spans="1:12" ht="17.100000000000001" customHeight="1" x14ac:dyDescent="0.25">
      <c r="A455" s="12"/>
      <c r="B455" s="91">
        <v>43637</v>
      </c>
      <c r="C455" s="92">
        <v>0</v>
      </c>
      <c r="D455" s="9"/>
      <c r="E455" s="9"/>
      <c r="F455" s="25"/>
      <c r="G455" s="26" t="str">
        <f t="shared" si="5"/>
        <v>NA</v>
      </c>
      <c r="H455" s="26">
        <v>0</v>
      </c>
      <c r="J455" s="19"/>
      <c r="L455" s="19"/>
    </row>
    <row r="456" spans="1:12" ht="17.100000000000001" customHeight="1" x14ac:dyDescent="0.25">
      <c r="A456" s="12"/>
      <c r="B456" s="91">
        <v>43640</v>
      </c>
      <c r="C456" s="92">
        <v>0</v>
      </c>
      <c r="D456" s="9"/>
      <c r="E456" s="9"/>
      <c r="F456" s="25"/>
      <c r="G456" s="26" t="str">
        <f t="shared" si="5"/>
        <v>NA</v>
      </c>
      <c r="H456" s="26">
        <v>0</v>
      </c>
      <c r="J456" s="19"/>
      <c r="L456" s="19"/>
    </row>
    <row r="457" spans="1:12" ht="17.100000000000001" customHeight="1" x14ac:dyDescent="0.25">
      <c r="A457" s="12"/>
      <c r="B457" s="91">
        <v>43640</v>
      </c>
      <c r="C457" s="92">
        <v>0</v>
      </c>
      <c r="D457" s="9"/>
      <c r="E457" s="9"/>
      <c r="F457" s="25"/>
      <c r="G457" s="26" t="str">
        <f t="shared" si="5"/>
        <v>NA</v>
      </c>
      <c r="H457" s="26">
        <v>0</v>
      </c>
      <c r="J457" s="19"/>
      <c r="L457" s="19"/>
    </row>
    <row r="458" spans="1:12" ht="17.100000000000001" customHeight="1" x14ac:dyDescent="0.25">
      <c r="A458" s="12"/>
      <c r="B458" s="91">
        <v>43640</v>
      </c>
      <c r="C458" s="92">
        <v>0</v>
      </c>
      <c r="D458" s="9"/>
      <c r="E458" s="9"/>
      <c r="F458" s="25"/>
      <c r="G458" s="26" t="str">
        <f t="shared" si="5"/>
        <v>NA</v>
      </c>
      <c r="H458" s="26">
        <v>0</v>
      </c>
      <c r="J458" s="19"/>
      <c r="L458" s="19"/>
    </row>
    <row r="459" spans="1:12" ht="17.100000000000001" customHeight="1" x14ac:dyDescent="0.25">
      <c r="A459" s="12"/>
      <c r="B459" s="91">
        <v>43640</v>
      </c>
      <c r="C459" s="92">
        <v>0</v>
      </c>
      <c r="D459" s="9"/>
      <c r="E459" s="9"/>
      <c r="F459" s="25"/>
      <c r="G459" s="26" t="str">
        <f t="shared" si="5"/>
        <v>NA</v>
      </c>
      <c r="H459" s="26">
        <v>0</v>
      </c>
      <c r="J459" s="19"/>
      <c r="L459" s="19"/>
    </row>
    <row r="460" spans="1:12" ht="17.100000000000001" customHeight="1" x14ac:dyDescent="0.25">
      <c r="A460" s="12"/>
      <c r="B460" s="91">
        <v>43640</v>
      </c>
      <c r="C460" s="92">
        <v>0</v>
      </c>
      <c r="D460" s="9"/>
      <c r="E460" s="9"/>
      <c r="F460" s="25"/>
      <c r="G460" s="26" t="str">
        <f t="shared" si="5"/>
        <v>NA</v>
      </c>
      <c r="H460" s="26">
        <v>0</v>
      </c>
      <c r="J460" s="19"/>
      <c r="L460" s="19"/>
    </row>
    <row r="461" spans="1:12" ht="17.100000000000001" customHeight="1" x14ac:dyDescent="0.25">
      <c r="A461" s="12"/>
      <c r="B461" s="91">
        <v>43641</v>
      </c>
      <c r="C461" s="92">
        <v>0</v>
      </c>
      <c r="D461" s="9"/>
      <c r="E461" s="9"/>
      <c r="F461" s="25"/>
      <c r="G461" s="26" t="str">
        <f t="shared" si="5"/>
        <v>NA</v>
      </c>
      <c r="H461" s="26">
        <v>0</v>
      </c>
      <c r="J461" s="19"/>
      <c r="L461" s="19"/>
    </row>
    <row r="462" spans="1:12" ht="17.100000000000001" customHeight="1" x14ac:dyDescent="0.25">
      <c r="A462" s="12"/>
      <c r="B462" s="91">
        <v>43642</v>
      </c>
      <c r="C462" s="92">
        <v>0</v>
      </c>
      <c r="D462" s="9"/>
      <c r="E462" s="9"/>
      <c r="F462" s="25"/>
      <c r="G462" s="26" t="str">
        <f t="shared" si="5"/>
        <v>NA</v>
      </c>
      <c r="H462" s="26">
        <v>0</v>
      </c>
      <c r="J462" s="19"/>
      <c r="L462" s="19"/>
    </row>
    <row r="463" spans="1:12" ht="17.100000000000001" customHeight="1" x14ac:dyDescent="0.25">
      <c r="A463" s="12"/>
      <c r="B463" s="91">
        <v>43642</v>
      </c>
      <c r="C463" s="92">
        <v>0</v>
      </c>
      <c r="D463" s="9"/>
      <c r="E463" s="9"/>
      <c r="F463" s="25"/>
      <c r="G463" s="26" t="str">
        <f t="shared" si="5"/>
        <v>NA</v>
      </c>
      <c r="H463" s="26">
        <v>0</v>
      </c>
      <c r="J463" s="19"/>
      <c r="L463" s="19"/>
    </row>
    <row r="464" spans="1:12" ht="17.100000000000001" customHeight="1" x14ac:dyDescent="0.25">
      <c r="A464" s="12"/>
      <c r="B464" s="91">
        <v>43642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7.100000000000001" customHeight="1" x14ac:dyDescent="0.25">
      <c r="A465" s="12"/>
      <c r="B465" s="91">
        <v>43642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7.100000000000001" customHeight="1" x14ac:dyDescent="0.25">
      <c r="A466" s="12"/>
      <c r="B466" s="91">
        <v>43642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7.100000000000001" customHeight="1" x14ac:dyDescent="0.25">
      <c r="A467" s="12"/>
      <c r="B467" s="91">
        <v>43644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7.100000000000001" customHeight="1" x14ac:dyDescent="0.25">
      <c r="A468" s="12"/>
      <c r="B468" s="91">
        <v>43644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7.100000000000001" customHeight="1" x14ac:dyDescent="0.25">
      <c r="A469" s="12"/>
      <c r="B469" s="91">
        <v>43644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7.100000000000001" customHeight="1" x14ac:dyDescent="0.25">
      <c r="A470" s="12"/>
      <c r="B470" s="91">
        <v>43644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7.100000000000001" customHeight="1" x14ac:dyDescent="0.25">
      <c r="A471" s="12"/>
      <c r="B471" s="95">
        <v>43647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7.100000000000001" customHeight="1" x14ac:dyDescent="0.25">
      <c r="A472" s="12"/>
      <c r="B472" s="95">
        <v>43647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7.100000000000001" customHeight="1" x14ac:dyDescent="0.25">
      <c r="A473" s="12"/>
      <c r="B473" s="95">
        <v>43647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7.100000000000001" customHeight="1" x14ac:dyDescent="0.25">
      <c r="A474" s="12"/>
      <c r="B474" s="95">
        <v>43647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7.100000000000001" customHeight="1" x14ac:dyDescent="0.25">
      <c r="A475" s="12"/>
      <c r="B475" s="95">
        <v>43649</v>
      </c>
      <c r="C475" s="92">
        <v>0</v>
      </c>
      <c r="D475" s="9"/>
      <c r="E475" s="9"/>
      <c r="F475" s="25"/>
      <c r="G475" s="26" t="str">
        <f t="shared" si="5"/>
        <v>NA</v>
      </c>
      <c r="H475" s="26">
        <v>0</v>
      </c>
      <c r="J475" s="19"/>
      <c r="L475" s="19"/>
    </row>
    <row r="476" spans="1:12" ht="17.100000000000001" customHeight="1" x14ac:dyDescent="0.25">
      <c r="A476" s="12"/>
      <c r="B476" s="95">
        <v>43649</v>
      </c>
      <c r="C476" s="92">
        <v>0</v>
      </c>
      <c r="D476" s="9"/>
      <c r="E476" s="9"/>
      <c r="F476" s="25"/>
      <c r="G476" s="26" t="str">
        <f t="shared" si="5"/>
        <v>NA</v>
      </c>
      <c r="H476" s="26">
        <v>0</v>
      </c>
      <c r="J476" s="19"/>
      <c r="L476" s="19"/>
    </row>
    <row r="477" spans="1:12" ht="17.100000000000001" customHeight="1" x14ac:dyDescent="0.25">
      <c r="A477" s="12"/>
      <c r="B477" s="95">
        <v>43649</v>
      </c>
      <c r="C477" s="92">
        <v>0</v>
      </c>
      <c r="D477" s="9"/>
      <c r="E477" s="9"/>
      <c r="F477" s="25"/>
      <c r="G477" s="26" t="str">
        <f t="shared" si="5"/>
        <v>NA</v>
      </c>
      <c r="H477" s="26">
        <v>0</v>
      </c>
      <c r="J477" s="19"/>
      <c r="L477" s="19"/>
    </row>
    <row r="478" spans="1:12" ht="17.100000000000001" customHeight="1" x14ac:dyDescent="0.25">
      <c r="A478" s="12"/>
      <c r="B478" s="95">
        <v>43649</v>
      </c>
      <c r="C478" s="92">
        <v>0</v>
      </c>
      <c r="D478" s="9"/>
      <c r="E478" s="9"/>
      <c r="F478" s="25"/>
      <c r="G478" s="26" t="str">
        <f t="shared" si="5"/>
        <v>NA</v>
      </c>
      <c r="H478" s="26">
        <v>0</v>
      </c>
      <c r="J478" s="19"/>
      <c r="L478" s="19"/>
    </row>
    <row r="479" spans="1:12" ht="17.100000000000001" customHeight="1" x14ac:dyDescent="0.25">
      <c r="A479" s="12"/>
      <c r="B479" s="95">
        <v>43649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7.100000000000001" customHeight="1" x14ac:dyDescent="0.25">
      <c r="A480" s="12"/>
      <c r="B480" s="95">
        <v>43651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7.100000000000001" customHeight="1" x14ac:dyDescent="0.25">
      <c r="A481" s="12"/>
      <c r="B481" s="95">
        <v>43651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7.100000000000001" customHeight="1" x14ac:dyDescent="0.25">
      <c r="A482" s="12"/>
      <c r="B482" s="95">
        <v>43651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7.100000000000001" customHeight="1" x14ac:dyDescent="0.25">
      <c r="A483" s="12"/>
      <c r="B483" s="95">
        <v>43654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7.100000000000001" customHeight="1" x14ac:dyDescent="0.25">
      <c r="A484" s="12"/>
      <c r="B484" s="95">
        <v>43654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7.100000000000001" customHeight="1" x14ac:dyDescent="0.25">
      <c r="A485" s="12"/>
      <c r="B485" s="95">
        <v>43654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7.100000000000001" customHeight="1" x14ac:dyDescent="0.25">
      <c r="A486" s="12"/>
      <c r="B486" s="95">
        <v>43654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7.100000000000001" customHeight="1" x14ac:dyDescent="0.25">
      <c r="A487" s="12"/>
      <c r="B487" s="95">
        <v>43654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7.100000000000001" customHeight="1" x14ac:dyDescent="0.25">
      <c r="A488" s="12"/>
      <c r="B488" s="95">
        <v>43655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7.100000000000001" customHeight="1" x14ac:dyDescent="0.25">
      <c r="A489" s="12"/>
      <c r="B489" s="95">
        <v>43656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7.100000000000001" customHeight="1" x14ac:dyDescent="0.25">
      <c r="A490" s="12"/>
      <c r="B490" s="95">
        <v>43656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7.100000000000001" customHeight="1" x14ac:dyDescent="0.25">
      <c r="A491" s="12"/>
      <c r="B491" s="95">
        <v>43656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7.100000000000001" customHeight="1" x14ac:dyDescent="0.25">
      <c r="A492" s="12"/>
      <c r="B492" s="95">
        <v>43656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7.100000000000001" customHeight="1" x14ac:dyDescent="0.25">
      <c r="A493" s="12"/>
      <c r="B493" s="95">
        <v>43658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7.100000000000001" customHeight="1" x14ac:dyDescent="0.25">
      <c r="A494" s="12"/>
      <c r="B494" s="95">
        <v>43658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7.100000000000001" customHeight="1" x14ac:dyDescent="0.25">
      <c r="A495" s="12"/>
      <c r="B495" s="95">
        <v>43658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7.100000000000001" customHeight="1" x14ac:dyDescent="0.25">
      <c r="A496" s="12"/>
      <c r="B496" s="95">
        <v>43661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7.100000000000001" customHeight="1" x14ac:dyDescent="0.25">
      <c r="A497" s="12"/>
      <c r="B497" s="95">
        <v>43661</v>
      </c>
      <c r="C497" s="92">
        <v>0</v>
      </c>
      <c r="D497" s="9"/>
      <c r="E497" s="9"/>
      <c r="F497" s="25"/>
      <c r="G497" s="26" t="str">
        <f t="shared" si="5"/>
        <v>NA</v>
      </c>
      <c r="H497" s="26">
        <v>0</v>
      </c>
      <c r="J497" s="19"/>
      <c r="L497" s="19"/>
    </row>
    <row r="498" spans="1:12" ht="17.100000000000001" customHeight="1" x14ac:dyDescent="0.25">
      <c r="A498" s="12"/>
      <c r="B498" s="95">
        <v>43661</v>
      </c>
      <c r="C498" s="92">
        <v>0</v>
      </c>
      <c r="D498" s="9"/>
      <c r="E498" s="9"/>
      <c r="F498" s="25"/>
      <c r="G498" s="26" t="str">
        <f t="shared" si="5"/>
        <v>NA</v>
      </c>
      <c r="H498" s="26">
        <v>0</v>
      </c>
      <c r="J498" s="19"/>
      <c r="L498" s="19"/>
    </row>
    <row r="499" spans="1:12" ht="17.100000000000001" customHeight="1" x14ac:dyDescent="0.25">
      <c r="A499" s="12"/>
      <c r="B499" s="95">
        <v>43661</v>
      </c>
      <c r="C499" s="92">
        <v>0</v>
      </c>
      <c r="D499" s="9"/>
      <c r="E499" s="9"/>
      <c r="F499" s="25"/>
      <c r="G499" s="26" t="str">
        <f t="shared" si="5"/>
        <v>NA</v>
      </c>
      <c r="H499" s="26">
        <v>0</v>
      </c>
      <c r="J499" s="19"/>
      <c r="L499" s="19"/>
    </row>
    <row r="500" spans="1:12" ht="17.100000000000001" customHeight="1" x14ac:dyDescent="0.25">
      <c r="A500" s="12"/>
      <c r="B500" s="95">
        <v>43661</v>
      </c>
      <c r="C500" s="92">
        <v>0</v>
      </c>
      <c r="D500" s="9"/>
      <c r="E500" s="9"/>
      <c r="F500" s="25"/>
      <c r="G500" s="26" t="str">
        <f t="shared" si="5"/>
        <v>NA</v>
      </c>
      <c r="H500" s="26">
        <v>0</v>
      </c>
      <c r="J500" s="19"/>
      <c r="L500" s="19"/>
    </row>
    <row r="501" spans="1:12" ht="17.100000000000001" customHeight="1" x14ac:dyDescent="0.25">
      <c r="A501" s="12"/>
      <c r="B501" s="95">
        <v>43662</v>
      </c>
      <c r="C501" s="92">
        <v>0</v>
      </c>
      <c r="D501" s="9"/>
      <c r="E501" s="9"/>
      <c r="F501" s="25"/>
      <c r="G501" s="26" t="str">
        <f t="shared" si="5"/>
        <v>NA</v>
      </c>
      <c r="H501" s="26">
        <v>0</v>
      </c>
      <c r="J501" s="19"/>
      <c r="L501" s="19"/>
    </row>
    <row r="502" spans="1:12" ht="17.100000000000001" customHeight="1" x14ac:dyDescent="0.25">
      <c r="A502" s="12"/>
      <c r="B502" s="95">
        <v>43662</v>
      </c>
      <c r="C502" s="92">
        <v>0</v>
      </c>
      <c r="D502" s="9"/>
      <c r="E502" s="9"/>
      <c r="F502" s="25"/>
      <c r="G502" s="26" t="str">
        <f t="shared" si="5"/>
        <v>NA</v>
      </c>
      <c r="H502" s="26">
        <v>0</v>
      </c>
      <c r="J502" s="19"/>
      <c r="L502" s="19"/>
    </row>
    <row r="503" spans="1:12" ht="17.100000000000001" customHeight="1" x14ac:dyDescent="0.25">
      <c r="A503" s="12"/>
      <c r="B503" s="95">
        <v>43663</v>
      </c>
      <c r="C503" s="92">
        <v>0</v>
      </c>
      <c r="D503" s="9"/>
      <c r="E503" s="9"/>
      <c r="F503" s="25"/>
      <c r="G503" s="26" t="str">
        <f t="shared" si="5"/>
        <v>NA</v>
      </c>
      <c r="H503" s="26">
        <v>0</v>
      </c>
      <c r="J503" s="19"/>
      <c r="L503" s="19"/>
    </row>
    <row r="504" spans="1:12" ht="17.100000000000001" customHeight="1" x14ac:dyDescent="0.25">
      <c r="A504" s="12"/>
      <c r="B504" s="95">
        <v>43663</v>
      </c>
      <c r="C504" s="92">
        <v>0</v>
      </c>
      <c r="D504" s="9"/>
      <c r="E504" s="9"/>
      <c r="F504" s="25"/>
      <c r="G504" s="26" t="str">
        <f t="shared" si="5"/>
        <v>NA</v>
      </c>
      <c r="H504" s="26">
        <v>0</v>
      </c>
      <c r="J504" s="19"/>
      <c r="L504" s="19"/>
    </row>
    <row r="505" spans="1:12" ht="17.100000000000001" customHeight="1" x14ac:dyDescent="0.25">
      <c r="A505" s="12"/>
      <c r="B505" s="95">
        <v>43663</v>
      </c>
      <c r="C505" s="92">
        <v>0</v>
      </c>
      <c r="D505" s="9"/>
      <c r="E505" s="9"/>
      <c r="F505" s="25"/>
      <c r="G505" s="26" t="str">
        <f t="shared" si="5"/>
        <v>NA</v>
      </c>
      <c r="H505" s="26">
        <v>0</v>
      </c>
      <c r="J505" s="19"/>
      <c r="L505" s="19"/>
    </row>
    <row r="506" spans="1:12" ht="17.100000000000001" customHeight="1" x14ac:dyDescent="0.25">
      <c r="A506" s="12"/>
      <c r="B506" s="95">
        <v>43663</v>
      </c>
      <c r="C506" s="92">
        <v>0</v>
      </c>
      <c r="D506" s="9"/>
      <c r="E506" s="9"/>
      <c r="F506" s="25"/>
      <c r="G506" s="26" t="str">
        <f t="shared" si="5"/>
        <v>NA</v>
      </c>
      <c r="H506" s="26">
        <v>0</v>
      </c>
      <c r="J506" s="19"/>
      <c r="L506" s="19"/>
    </row>
    <row r="507" spans="1:12" ht="17.100000000000001" customHeight="1" x14ac:dyDescent="0.25">
      <c r="A507" s="12"/>
      <c r="B507" s="95">
        <v>43663</v>
      </c>
      <c r="C507" s="92">
        <v>0</v>
      </c>
      <c r="D507" s="9"/>
      <c r="E507" s="9"/>
      <c r="F507" s="25"/>
      <c r="G507" s="26" t="str">
        <f t="shared" si="5"/>
        <v>NA</v>
      </c>
      <c r="H507" s="26">
        <v>0</v>
      </c>
      <c r="J507" s="19"/>
      <c r="L507" s="19"/>
    </row>
    <row r="508" spans="1:12" ht="17.100000000000001" customHeight="1" x14ac:dyDescent="0.25">
      <c r="A508" s="12"/>
      <c r="B508" s="95">
        <v>43665</v>
      </c>
      <c r="C508" s="92">
        <v>0</v>
      </c>
      <c r="D508" s="9"/>
      <c r="E508" s="9"/>
      <c r="F508" s="25"/>
      <c r="G508" s="26" t="str">
        <f t="shared" si="5"/>
        <v>NA</v>
      </c>
      <c r="H508" s="26">
        <v>0</v>
      </c>
      <c r="J508" s="19"/>
      <c r="L508" s="19"/>
    </row>
    <row r="509" spans="1:12" ht="17.100000000000001" customHeight="1" x14ac:dyDescent="0.25">
      <c r="A509" s="12"/>
      <c r="B509" s="95">
        <v>43665</v>
      </c>
      <c r="C509" s="92">
        <v>0</v>
      </c>
      <c r="D509" s="9"/>
      <c r="E509" s="9"/>
      <c r="F509" s="25"/>
      <c r="G509" s="26" t="str">
        <f t="shared" si="5"/>
        <v>NA</v>
      </c>
      <c r="H509" s="26">
        <v>0</v>
      </c>
      <c r="J509" s="19"/>
      <c r="L509" s="19"/>
    </row>
    <row r="510" spans="1:12" ht="17.100000000000001" customHeight="1" x14ac:dyDescent="0.25">
      <c r="A510" s="12"/>
      <c r="B510" s="95">
        <v>43665</v>
      </c>
      <c r="C510" s="92">
        <v>0</v>
      </c>
      <c r="D510" s="9"/>
      <c r="E510" s="9"/>
      <c r="F510" s="25"/>
      <c r="G510" s="26" t="str">
        <f t="shared" ref="G510:G573" si="6">$C$9</f>
        <v>NA</v>
      </c>
      <c r="H510" s="26">
        <v>0</v>
      </c>
      <c r="J510" s="19"/>
      <c r="L510" s="19"/>
    </row>
    <row r="511" spans="1:12" ht="17.100000000000001" customHeight="1" x14ac:dyDescent="0.25">
      <c r="A511" s="12"/>
      <c r="B511" s="95">
        <v>43665</v>
      </c>
      <c r="C511" s="92">
        <v>0</v>
      </c>
      <c r="D511" s="9"/>
      <c r="E511" s="9"/>
      <c r="F511" s="25"/>
      <c r="G511" s="26" t="str">
        <f t="shared" si="6"/>
        <v>NA</v>
      </c>
      <c r="H511" s="26">
        <v>0</v>
      </c>
      <c r="J511" s="19"/>
      <c r="L511" s="19"/>
    </row>
    <row r="512" spans="1:12" ht="17.100000000000001" customHeight="1" x14ac:dyDescent="0.25">
      <c r="A512" s="12"/>
      <c r="B512" s="95">
        <v>43668</v>
      </c>
      <c r="C512" s="92">
        <v>0</v>
      </c>
      <c r="D512" s="9"/>
      <c r="E512" s="9"/>
      <c r="F512" s="25"/>
      <c r="G512" s="26" t="str">
        <f t="shared" si="6"/>
        <v>NA</v>
      </c>
      <c r="H512" s="26">
        <v>0</v>
      </c>
      <c r="J512" s="19"/>
      <c r="L512" s="19"/>
    </row>
    <row r="513" spans="1:12" ht="17.100000000000001" customHeight="1" x14ac:dyDescent="0.25">
      <c r="A513" s="12"/>
      <c r="B513" s="95">
        <v>43668</v>
      </c>
      <c r="C513" s="92">
        <v>0</v>
      </c>
      <c r="D513" s="9"/>
      <c r="E513" s="9"/>
      <c r="F513" s="25"/>
      <c r="G513" s="26" t="str">
        <f t="shared" si="6"/>
        <v>NA</v>
      </c>
      <c r="H513" s="26">
        <v>0</v>
      </c>
      <c r="J513" s="19"/>
      <c r="L513" s="19"/>
    </row>
    <row r="514" spans="1:12" ht="17.100000000000001" customHeight="1" x14ac:dyDescent="0.25">
      <c r="A514" s="12"/>
      <c r="B514" s="95">
        <v>43668</v>
      </c>
      <c r="C514" s="92">
        <v>0</v>
      </c>
      <c r="D514" s="9"/>
      <c r="E514" s="9"/>
      <c r="F514" s="25"/>
      <c r="G514" s="26" t="str">
        <f t="shared" si="6"/>
        <v>NA</v>
      </c>
      <c r="H514" s="26">
        <v>0</v>
      </c>
      <c r="J514" s="19"/>
      <c r="L514" s="19"/>
    </row>
    <row r="515" spans="1:12" ht="17.100000000000001" customHeight="1" x14ac:dyDescent="0.25">
      <c r="A515" s="12"/>
      <c r="B515" s="95">
        <v>43669</v>
      </c>
      <c r="C515" s="92">
        <v>0</v>
      </c>
      <c r="D515" s="9"/>
      <c r="E515" s="9"/>
      <c r="F515" s="25"/>
      <c r="G515" s="26" t="str">
        <f t="shared" si="6"/>
        <v>NA</v>
      </c>
      <c r="H515" s="26">
        <v>0</v>
      </c>
      <c r="J515" s="19"/>
      <c r="L515" s="19"/>
    </row>
    <row r="516" spans="1:12" ht="17.100000000000001" customHeight="1" x14ac:dyDescent="0.25">
      <c r="A516" s="12"/>
      <c r="B516" s="95">
        <v>43669</v>
      </c>
      <c r="C516" s="92">
        <v>0</v>
      </c>
      <c r="D516" s="9"/>
      <c r="E516" s="9"/>
      <c r="F516" s="25"/>
      <c r="G516" s="26" t="str">
        <f t="shared" si="6"/>
        <v>NA</v>
      </c>
      <c r="H516" s="26">
        <v>0</v>
      </c>
      <c r="J516" s="19"/>
      <c r="L516" s="19"/>
    </row>
    <row r="517" spans="1:12" ht="17.100000000000001" customHeight="1" x14ac:dyDescent="0.25">
      <c r="A517" s="12"/>
      <c r="B517" s="95">
        <v>43672</v>
      </c>
      <c r="C517" s="92">
        <v>0</v>
      </c>
      <c r="D517" s="9"/>
      <c r="E517" s="9"/>
      <c r="F517" s="25"/>
      <c r="G517" s="26" t="str">
        <f t="shared" si="6"/>
        <v>NA</v>
      </c>
      <c r="H517" s="26">
        <v>0</v>
      </c>
      <c r="J517" s="19"/>
      <c r="L517" s="19"/>
    </row>
    <row r="518" spans="1:12" ht="17.100000000000001" customHeight="1" x14ac:dyDescent="0.25">
      <c r="A518" s="12"/>
      <c r="B518" s="95">
        <v>43672</v>
      </c>
      <c r="C518" s="92">
        <v>0</v>
      </c>
      <c r="D518" s="9"/>
      <c r="E518" s="9"/>
      <c r="F518" s="25"/>
      <c r="G518" s="26" t="str">
        <f t="shared" si="6"/>
        <v>NA</v>
      </c>
      <c r="H518" s="26">
        <v>0</v>
      </c>
      <c r="J518" s="19"/>
      <c r="L518" s="19"/>
    </row>
    <row r="519" spans="1:12" ht="17.100000000000001" customHeight="1" x14ac:dyDescent="0.25">
      <c r="A519" s="12"/>
      <c r="B519" s="95">
        <v>43672</v>
      </c>
      <c r="C519" s="92">
        <v>0</v>
      </c>
      <c r="D519" s="9"/>
      <c r="E519" s="9"/>
      <c r="F519" s="25"/>
      <c r="G519" s="26" t="str">
        <f t="shared" si="6"/>
        <v>NA</v>
      </c>
      <c r="H519" s="26">
        <v>0</v>
      </c>
      <c r="J519" s="19"/>
      <c r="L519" s="19"/>
    </row>
    <row r="520" spans="1:12" ht="17.100000000000001" customHeight="1" x14ac:dyDescent="0.25">
      <c r="A520" s="12"/>
      <c r="B520" s="95">
        <v>43672</v>
      </c>
      <c r="C520" s="92">
        <v>0</v>
      </c>
      <c r="D520" s="9"/>
      <c r="E520" s="9"/>
      <c r="F520" s="25"/>
      <c r="G520" s="26" t="str">
        <f t="shared" si="6"/>
        <v>NA</v>
      </c>
      <c r="H520" s="26">
        <v>0</v>
      </c>
      <c r="J520" s="19"/>
      <c r="L520" s="19"/>
    </row>
    <row r="521" spans="1:12" ht="17.100000000000001" customHeight="1" x14ac:dyDescent="0.25">
      <c r="A521" s="12"/>
      <c r="B521" s="95">
        <v>43672</v>
      </c>
      <c r="C521" s="92">
        <v>0</v>
      </c>
      <c r="D521" s="9"/>
      <c r="E521" s="9"/>
      <c r="F521" s="25"/>
      <c r="G521" s="26" t="str">
        <f t="shared" si="6"/>
        <v>NA</v>
      </c>
      <c r="H521" s="26">
        <v>0</v>
      </c>
      <c r="J521" s="19"/>
      <c r="L521" s="19"/>
    </row>
    <row r="522" spans="1:12" ht="17.100000000000001" customHeight="1" x14ac:dyDescent="0.25">
      <c r="A522" s="12"/>
      <c r="B522" s="95">
        <v>43673</v>
      </c>
      <c r="C522" s="92">
        <v>0</v>
      </c>
      <c r="D522" s="9"/>
      <c r="E522" s="9"/>
      <c r="F522" s="25"/>
      <c r="G522" s="26" t="str">
        <f t="shared" si="6"/>
        <v>NA</v>
      </c>
      <c r="H522" s="26">
        <v>0</v>
      </c>
      <c r="J522" s="19"/>
      <c r="L522" s="19"/>
    </row>
    <row r="523" spans="1:12" ht="17.100000000000001" customHeight="1" x14ac:dyDescent="0.25">
      <c r="A523" s="12"/>
      <c r="B523" s="95">
        <v>43675</v>
      </c>
      <c r="C523" s="92">
        <v>0</v>
      </c>
      <c r="D523" s="9"/>
      <c r="E523" s="9"/>
      <c r="F523" s="25"/>
      <c r="G523" s="26" t="str">
        <f t="shared" si="6"/>
        <v>NA</v>
      </c>
      <c r="H523" s="26">
        <v>0</v>
      </c>
      <c r="J523" s="19"/>
      <c r="L523" s="19"/>
    </row>
    <row r="524" spans="1:12" ht="17.100000000000001" customHeight="1" x14ac:dyDescent="0.25">
      <c r="A524" s="12"/>
      <c r="B524" s="95">
        <v>43675</v>
      </c>
      <c r="C524" s="92">
        <v>0</v>
      </c>
      <c r="D524" s="9"/>
      <c r="E524" s="9"/>
      <c r="F524" s="25"/>
      <c r="G524" s="26" t="str">
        <f t="shared" si="6"/>
        <v>NA</v>
      </c>
      <c r="H524" s="26">
        <v>0</v>
      </c>
      <c r="J524" s="19"/>
      <c r="L524" s="19"/>
    </row>
    <row r="525" spans="1:12" ht="17.100000000000001" customHeight="1" x14ac:dyDescent="0.25">
      <c r="A525" s="12"/>
      <c r="B525" s="95">
        <v>43675</v>
      </c>
      <c r="C525" s="92">
        <v>0</v>
      </c>
      <c r="D525" s="9"/>
      <c r="E525" s="9"/>
      <c r="F525" s="25"/>
      <c r="G525" s="26" t="str">
        <f t="shared" si="6"/>
        <v>NA</v>
      </c>
      <c r="H525" s="26">
        <v>0</v>
      </c>
      <c r="J525" s="19"/>
      <c r="L525" s="19"/>
    </row>
    <row r="526" spans="1:12" ht="17.100000000000001" customHeight="1" x14ac:dyDescent="0.25">
      <c r="A526" s="12"/>
      <c r="B526" s="95">
        <v>43675</v>
      </c>
      <c r="C526" s="92">
        <v>0</v>
      </c>
      <c r="D526" s="9"/>
      <c r="E526" s="9"/>
      <c r="F526" s="25"/>
      <c r="G526" s="26" t="str">
        <f t="shared" si="6"/>
        <v>NA</v>
      </c>
      <c r="H526" s="26">
        <v>0</v>
      </c>
      <c r="J526" s="19"/>
      <c r="L526" s="19"/>
    </row>
    <row r="527" spans="1:12" ht="17.100000000000001" customHeight="1" x14ac:dyDescent="0.25">
      <c r="A527" s="12"/>
      <c r="B527" s="95">
        <v>43677</v>
      </c>
      <c r="C527" s="92">
        <v>0</v>
      </c>
      <c r="D527" s="9"/>
      <c r="E527" s="9"/>
      <c r="F527" s="25"/>
      <c r="G527" s="26" t="str">
        <f t="shared" si="6"/>
        <v>NA</v>
      </c>
      <c r="H527" s="26">
        <v>0</v>
      </c>
      <c r="J527" s="19"/>
      <c r="L527" s="19"/>
    </row>
    <row r="528" spans="1:12" ht="17.100000000000001" customHeight="1" x14ac:dyDescent="0.25">
      <c r="A528" s="12"/>
      <c r="B528" s="95">
        <v>43677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7.100000000000001" customHeight="1" x14ac:dyDescent="0.25">
      <c r="A529" s="12"/>
      <c r="B529" s="95">
        <v>43677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7.100000000000001" customHeight="1" x14ac:dyDescent="0.25">
      <c r="A530" s="12"/>
      <c r="B530" s="95">
        <v>43677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7.100000000000001" customHeight="1" x14ac:dyDescent="0.25">
      <c r="A531" s="12"/>
      <c r="B531" s="95">
        <v>43677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7.100000000000001" customHeight="1" x14ac:dyDescent="0.25">
      <c r="A532" s="12"/>
      <c r="B532" s="95">
        <v>43678</v>
      </c>
      <c r="C532" s="92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7.100000000000001" customHeight="1" x14ac:dyDescent="0.25">
      <c r="A533" s="12"/>
      <c r="B533" s="95">
        <v>43679</v>
      </c>
      <c r="C533" s="92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7.100000000000001" customHeight="1" x14ac:dyDescent="0.25">
      <c r="A534" s="12"/>
      <c r="B534" s="95">
        <v>43679</v>
      </c>
      <c r="C534" s="92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7.100000000000001" customHeight="1" x14ac:dyDescent="0.25">
      <c r="A535" s="12"/>
      <c r="B535" s="95">
        <v>43679</v>
      </c>
      <c r="C535" s="92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7.100000000000001" customHeight="1" x14ac:dyDescent="0.25">
      <c r="A536" s="12"/>
      <c r="B536" s="95">
        <v>43682</v>
      </c>
      <c r="C536" s="92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7.100000000000001" customHeight="1" x14ac:dyDescent="0.25">
      <c r="A537" s="12"/>
      <c r="B537" s="95">
        <v>43682</v>
      </c>
      <c r="C537" s="92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7.100000000000001" customHeight="1" x14ac:dyDescent="0.25">
      <c r="A538" s="12"/>
      <c r="B538" s="95">
        <v>43684</v>
      </c>
      <c r="C538" s="92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7.100000000000001" customHeight="1" x14ac:dyDescent="0.25">
      <c r="A539" s="12"/>
      <c r="B539" s="95">
        <v>43684</v>
      </c>
      <c r="C539" s="92">
        <v>0</v>
      </c>
      <c r="D539" s="9"/>
      <c r="E539" s="9"/>
      <c r="F539" s="25"/>
      <c r="G539" s="26" t="str">
        <f t="shared" si="6"/>
        <v>NA</v>
      </c>
      <c r="H539" s="26">
        <v>0</v>
      </c>
      <c r="J539" s="19"/>
      <c r="L539" s="19"/>
    </row>
    <row r="540" spans="1:12" ht="17.100000000000001" customHeight="1" x14ac:dyDescent="0.25">
      <c r="A540" s="12"/>
      <c r="B540" s="95">
        <v>43684</v>
      </c>
      <c r="C540" s="92">
        <v>0</v>
      </c>
      <c r="D540" s="9"/>
      <c r="E540" s="9"/>
      <c r="F540" s="25"/>
      <c r="G540" s="26" t="str">
        <f t="shared" si="6"/>
        <v>NA</v>
      </c>
      <c r="H540" s="26">
        <v>0</v>
      </c>
      <c r="J540" s="19"/>
      <c r="L540" s="19"/>
    </row>
    <row r="541" spans="1:12" ht="17.100000000000001" customHeight="1" x14ac:dyDescent="0.25">
      <c r="A541" s="12"/>
      <c r="B541" s="95">
        <v>43684</v>
      </c>
      <c r="C541" s="92">
        <v>0</v>
      </c>
      <c r="D541" s="9"/>
      <c r="E541" s="9"/>
      <c r="F541" s="25"/>
      <c r="G541" s="26" t="str">
        <f t="shared" si="6"/>
        <v>NA</v>
      </c>
      <c r="H541" s="26">
        <v>0</v>
      </c>
      <c r="J541" s="19"/>
      <c r="L541" s="19"/>
    </row>
    <row r="542" spans="1:12" ht="17.100000000000001" customHeight="1" x14ac:dyDescent="0.25">
      <c r="A542" s="12"/>
      <c r="B542" s="95">
        <v>43684</v>
      </c>
      <c r="C542" s="92">
        <v>0</v>
      </c>
      <c r="D542" s="9"/>
      <c r="E542" s="9"/>
      <c r="F542" s="25"/>
      <c r="G542" s="26" t="str">
        <f t="shared" si="6"/>
        <v>NA</v>
      </c>
      <c r="H542" s="26">
        <v>0</v>
      </c>
      <c r="J542" s="19"/>
      <c r="L542" s="19"/>
    </row>
    <row r="543" spans="1:12" ht="17.100000000000001" customHeight="1" x14ac:dyDescent="0.25">
      <c r="A543" s="12"/>
      <c r="B543" s="95">
        <v>43685</v>
      </c>
      <c r="C543" s="92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7.100000000000001" customHeight="1" x14ac:dyDescent="0.25">
      <c r="A544" s="12"/>
      <c r="B544" s="95">
        <v>43686</v>
      </c>
      <c r="C544" s="92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7.100000000000001" customHeight="1" x14ac:dyDescent="0.25">
      <c r="A545" s="12"/>
      <c r="B545" s="95">
        <v>43686</v>
      </c>
      <c r="C545" s="92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7.100000000000001" customHeight="1" x14ac:dyDescent="0.25">
      <c r="A546" s="12"/>
      <c r="B546" s="95">
        <v>43686</v>
      </c>
      <c r="C546" s="92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7.100000000000001" customHeight="1" x14ac:dyDescent="0.25">
      <c r="A547" s="12"/>
      <c r="B547" s="95">
        <v>43686</v>
      </c>
      <c r="C547" s="92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7.100000000000001" customHeight="1" x14ac:dyDescent="0.25">
      <c r="A548" s="12"/>
      <c r="B548" s="95">
        <v>43686</v>
      </c>
      <c r="C548" s="92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7.100000000000001" customHeight="1" x14ac:dyDescent="0.25">
      <c r="A549" s="12"/>
      <c r="B549" s="95">
        <v>43687</v>
      </c>
      <c r="C549" s="92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7.100000000000001" customHeight="1" x14ac:dyDescent="0.25">
      <c r="A550" s="12"/>
      <c r="B550" s="95">
        <v>43689</v>
      </c>
      <c r="C550" s="92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7.100000000000001" customHeight="1" x14ac:dyDescent="0.25">
      <c r="A551" s="12"/>
      <c r="B551" s="95">
        <v>43689</v>
      </c>
      <c r="C551" s="92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7.100000000000001" customHeight="1" x14ac:dyDescent="0.25">
      <c r="A552" s="12"/>
      <c r="B552" s="95">
        <v>43689</v>
      </c>
      <c r="C552" s="92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7.100000000000001" customHeight="1" x14ac:dyDescent="0.25">
      <c r="A553" s="12"/>
      <c r="B553" s="95">
        <v>43689</v>
      </c>
      <c r="C553" s="92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7.100000000000001" customHeight="1" x14ac:dyDescent="0.25">
      <c r="A554" s="12"/>
      <c r="B554" s="95">
        <v>43689</v>
      </c>
      <c r="C554" s="92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7.100000000000001" customHeight="1" x14ac:dyDescent="0.25">
      <c r="A555" s="12"/>
      <c r="B555" s="95">
        <v>43690</v>
      </c>
      <c r="C555" s="92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7.100000000000001" customHeight="1" x14ac:dyDescent="0.25">
      <c r="A556" s="12"/>
      <c r="B556" s="95">
        <v>43691</v>
      </c>
      <c r="C556" s="92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7.100000000000001" customHeight="1" x14ac:dyDescent="0.25">
      <c r="A557" s="12"/>
      <c r="B557" s="95">
        <v>43691</v>
      </c>
      <c r="C557" s="92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7.100000000000001" customHeight="1" x14ac:dyDescent="0.25">
      <c r="A558" s="12"/>
      <c r="B558" s="95">
        <v>43691</v>
      </c>
      <c r="C558" s="92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7.100000000000001" customHeight="1" x14ac:dyDescent="0.25">
      <c r="A559" s="12"/>
      <c r="B559" s="95">
        <v>43691</v>
      </c>
      <c r="C559" s="92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7.100000000000001" customHeight="1" x14ac:dyDescent="0.25">
      <c r="A560" s="12"/>
      <c r="B560" s="95">
        <v>43691</v>
      </c>
      <c r="C560" s="92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7.100000000000001" customHeight="1" x14ac:dyDescent="0.25">
      <c r="A561" s="12"/>
      <c r="B561" s="95">
        <v>43692</v>
      </c>
      <c r="C561" s="92">
        <v>0</v>
      </c>
      <c r="D561" s="9"/>
      <c r="E561" s="9"/>
      <c r="F561" s="25"/>
      <c r="G561" s="26" t="str">
        <f t="shared" si="6"/>
        <v>NA</v>
      </c>
      <c r="H561" s="26">
        <v>0</v>
      </c>
      <c r="J561" s="19"/>
      <c r="L561" s="19"/>
    </row>
    <row r="562" spans="1:12" ht="17.100000000000001" customHeight="1" x14ac:dyDescent="0.25">
      <c r="A562" s="12"/>
      <c r="B562" s="95">
        <v>43693</v>
      </c>
      <c r="C562" s="92">
        <v>0</v>
      </c>
      <c r="D562" s="9"/>
      <c r="E562" s="9"/>
      <c r="F562" s="25"/>
      <c r="G562" s="26" t="str">
        <f t="shared" si="6"/>
        <v>NA</v>
      </c>
      <c r="H562" s="26">
        <v>0</v>
      </c>
      <c r="J562" s="19"/>
      <c r="L562" s="19"/>
    </row>
    <row r="563" spans="1:12" ht="17.100000000000001" customHeight="1" x14ac:dyDescent="0.25">
      <c r="A563" s="12"/>
      <c r="B563" s="95">
        <v>43693</v>
      </c>
      <c r="C563" s="92">
        <v>0</v>
      </c>
      <c r="D563" s="9"/>
      <c r="E563" s="9"/>
      <c r="F563" s="25"/>
      <c r="G563" s="26" t="str">
        <f t="shared" si="6"/>
        <v>NA</v>
      </c>
      <c r="H563" s="26">
        <v>0</v>
      </c>
      <c r="J563" s="19"/>
      <c r="L563" s="19"/>
    </row>
    <row r="564" spans="1:12" ht="17.100000000000001" customHeight="1" x14ac:dyDescent="0.25">
      <c r="A564" s="12"/>
      <c r="B564" s="95">
        <v>43693</v>
      </c>
      <c r="C564" s="92">
        <v>0</v>
      </c>
      <c r="D564" s="9"/>
      <c r="E564" s="9"/>
      <c r="F564" s="25"/>
      <c r="G564" s="26" t="str">
        <f t="shared" si="6"/>
        <v>NA</v>
      </c>
      <c r="H564" s="26">
        <v>0</v>
      </c>
      <c r="J564" s="19"/>
      <c r="L564" s="19"/>
    </row>
    <row r="565" spans="1:12" ht="17.100000000000001" customHeight="1" x14ac:dyDescent="0.25">
      <c r="A565" s="12"/>
      <c r="B565" s="95">
        <v>43693</v>
      </c>
      <c r="C565" s="92">
        <v>0</v>
      </c>
      <c r="D565" s="9"/>
      <c r="E565" s="9"/>
      <c r="F565" s="25"/>
      <c r="G565" s="26" t="str">
        <f t="shared" si="6"/>
        <v>NA</v>
      </c>
      <c r="H565" s="26">
        <v>0</v>
      </c>
      <c r="J565" s="19"/>
      <c r="L565" s="19"/>
    </row>
    <row r="566" spans="1:12" ht="17.100000000000001" customHeight="1" x14ac:dyDescent="0.25">
      <c r="A566" s="12"/>
      <c r="B566" s="95">
        <v>43693</v>
      </c>
      <c r="C566" s="92">
        <v>0</v>
      </c>
      <c r="D566" s="9"/>
      <c r="E566" s="9"/>
      <c r="F566" s="25"/>
      <c r="G566" s="26" t="str">
        <f t="shared" si="6"/>
        <v>NA</v>
      </c>
      <c r="H566" s="26">
        <v>0</v>
      </c>
      <c r="J566" s="19"/>
      <c r="L566" s="19"/>
    </row>
    <row r="567" spans="1:12" ht="17.100000000000001" customHeight="1" x14ac:dyDescent="0.25">
      <c r="A567" s="12"/>
      <c r="B567" s="95">
        <v>43696</v>
      </c>
      <c r="C567" s="92">
        <v>0</v>
      </c>
      <c r="D567" s="9"/>
      <c r="E567" s="9"/>
      <c r="F567" s="25"/>
      <c r="G567" s="26" t="str">
        <f t="shared" si="6"/>
        <v>NA</v>
      </c>
      <c r="H567" s="26">
        <v>0</v>
      </c>
      <c r="J567" s="19"/>
      <c r="L567" s="19"/>
    </row>
    <row r="568" spans="1:12" ht="17.100000000000001" customHeight="1" x14ac:dyDescent="0.25">
      <c r="A568" s="12"/>
      <c r="B568" s="95">
        <v>43696</v>
      </c>
      <c r="C568" s="92">
        <v>0</v>
      </c>
      <c r="D568" s="9"/>
      <c r="E568" s="9"/>
      <c r="F568" s="25"/>
      <c r="G568" s="26" t="str">
        <f t="shared" si="6"/>
        <v>NA</v>
      </c>
      <c r="H568" s="26">
        <v>0</v>
      </c>
      <c r="J568" s="19"/>
      <c r="L568" s="19"/>
    </row>
    <row r="569" spans="1:12" ht="17.100000000000001" customHeight="1" x14ac:dyDescent="0.25">
      <c r="A569" s="12"/>
      <c r="B569" s="95">
        <v>43696</v>
      </c>
      <c r="C569" s="92">
        <v>0</v>
      </c>
      <c r="D569" s="9"/>
      <c r="E569" s="9"/>
      <c r="F569" s="25"/>
      <c r="G569" s="26" t="str">
        <f t="shared" si="6"/>
        <v>NA</v>
      </c>
      <c r="H569" s="26">
        <v>0</v>
      </c>
      <c r="J569" s="19"/>
      <c r="L569" s="19"/>
    </row>
    <row r="570" spans="1:12" ht="17.100000000000001" customHeight="1" x14ac:dyDescent="0.25">
      <c r="A570" s="12"/>
      <c r="B570" s="95">
        <v>43696</v>
      </c>
      <c r="C570" s="92">
        <v>0</v>
      </c>
      <c r="D570" s="9"/>
      <c r="E570" s="9"/>
      <c r="F570" s="25"/>
      <c r="G570" s="26" t="str">
        <f t="shared" si="6"/>
        <v>NA</v>
      </c>
      <c r="H570" s="26">
        <v>0</v>
      </c>
      <c r="J570" s="19"/>
      <c r="L570" s="19"/>
    </row>
    <row r="571" spans="1:12" ht="17.100000000000001" customHeight="1" x14ac:dyDescent="0.25">
      <c r="A571" s="12"/>
      <c r="B571" s="95">
        <v>43696</v>
      </c>
      <c r="C571" s="92">
        <v>0</v>
      </c>
      <c r="D571" s="9"/>
      <c r="E571" s="9"/>
      <c r="F571" s="25"/>
      <c r="G571" s="26" t="str">
        <f t="shared" si="6"/>
        <v>NA</v>
      </c>
      <c r="H571" s="26">
        <v>0</v>
      </c>
      <c r="J571" s="19"/>
      <c r="L571" s="19"/>
    </row>
    <row r="572" spans="1:12" ht="17.100000000000001" customHeight="1" x14ac:dyDescent="0.25">
      <c r="A572" s="12"/>
      <c r="B572" s="95">
        <v>43697</v>
      </c>
      <c r="C572" s="92">
        <v>0</v>
      </c>
      <c r="D572" s="9"/>
      <c r="E572" s="9"/>
      <c r="F572" s="25"/>
      <c r="G572" s="26" t="str">
        <f t="shared" si="6"/>
        <v>NA</v>
      </c>
      <c r="H572" s="26">
        <v>0</v>
      </c>
      <c r="J572" s="19"/>
      <c r="L572" s="19"/>
    </row>
    <row r="573" spans="1:12" ht="17.100000000000001" customHeight="1" x14ac:dyDescent="0.25">
      <c r="A573" s="12"/>
      <c r="B573" s="95">
        <v>43697</v>
      </c>
      <c r="C573" s="92">
        <v>0</v>
      </c>
      <c r="D573" s="9"/>
      <c r="E573" s="9"/>
      <c r="F573" s="25"/>
      <c r="G573" s="26" t="str">
        <f t="shared" si="6"/>
        <v>NA</v>
      </c>
      <c r="H573" s="26">
        <v>0</v>
      </c>
      <c r="J573" s="19"/>
      <c r="L573" s="19"/>
    </row>
    <row r="574" spans="1:12" ht="17.100000000000001" customHeight="1" x14ac:dyDescent="0.25">
      <c r="A574" s="12"/>
      <c r="B574" s="95">
        <v>43698</v>
      </c>
      <c r="C574" s="92">
        <v>0</v>
      </c>
      <c r="D574" s="9"/>
      <c r="E574" s="9"/>
      <c r="F574" s="25"/>
      <c r="G574" s="26" t="str">
        <f t="shared" ref="G574:G637" si="7">$C$9</f>
        <v>NA</v>
      </c>
      <c r="H574" s="26">
        <v>0</v>
      </c>
      <c r="J574" s="19"/>
      <c r="L574" s="19"/>
    </row>
    <row r="575" spans="1:12" ht="17.100000000000001" customHeight="1" x14ac:dyDescent="0.25">
      <c r="A575" s="12"/>
      <c r="B575" s="95">
        <v>43698</v>
      </c>
      <c r="C575" s="92">
        <v>0</v>
      </c>
      <c r="D575" s="9"/>
      <c r="E575" s="9"/>
      <c r="F575" s="25"/>
      <c r="G575" s="26" t="str">
        <f t="shared" si="7"/>
        <v>NA</v>
      </c>
      <c r="H575" s="26">
        <v>0</v>
      </c>
      <c r="J575" s="19"/>
      <c r="L575" s="19"/>
    </row>
    <row r="576" spans="1:12" ht="17.100000000000001" customHeight="1" x14ac:dyDescent="0.25">
      <c r="A576" s="12"/>
      <c r="B576" s="95">
        <v>43698</v>
      </c>
      <c r="C576" s="92">
        <v>0</v>
      </c>
      <c r="D576" s="9"/>
      <c r="E576" s="9"/>
      <c r="F576" s="25"/>
      <c r="G576" s="26" t="str">
        <f t="shared" si="7"/>
        <v>NA</v>
      </c>
      <c r="H576" s="26">
        <v>0</v>
      </c>
      <c r="J576" s="19"/>
      <c r="L576" s="19"/>
    </row>
    <row r="577" spans="1:12" ht="17.100000000000001" customHeight="1" x14ac:dyDescent="0.25">
      <c r="A577" s="12"/>
      <c r="B577" s="95">
        <v>43698</v>
      </c>
      <c r="C577" s="92">
        <v>0</v>
      </c>
      <c r="D577" s="9"/>
      <c r="E577" s="9"/>
      <c r="F577" s="25"/>
      <c r="G577" s="26" t="str">
        <f t="shared" si="7"/>
        <v>NA</v>
      </c>
      <c r="H577" s="26">
        <v>0</v>
      </c>
      <c r="J577" s="19"/>
      <c r="L577" s="19"/>
    </row>
    <row r="578" spans="1:12" ht="17.100000000000001" customHeight="1" x14ac:dyDescent="0.25">
      <c r="A578" s="12"/>
      <c r="B578" s="95">
        <v>43700</v>
      </c>
      <c r="C578" s="92">
        <v>0</v>
      </c>
      <c r="D578" s="9"/>
      <c r="E578" s="9"/>
      <c r="F578" s="25"/>
      <c r="G578" s="26" t="str">
        <f t="shared" si="7"/>
        <v>NA</v>
      </c>
      <c r="H578" s="26">
        <v>0</v>
      </c>
      <c r="J578" s="19"/>
      <c r="L578" s="19"/>
    </row>
    <row r="579" spans="1:12" ht="17.100000000000001" customHeight="1" x14ac:dyDescent="0.25">
      <c r="A579" s="12"/>
      <c r="B579" s="95">
        <v>43700</v>
      </c>
      <c r="C579" s="92">
        <v>0</v>
      </c>
      <c r="D579" s="9"/>
      <c r="E579" s="9"/>
      <c r="F579" s="25"/>
      <c r="G579" s="26" t="str">
        <f t="shared" si="7"/>
        <v>NA</v>
      </c>
      <c r="H579" s="26">
        <v>0</v>
      </c>
      <c r="J579" s="19"/>
      <c r="L579" s="19"/>
    </row>
    <row r="580" spans="1:12" ht="17.100000000000001" customHeight="1" x14ac:dyDescent="0.25">
      <c r="A580" s="12"/>
      <c r="B580" s="95">
        <v>43700</v>
      </c>
      <c r="C580" s="92">
        <v>0</v>
      </c>
      <c r="D580" s="9"/>
      <c r="E580" s="9"/>
      <c r="F580" s="25"/>
      <c r="G580" s="26" t="str">
        <f t="shared" si="7"/>
        <v>NA</v>
      </c>
      <c r="H580" s="26">
        <v>0</v>
      </c>
      <c r="J580" s="19"/>
      <c r="L580" s="19"/>
    </row>
    <row r="581" spans="1:12" ht="17.100000000000001" customHeight="1" x14ac:dyDescent="0.25">
      <c r="A581" s="12"/>
      <c r="B581" s="95">
        <v>43700</v>
      </c>
      <c r="C581" s="92">
        <v>0</v>
      </c>
      <c r="D581" s="9"/>
      <c r="E581" s="9"/>
      <c r="F581" s="25"/>
      <c r="G581" s="26" t="str">
        <f t="shared" si="7"/>
        <v>NA</v>
      </c>
      <c r="H581" s="26">
        <v>0</v>
      </c>
      <c r="J581" s="19"/>
      <c r="L581" s="19"/>
    </row>
    <row r="582" spans="1:12" ht="17.100000000000001" customHeight="1" x14ac:dyDescent="0.25">
      <c r="A582" s="12"/>
      <c r="B582" s="95">
        <v>43703</v>
      </c>
      <c r="C582" s="92">
        <v>0</v>
      </c>
      <c r="D582" s="9"/>
      <c r="E582" s="9"/>
      <c r="F582" s="25"/>
      <c r="G582" s="26" t="str">
        <f t="shared" si="7"/>
        <v>NA</v>
      </c>
      <c r="H582" s="26">
        <v>0</v>
      </c>
      <c r="J582" s="19"/>
      <c r="L582" s="19"/>
    </row>
    <row r="583" spans="1:12" ht="17.100000000000001" customHeight="1" x14ac:dyDescent="0.25">
      <c r="A583" s="12"/>
      <c r="B583" s="95">
        <v>43703</v>
      </c>
      <c r="C583" s="92">
        <v>0</v>
      </c>
      <c r="D583" s="9"/>
      <c r="E583" s="9"/>
      <c r="F583" s="25"/>
      <c r="G583" s="26" t="str">
        <f t="shared" si="7"/>
        <v>NA</v>
      </c>
      <c r="H583" s="26">
        <v>0</v>
      </c>
      <c r="J583" s="19"/>
      <c r="L583" s="19"/>
    </row>
    <row r="584" spans="1:12" ht="17.100000000000001" customHeight="1" x14ac:dyDescent="0.25">
      <c r="A584" s="12"/>
      <c r="B584" s="95">
        <v>43703</v>
      </c>
      <c r="C584" s="92">
        <v>0</v>
      </c>
      <c r="D584" s="9"/>
      <c r="E584" s="9"/>
      <c r="F584" s="25"/>
      <c r="G584" s="26" t="str">
        <f t="shared" si="7"/>
        <v>NA</v>
      </c>
      <c r="H584" s="26">
        <v>0</v>
      </c>
      <c r="J584" s="19"/>
      <c r="L584" s="19"/>
    </row>
    <row r="585" spans="1:12" ht="17.100000000000001" customHeight="1" x14ac:dyDescent="0.25">
      <c r="A585" s="12"/>
      <c r="B585" s="95">
        <v>43703</v>
      </c>
      <c r="C585" s="92">
        <v>0</v>
      </c>
      <c r="D585" s="9"/>
      <c r="E585" s="9"/>
      <c r="F585" s="25"/>
      <c r="G585" s="26" t="str">
        <f t="shared" si="7"/>
        <v>NA</v>
      </c>
      <c r="H585" s="26">
        <v>0</v>
      </c>
      <c r="J585" s="19"/>
      <c r="L585" s="19"/>
    </row>
    <row r="586" spans="1:12" ht="17.100000000000001" customHeight="1" x14ac:dyDescent="0.25">
      <c r="A586" s="12"/>
      <c r="B586" s="95">
        <v>43703</v>
      </c>
      <c r="C586" s="92">
        <v>0</v>
      </c>
      <c r="D586" s="9"/>
      <c r="E586" s="9"/>
      <c r="F586" s="25"/>
      <c r="G586" s="26" t="str">
        <f t="shared" si="7"/>
        <v>NA</v>
      </c>
      <c r="H586" s="26">
        <v>0</v>
      </c>
      <c r="J586" s="19"/>
      <c r="L586" s="19"/>
    </row>
    <row r="587" spans="1:12" ht="17.100000000000001" customHeight="1" x14ac:dyDescent="0.25">
      <c r="A587" s="12"/>
      <c r="B587" s="95">
        <v>43704</v>
      </c>
      <c r="C587" s="92">
        <v>0</v>
      </c>
      <c r="D587" s="9"/>
      <c r="E587" s="9"/>
      <c r="F587" s="25"/>
      <c r="G587" s="26" t="str">
        <f t="shared" si="7"/>
        <v>NA</v>
      </c>
      <c r="H587" s="26">
        <v>0</v>
      </c>
      <c r="J587" s="19"/>
      <c r="L587" s="19"/>
    </row>
    <row r="588" spans="1:12" ht="17.100000000000001" customHeight="1" x14ac:dyDescent="0.25">
      <c r="A588" s="12"/>
      <c r="B588" s="95">
        <v>43705</v>
      </c>
      <c r="C588" s="92">
        <v>0</v>
      </c>
      <c r="D588" s="9"/>
      <c r="E588" s="9"/>
      <c r="F588" s="25"/>
      <c r="G588" s="26" t="str">
        <f t="shared" si="7"/>
        <v>NA</v>
      </c>
      <c r="H588" s="26">
        <v>0</v>
      </c>
      <c r="J588" s="19"/>
      <c r="L588" s="19"/>
    </row>
    <row r="589" spans="1:12" ht="17.100000000000001" customHeight="1" x14ac:dyDescent="0.25">
      <c r="A589" s="12"/>
      <c r="B589" s="95">
        <v>43705</v>
      </c>
      <c r="C589" s="92">
        <v>0</v>
      </c>
      <c r="D589" s="9"/>
      <c r="E589" s="9"/>
      <c r="F589" s="25"/>
      <c r="G589" s="26" t="str">
        <f t="shared" si="7"/>
        <v>NA</v>
      </c>
      <c r="H589" s="26">
        <v>0</v>
      </c>
      <c r="J589" s="19"/>
      <c r="L589" s="19"/>
    </row>
    <row r="590" spans="1:12" ht="17.100000000000001" customHeight="1" x14ac:dyDescent="0.25">
      <c r="A590" s="12"/>
      <c r="B590" s="95">
        <v>43705</v>
      </c>
      <c r="C590" s="92">
        <v>0</v>
      </c>
      <c r="D590" s="9"/>
      <c r="E590" s="9"/>
      <c r="F590" s="25"/>
      <c r="G590" s="26" t="str">
        <f t="shared" si="7"/>
        <v>NA</v>
      </c>
      <c r="H590" s="26">
        <v>0</v>
      </c>
      <c r="J590" s="19"/>
      <c r="L590" s="19"/>
    </row>
    <row r="591" spans="1:12" ht="17.100000000000001" customHeight="1" x14ac:dyDescent="0.25">
      <c r="A591" s="12"/>
      <c r="B591" s="95">
        <v>43705</v>
      </c>
      <c r="C591" s="92">
        <v>0</v>
      </c>
      <c r="D591" s="9"/>
      <c r="E591" s="9"/>
      <c r="F591" s="25"/>
      <c r="G591" s="26" t="str">
        <f t="shared" si="7"/>
        <v>NA</v>
      </c>
      <c r="H591" s="26">
        <v>0</v>
      </c>
      <c r="J591" s="19"/>
      <c r="L591" s="19"/>
    </row>
    <row r="592" spans="1:12" ht="17.100000000000001" customHeight="1" x14ac:dyDescent="0.25">
      <c r="A592" s="12"/>
      <c r="B592" s="95">
        <v>43705</v>
      </c>
      <c r="C592" s="92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7.100000000000001" customHeight="1" x14ac:dyDescent="0.25">
      <c r="A593" s="12"/>
      <c r="B593" s="95">
        <v>43706</v>
      </c>
      <c r="C593" s="92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7.100000000000001" customHeight="1" x14ac:dyDescent="0.25">
      <c r="A594" s="12"/>
      <c r="B594" s="95">
        <v>43706</v>
      </c>
      <c r="C594" s="92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7.100000000000001" customHeight="1" x14ac:dyDescent="0.25">
      <c r="A595" s="12"/>
      <c r="B595" s="95">
        <v>43707</v>
      </c>
      <c r="C595" s="92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7.100000000000001" customHeight="1" x14ac:dyDescent="0.25">
      <c r="A596" s="12"/>
      <c r="B596" s="95">
        <v>43707</v>
      </c>
      <c r="C596" s="92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7.100000000000001" customHeight="1" x14ac:dyDescent="0.25">
      <c r="A597" s="12"/>
      <c r="B597" s="95">
        <v>43707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7.100000000000001" customHeight="1" x14ac:dyDescent="0.25">
      <c r="A598" s="12"/>
      <c r="B598" s="96">
        <v>43709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7.100000000000001" customHeight="1" x14ac:dyDescent="0.25">
      <c r="A599" s="12"/>
      <c r="B599" s="96">
        <v>43709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7.100000000000001" customHeight="1" x14ac:dyDescent="0.25">
      <c r="A600" s="12"/>
      <c r="B600" s="96">
        <v>43709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7.100000000000001" customHeight="1" x14ac:dyDescent="0.25">
      <c r="A601" s="12"/>
      <c r="B601" s="96">
        <v>43709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7.100000000000001" customHeight="1" x14ac:dyDescent="0.25">
      <c r="A602" s="12"/>
      <c r="B602" s="96">
        <v>43712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7.100000000000001" customHeight="1" x14ac:dyDescent="0.25">
      <c r="A603" s="12"/>
      <c r="B603" s="96">
        <v>43712</v>
      </c>
      <c r="C603" s="92">
        <v>0</v>
      </c>
      <c r="D603" s="9"/>
      <c r="E603" s="9"/>
      <c r="F603" s="25"/>
      <c r="G603" s="26" t="str">
        <f t="shared" si="7"/>
        <v>NA</v>
      </c>
      <c r="H603" s="26">
        <v>0</v>
      </c>
      <c r="J603" s="19"/>
      <c r="L603" s="19"/>
    </row>
    <row r="604" spans="1:12" ht="17.100000000000001" customHeight="1" x14ac:dyDescent="0.25">
      <c r="A604" s="12"/>
      <c r="B604" s="96">
        <v>43712</v>
      </c>
      <c r="C604" s="92">
        <v>0</v>
      </c>
      <c r="D604" s="9"/>
      <c r="E604" s="9"/>
      <c r="F604" s="25"/>
      <c r="G604" s="26" t="str">
        <f t="shared" si="7"/>
        <v>NA</v>
      </c>
      <c r="H604" s="26">
        <v>0</v>
      </c>
      <c r="J604" s="19"/>
      <c r="L604" s="19"/>
    </row>
    <row r="605" spans="1:12" ht="17.100000000000001" customHeight="1" x14ac:dyDescent="0.25">
      <c r="A605" s="12"/>
      <c r="B605" s="96">
        <v>43712</v>
      </c>
      <c r="C605" s="92">
        <v>0</v>
      </c>
      <c r="D605" s="9"/>
      <c r="E605" s="9"/>
      <c r="F605" s="25"/>
      <c r="G605" s="26" t="str">
        <f t="shared" si="7"/>
        <v>NA</v>
      </c>
      <c r="H605" s="26">
        <v>0</v>
      </c>
      <c r="J605" s="19"/>
      <c r="L605" s="19"/>
    </row>
    <row r="606" spans="1:12" ht="17.100000000000001" customHeight="1" x14ac:dyDescent="0.25">
      <c r="A606" s="12"/>
      <c r="B606" s="96">
        <v>43712</v>
      </c>
      <c r="C606" s="92">
        <v>0</v>
      </c>
      <c r="D606" s="9"/>
      <c r="E606" s="9"/>
      <c r="F606" s="25"/>
      <c r="G606" s="26" t="str">
        <f t="shared" si="7"/>
        <v>NA</v>
      </c>
      <c r="H606" s="26">
        <v>0</v>
      </c>
      <c r="J606" s="19"/>
      <c r="L606" s="19"/>
    </row>
    <row r="607" spans="1:12" ht="17.100000000000001" customHeight="1" x14ac:dyDescent="0.25">
      <c r="A607" s="12"/>
      <c r="B607" s="96">
        <v>43713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7.100000000000001" customHeight="1" x14ac:dyDescent="0.25">
      <c r="A608" s="12"/>
      <c r="B608" s="96">
        <v>43714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7.100000000000001" customHeight="1" x14ac:dyDescent="0.25">
      <c r="A609" s="12"/>
      <c r="B609" s="96">
        <v>43714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7.100000000000001" customHeight="1" x14ac:dyDescent="0.25">
      <c r="A610" s="12"/>
      <c r="B610" s="96">
        <v>43714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7.100000000000001" customHeight="1" x14ac:dyDescent="0.25">
      <c r="A611" s="12"/>
      <c r="B611" s="96">
        <v>43714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7.100000000000001" customHeight="1" x14ac:dyDescent="0.25">
      <c r="A612" s="12"/>
      <c r="B612" s="96">
        <v>43714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7.100000000000001" customHeight="1" x14ac:dyDescent="0.25">
      <c r="A613" s="12"/>
      <c r="B613" s="96">
        <v>43715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7.100000000000001" customHeight="1" x14ac:dyDescent="0.25">
      <c r="A614" s="12"/>
      <c r="B614" s="96">
        <v>43716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7.100000000000001" customHeight="1" x14ac:dyDescent="0.25">
      <c r="A615" s="12"/>
      <c r="B615" s="96">
        <v>43716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7.100000000000001" customHeight="1" x14ac:dyDescent="0.25">
      <c r="A616" s="12"/>
      <c r="B616" s="96">
        <v>43716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7.100000000000001" customHeight="1" x14ac:dyDescent="0.25">
      <c r="A617" s="12"/>
      <c r="B617" s="96">
        <v>43718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7.100000000000001" customHeight="1" x14ac:dyDescent="0.25">
      <c r="A618" s="12"/>
      <c r="B618" s="96">
        <v>43718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7.100000000000001" customHeight="1" x14ac:dyDescent="0.25">
      <c r="A619" s="12"/>
      <c r="B619" s="96">
        <v>43718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7.100000000000001" customHeight="1" x14ac:dyDescent="0.25">
      <c r="A620" s="12"/>
      <c r="B620" s="96">
        <v>43718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7.100000000000001" customHeight="1" x14ac:dyDescent="0.25">
      <c r="A621" s="12"/>
      <c r="B621" s="96">
        <v>43718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7.100000000000001" customHeight="1" x14ac:dyDescent="0.25">
      <c r="A622" s="12"/>
      <c r="B622" s="96">
        <v>43719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7.100000000000001" customHeight="1" x14ac:dyDescent="0.25">
      <c r="A623" s="12"/>
      <c r="B623" s="96">
        <v>43720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7.100000000000001" customHeight="1" x14ac:dyDescent="0.25">
      <c r="A624" s="12"/>
      <c r="B624" s="96">
        <v>43720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7.100000000000001" customHeight="1" x14ac:dyDescent="0.25">
      <c r="A625" s="12"/>
      <c r="B625" s="96">
        <v>43720</v>
      </c>
      <c r="C625" s="92">
        <v>0</v>
      </c>
      <c r="D625" s="9"/>
      <c r="E625" s="9"/>
      <c r="F625" s="25"/>
      <c r="G625" s="26" t="str">
        <f t="shared" si="7"/>
        <v>NA</v>
      </c>
      <c r="H625" s="26">
        <v>0</v>
      </c>
      <c r="J625" s="19"/>
      <c r="L625" s="19"/>
    </row>
    <row r="626" spans="1:12" ht="17.100000000000001" customHeight="1" x14ac:dyDescent="0.25">
      <c r="A626" s="12"/>
      <c r="B626" s="96">
        <v>43720</v>
      </c>
      <c r="C626" s="92">
        <v>0</v>
      </c>
      <c r="D626" s="9"/>
      <c r="E626" s="9"/>
      <c r="F626" s="25"/>
      <c r="G626" s="26" t="str">
        <f t="shared" si="7"/>
        <v>NA</v>
      </c>
      <c r="H626" s="26">
        <v>0</v>
      </c>
      <c r="J626" s="19"/>
      <c r="L626" s="19"/>
    </row>
    <row r="627" spans="1:12" ht="17.100000000000001" customHeight="1" x14ac:dyDescent="0.25">
      <c r="A627" s="12"/>
      <c r="B627" s="96">
        <v>43720</v>
      </c>
      <c r="C627" s="92">
        <v>0</v>
      </c>
      <c r="D627" s="9"/>
      <c r="E627" s="9"/>
      <c r="F627" s="25"/>
      <c r="G627" s="26" t="str">
        <f t="shared" si="7"/>
        <v>NA</v>
      </c>
      <c r="H627" s="26">
        <v>0</v>
      </c>
      <c r="J627" s="19"/>
      <c r="L627" s="19"/>
    </row>
    <row r="628" spans="1:12" ht="17.100000000000001" customHeight="1" x14ac:dyDescent="0.25">
      <c r="A628" s="12"/>
      <c r="B628" s="96">
        <v>43721</v>
      </c>
      <c r="C628" s="92">
        <v>0</v>
      </c>
      <c r="D628" s="9"/>
      <c r="E628" s="9"/>
      <c r="F628" s="25"/>
      <c r="G628" s="26" t="str">
        <f t="shared" si="7"/>
        <v>NA</v>
      </c>
      <c r="H628" s="26">
        <v>0</v>
      </c>
      <c r="J628" s="19"/>
      <c r="L628" s="19"/>
    </row>
    <row r="629" spans="1:12" ht="17.100000000000001" customHeight="1" x14ac:dyDescent="0.25">
      <c r="A629" s="12"/>
      <c r="B629" s="96">
        <v>43721</v>
      </c>
      <c r="C629" s="92">
        <v>0</v>
      </c>
      <c r="D629" s="9"/>
      <c r="E629" s="9"/>
      <c r="F629" s="25"/>
      <c r="G629" s="26" t="str">
        <f t="shared" si="7"/>
        <v>NA</v>
      </c>
      <c r="H629" s="26">
        <v>0</v>
      </c>
      <c r="J629" s="19"/>
      <c r="L629" s="19"/>
    </row>
    <row r="630" spans="1:12" ht="17.100000000000001" customHeight="1" x14ac:dyDescent="0.25">
      <c r="A630" s="12"/>
      <c r="B630" s="96">
        <v>43722</v>
      </c>
      <c r="C630" s="92">
        <v>0</v>
      </c>
      <c r="D630" s="9"/>
      <c r="E630" s="9"/>
      <c r="F630" s="25"/>
      <c r="G630" s="26" t="str">
        <f t="shared" si="7"/>
        <v>NA</v>
      </c>
      <c r="H630" s="26">
        <v>0</v>
      </c>
      <c r="J630" s="19"/>
      <c r="L630" s="19"/>
    </row>
    <row r="631" spans="1:12" ht="17.100000000000001" customHeight="1" x14ac:dyDescent="0.25">
      <c r="A631" s="12"/>
      <c r="B631" s="96">
        <v>43722</v>
      </c>
      <c r="C631" s="92">
        <v>0</v>
      </c>
      <c r="D631" s="9"/>
      <c r="E631" s="9"/>
      <c r="F631" s="25"/>
      <c r="G631" s="26" t="str">
        <f t="shared" si="7"/>
        <v>NA</v>
      </c>
      <c r="H631" s="26">
        <v>0</v>
      </c>
      <c r="J631" s="19"/>
      <c r="L631" s="19"/>
    </row>
    <row r="632" spans="1:12" ht="17.100000000000001" customHeight="1" x14ac:dyDescent="0.25">
      <c r="A632" s="12"/>
      <c r="B632" s="96">
        <v>43722</v>
      </c>
      <c r="C632" s="92">
        <v>0</v>
      </c>
      <c r="D632" s="9"/>
      <c r="E632" s="9"/>
      <c r="F632" s="25"/>
      <c r="G632" s="26" t="str">
        <f t="shared" si="7"/>
        <v>NA</v>
      </c>
      <c r="H632" s="26">
        <v>0</v>
      </c>
      <c r="J632" s="19"/>
      <c r="L632" s="19"/>
    </row>
    <row r="633" spans="1:12" ht="17.100000000000001" customHeight="1" x14ac:dyDescent="0.25">
      <c r="A633" s="12"/>
      <c r="B633" s="96">
        <v>43722</v>
      </c>
      <c r="C633" s="92">
        <v>0</v>
      </c>
      <c r="D633" s="9"/>
      <c r="E633" s="9"/>
      <c r="F633" s="25"/>
      <c r="G633" s="26" t="str">
        <f t="shared" si="7"/>
        <v>NA</v>
      </c>
      <c r="H633" s="26">
        <v>0</v>
      </c>
      <c r="J633" s="19"/>
      <c r="L633" s="19"/>
    </row>
    <row r="634" spans="1:12" ht="17.100000000000001" customHeight="1" x14ac:dyDescent="0.25">
      <c r="A634" s="12"/>
      <c r="B634" s="96">
        <v>43722</v>
      </c>
      <c r="C634" s="92">
        <v>0</v>
      </c>
      <c r="D634" s="9"/>
      <c r="E634" s="9"/>
      <c r="F634" s="25"/>
      <c r="G634" s="26" t="str">
        <f t="shared" si="7"/>
        <v>NA</v>
      </c>
      <c r="H634" s="26">
        <v>0</v>
      </c>
      <c r="J634" s="19"/>
      <c r="L634" s="19"/>
    </row>
    <row r="635" spans="1:12" ht="17.100000000000001" customHeight="1" x14ac:dyDescent="0.25">
      <c r="A635" s="12"/>
      <c r="B635" s="96">
        <v>43723</v>
      </c>
      <c r="C635" s="92">
        <v>0</v>
      </c>
      <c r="D635" s="9"/>
      <c r="E635" s="9"/>
      <c r="F635" s="25"/>
      <c r="G635" s="26" t="str">
        <f t="shared" si="7"/>
        <v>NA</v>
      </c>
      <c r="H635" s="26">
        <v>0</v>
      </c>
      <c r="J635" s="19"/>
      <c r="L635" s="19"/>
    </row>
    <row r="636" spans="1:12" ht="17.100000000000001" customHeight="1" x14ac:dyDescent="0.25">
      <c r="A636" s="12"/>
      <c r="B636" s="96">
        <v>43723</v>
      </c>
      <c r="C636" s="92">
        <v>0</v>
      </c>
      <c r="D636" s="9"/>
      <c r="E636" s="9"/>
      <c r="F636" s="25"/>
      <c r="G636" s="26" t="str">
        <f t="shared" si="7"/>
        <v>NA</v>
      </c>
      <c r="H636" s="26">
        <v>0</v>
      </c>
      <c r="J636" s="19"/>
      <c r="L636" s="19"/>
    </row>
    <row r="637" spans="1:12" ht="17.100000000000001" customHeight="1" x14ac:dyDescent="0.25">
      <c r="A637" s="12"/>
      <c r="B637" s="96">
        <v>43730</v>
      </c>
      <c r="C637" s="92">
        <v>0</v>
      </c>
      <c r="D637" s="9"/>
      <c r="E637" s="9"/>
      <c r="F637" s="25"/>
      <c r="G637" s="26" t="str">
        <f t="shared" si="7"/>
        <v>NA</v>
      </c>
      <c r="H637" s="26">
        <v>0</v>
      </c>
      <c r="J637" s="19"/>
      <c r="L637" s="19"/>
    </row>
    <row r="638" spans="1:12" ht="17.100000000000001" customHeight="1" x14ac:dyDescent="0.25">
      <c r="A638" s="12"/>
      <c r="B638" s="96">
        <v>43737</v>
      </c>
      <c r="C638" s="92">
        <v>0</v>
      </c>
      <c r="D638" s="9"/>
      <c r="E638" s="9"/>
      <c r="F638" s="25"/>
      <c r="G638" s="26" t="str">
        <f t="shared" ref="G638:G701" si="8">$C$9</f>
        <v>NA</v>
      </c>
      <c r="H638" s="26">
        <v>0</v>
      </c>
      <c r="J638" s="19"/>
      <c r="L638" s="19"/>
    </row>
    <row r="639" spans="1:12" ht="17.100000000000001" customHeight="1" x14ac:dyDescent="0.25">
      <c r="A639" s="12"/>
      <c r="B639" s="101">
        <v>43740</v>
      </c>
      <c r="C639" s="102">
        <v>0</v>
      </c>
      <c r="D639" s="9"/>
      <c r="E639" s="9"/>
      <c r="F639" s="25"/>
      <c r="G639" s="26" t="str">
        <f t="shared" si="8"/>
        <v>NA</v>
      </c>
      <c r="H639" s="26">
        <v>0</v>
      </c>
      <c r="J639" s="19"/>
      <c r="L639" s="19"/>
    </row>
    <row r="640" spans="1:12" ht="17.100000000000001" customHeight="1" x14ac:dyDescent="0.25">
      <c r="A640" s="12"/>
      <c r="B640" s="101">
        <v>43750</v>
      </c>
      <c r="C640" s="102">
        <v>0</v>
      </c>
      <c r="D640" s="9"/>
      <c r="E640" s="9"/>
      <c r="F640" s="25"/>
      <c r="G640" s="26" t="str">
        <f t="shared" si="8"/>
        <v>NA</v>
      </c>
      <c r="H640" s="26">
        <v>0</v>
      </c>
      <c r="J640" s="19"/>
      <c r="L640" s="19"/>
    </row>
    <row r="641" spans="1:12" ht="17.100000000000001" customHeight="1" x14ac:dyDescent="0.25">
      <c r="A641" s="12"/>
      <c r="B641" s="101">
        <v>43752</v>
      </c>
      <c r="C641" s="102">
        <v>0</v>
      </c>
      <c r="D641" s="9"/>
      <c r="E641" s="9"/>
      <c r="F641" s="25"/>
      <c r="G641" s="26" t="str">
        <f t="shared" si="8"/>
        <v>NA</v>
      </c>
      <c r="H641" s="26">
        <v>0</v>
      </c>
      <c r="J641" s="19"/>
      <c r="L641" s="19"/>
    </row>
    <row r="642" spans="1:12" ht="17.100000000000001" customHeight="1" x14ac:dyDescent="0.25">
      <c r="A642" s="12"/>
      <c r="B642" s="101">
        <v>43752</v>
      </c>
      <c r="C642" s="102">
        <v>0</v>
      </c>
      <c r="D642" s="9"/>
      <c r="E642" s="9"/>
      <c r="F642" s="25"/>
      <c r="G642" s="26" t="str">
        <f t="shared" si="8"/>
        <v>NA</v>
      </c>
      <c r="H642" s="26">
        <v>0</v>
      </c>
      <c r="J642" s="19"/>
      <c r="L642" s="19"/>
    </row>
    <row r="643" spans="1:12" ht="17.100000000000001" customHeight="1" x14ac:dyDescent="0.25">
      <c r="A643" s="12"/>
      <c r="B643" s="101">
        <v>43752</v>
      </c>
      <c r="C643" s="102">
        <v>0</v>
      </c>
      <c r="D643" s="9"/>
      <c r="E643" s="9"/>
      <c r="F643" s="25"/>
      <c r="G643" s="26" t="str">
        <f t="shared" si="8"/>
        <v>NA</v>
      </c>
      <c r="H643" s="26">
        <v>0</v>
      </c>
      <c r="J643" s="19"/>
      <c r="L643" s="19"/>
    </row>
    <row r="644" spans="1:12" ht="17.100000000000001" customHeight="1" x14ac:dyDescent="0.25">
      <c r="A644" s="12"/>
      <c r="B644" s="101">
        <v>43752</v>
      </c>
      <c r="C644" s="102">
        <v>0</v>
      </c>
      <c r="D644" s="9"/>
      <c r="E644" s="9"/>
      <c r="F644" s="25"/>
      <c r="G644" s="26" t="str">
        <f t="shared" si="8"/>
        <v>NA</v>
      </c>
      <c r="H644" s="26">
        <v>0</v>
      </c>
      <c r="J644" s="19"/>
      <c r="L644" s="19"/>
    </row>
    <row r="645" spans="1:12" ht="17.100000000000001" customHeight="1" x14ac:dyDescent="0.25">
      <c r="A645" s="12"/>
      <c r="B645" s="101">
        <v>43752</v>
      </c>
      <c r="C645" s="102"/>
      <c r="D645" s="9"/>
      <c r="E645" s="9"/>
      <c r="F645" s="25"/>
      <c r="G645" s="26" t="str">
        <f t="shared" si="8"/>
        <v>NA</v>
      </c>
      <c r="H645" s="26">
        <v>0</v>
      </c>
      <c r="J645" s="19"/>
      <c r="L645" s="19"/>
    </row>
    <row r="646" spans="1:12" ht="17.100000000000001" customHeight="1" x14ac:dyDescent="0.25">
      <c r="A646" s="12"/>
      <c r="B646" s="101">
        <v>43755</v>
      </c>
      <c r="C646" s="102">
        <v>0</v>
      </c>
      <c r="D646" s="9"/>
      <c r="E646" s="9"/>
      <c r="F646" s="25"/>
      <c r="G646" s="26" t="str">
        <f t="shared" si="8"/>
        <v>NA</v>
      </c>
      <c r="H646" s="26">
        <v>0</v>
      </c>
      <c r="J646" s="19"/>
      <c r="L646" s="19"/>
    </row>
    <row r="647" spans="1:12" ht="17.100000000000001" customHeight="1" x14ac:dyDescent="0.25">
      <c r="A647" s="12"/>
      <c r="B647" s="101">
        <v>43755</v>
      </c>
      <c r="C647" s="102">
        <v>0</v>
      </c>
      <c r="D647" s="9"/>
      <c r="E647" s="9"/>
      <c r="F647" s="25"/>
      <c r="G647" s="26" t="str">
        <f t="shared" si="8"/>
        <v>NA</v>
      </c>
      <c r="H647" s="26">
        <v>0</v>
      </c>
      <c r="J647" s="19"/>
      <c r="L647" s="19"/>
    </row>
    <row r="648" spans="1:12" ht="17.100000000000001" customHeight="1" x14ac:dyDescent="0.25">
      <c r="A648" s="12"/>
      <c r="B648" s="101">
        <v>43755</v>
      </c>
      <c r="C648" s="102">
        <v>0</v>
      </c>
      <c r="D648" s="9"/>
      <c r="E648" s="9"/>
      <c r="F648" s="25"/>
      <c r="G648" s="26" t="str">
        <f t="shared" si="8"/>
        <v>NA</v>
      </c>
      <c r="H648" s="26">
        <v>0</v>
      </c>
      <c r="J648" s="19"/>
      <c r="L648" s="19"/>
    </row>
    <row r="649" spans="1:12" ht="17.100000000000001" customHeight="1" x14ac:dyDescent="0.25">
      <c r="A649" s="12"/>
      <c r="B649" s="101">
        <v>43755</v>
      </c>
      <c r="C649" s="102">
        <v>0</v>
      </c>
      <c r="D649" s="9"/>
      <c r="E649" s="9"/>
      <c r="F649" s="25"/>
      <c r="G649" s="26" t="str">
        <f t="shared" si="8"/>
        <v>NA</v>
      </c>
      <c r="H649" s="26">
        <v>0</v>
      </c>
      <c r="J649" s="19"/>
      <c r="L649" s="19"/>
    </row>
    <row r="650" spans="1:12" ht="17.100000000000001" customHeight="1" x14ac:dyDescent="0.25">
      <c r="A650" s="12"/>
      <c r="B650" s="101">
        <v>43755</v>
      </c>
      <c r="C650" s="102">
        <v>0</v>
      </c>
      <c r="D650" s="9"/>
      <c r="E650" s="9"/>
      <c r="F650" s="25"/>
      <c r="G650" s="26" t="str">
        <f t="shared" si="8"/>
        <v>NA</v>
      </c>
      <c r="H650" s="26">
        <v>0</v>
      </c>
      <c r="J650" s="19"/>
      <c r="L650" s="19"/>
    </row>
    <row r="651" spans="1:12" ht="17.100000000000001" customHeight="1" x14ac:dyDescent="0.25">
      <c r="A651" s="12"/>
      <c r="B651" s="101">
        <v>43756</v>
      </c>
      <c r="C651" s="102">
        <v>0</v>
      </c>
      <c r="D651" s="9"/>
      <c r="E651" s="9"/>
      <c r="F651" s="25"/>
      <c r="G651" s="26" t="str">
        <f t="shared" si="8"/>
        <v>NA</v>
      </c>
      <c r="H651" s="26">
        <v>0</v>
      </c>
      <c r="J651" s="19"/>
      <c r="L651" s="19"/>
    </row>
    <row r="652" spans="1:12" ht="17.100000000000001" customHeight="1" x14ac:dyDescent="0.25">
      <c r="A652" s="12"/>
      <c r="B652" s="101">
        <v>43756</v>
      </c>
      <c r="C652" s="102">
        <v>0</v>
      </c>
      <c r="D652" s="9"/>
      <c r="E652" s="9"/>
      <c r="F652" s="25"/>
      <c r="G652" s="26" t="str">
        <f t="shared" si="8"/>
        <v>NA</v>
      </c>
      <c r="H652" s="26">
        <v>0</v>
      </c>
      <c r="J652" s="19"/>
      <c r="L652" s="19"/>
    </row>
    <row r="653" spans="1:12" ht="17.100000000000001" customHeight="1" x14ac:dyDescent="0.25">
      <c r="A653" s="12"/>
      <c r="B653" s="101">
        <v>43757</v>
      </c>
      <c r="C653" s="102">
        <v>0</v>
      </c>
      <c r="D653" s="9"/>
      <c r="E653" s="9"/>
      <c r="F653" s="25"/>
      <c r="G653" s="26" t="str">
        <f t="shared" si="8"/>
        <v>NA</v>
      </c>
      <c r="H653" s="26">
        <v>0</v>
      </c>
      <c r="J653" s="19"/>
      <c r="L653" s="19"/>
    </row>
    <row r="654" spans="1:12" ht="17.100000000000001" customHeight="1" x14ac:dyDescent="0.25">
      <c r="A654" s="12"/>
      <c r="B654" s="101">
        <v>43757</v>
      </c>
      <c r="C654" s="102">
        <v>0</v>
      </c>
      <c r="D654" s="9"/>
      <c r="E654" s="9"/>
      <c r="F654" s="25"/>
      <c r="G654" s="26" t="str">
        <f t="shared" si="8"/>
        <v>NA</v>
      </c>
      <c r="H654" s="26">
        <v>0</v>
      </c>
      <c r="J654" s="19"/>
      <c r="L654" s="19"/>
    </row>
    <row r="655" spans="1:12" ht="17.100000000000001" customHeight="1" x14ac:dyDescent="0.25">
      <c r="A655" s="12"/>
      <c r="B655" s="101">
        <v>43757</v>
      </c>
      <c r="C655" s="102">
        <v>0</v>
      </c>
      <c r="D655" s="9"/>
      <c r="E655" s="9"/>
      <c r="F655" s="25"/>
      <c r="G655" s="26" t="str">
        <f t="shared" si="8"/>
        <v>NA</v>
      </c>
      <c r="H655" s="26">
        <v>0</v>
      </c>
      <c r="J655" s="19"/>
      <c r="L655" s="19"/>
    </row>
    <row r="656" spans="1:12" ht="17.100000000000001" customHeight="1" x14ac:dyDescent="0.25">
      <c r="A656" s="12"/>
      <c r="B656" s="101">
        <v>43757</v>
      </c>
      <c r="C656" s="10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7.100000000000001" customHeight="1" x14ac:dyDescent="0.25">
      <c r="A657" s="12"/>
      <c r="B657" s="101">
        <v>43757</v>
      </c>
      <c r="C657" s="10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7.100000000000001" customHeight="1" x14ac:dyDescent="0.25">
      <c r="A658" s="12"/>
      <c r="B658" s="101">
        <v>43758</v>
      </c>
      <c r="C658" s="10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7.100000000000001" customHeight="1" x14ac:dyDescent="0.25">
      <c r="A659" s="12"/>
      <c r="B659" s="101">
        <v>43758</v>
      </c>
      <c r="C659" s="10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7.100000000000001" customHeight="1" x14ac:dyDescent="0.25">
      <c r="A660" s="12"/>
      <c r="B660" s="101">
        <v>43758</v>
      </c>
      <c r="C660" s="102"/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7.100000000000001" customHeight="1" x14ac:dyDescent="0.25">
      <c r="A661" s="12"/>
      <c r="B661" s="101">
        <v>43761</v>
      </c>
      <c r="C661" s="102">
        <v>0</v>
      </c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7.100000000000001" customHeight="1" x14ac:dyDescent="0.25">
      <c r="A662" s="12"/>
      <c r="B662" s="101">
        <v>43767</v>
      </c>
      <c r="C662" s="10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7.100000000000001" customHeight="1" x14ac:dyDescent="0.25">
      <c r="A663" s="12"/>
      <c r="B663" s="101">
        <v>43767</v>
      </c>
      <c r="C663" s="10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7.100000000000001" customHeight="1" x14ac:dyDescent="0.25">
      <c r="A664" s="12"/>
      <c r="B664" s="101">
        <v>43767</v>
      </c>
      <c r="C664" s="10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7.100000000000001" customHeight="1" x14ac:dyDescent="0.25">
      <c r="A665" s="12"/>
      <c r="B665" s="101">
        <v>43767</v>
      </c>
      <c r="C665" s="10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7.100000000000001" customHeight="1" x14ac:dyDescent="0.25">
      <c r="A666" s="12"/>
      <c r="B666" s="101">
        <v>43767</v>
      </c>
      <c r="C666" s="10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7.100000000000001" customHeight="1" x14ac:dyDescent="0.25">
      <c r="A667" s="12"/>
      <c r="B667" s="101">
        <v>43768</v>
      </c>
      <c r="C667" s="102">
        <v>0</v>
      </c>
      <c r="D667" s="9"/>
      <c r="E667" s="9"/>
      <c r="F667" s="25"/>
      <c r="G667" s="26" t="str">
        <f t="shared" si="8"/>
        <v>NA</v>
      </c>
      <c r="H667" s="26">
        <v>0</v>
      </c>
      <c r="J667" s="19"/>
      <c r="L667" s="19"/>
    </row>
    <row r="668" spans="1:12" ht="17.100000000000001" customHeight="1" x14ac:dyDescent="0.25">
      <c r="A668" s="12"/>
      <c r="B668" s="101">
        <v>43768</v>
      </c>
      <c r="C668" s="102">
        <v>0</v>
      </c>
      <c r="D668" s="9"/>
      <c r="E668" s="9"/>
      <c r="F668" s="25"/>
      <c r="G668" s="26" t="str">
        <f t="shared" si="8"/>
        <v>NA</v>
      </c>
      <c r="H668" s="26">
        <v>0</v>
      </c>
      <c r="J668" s="19"/>
      <c r="L668" s="19"/>
    </row>
    <row r="669" spans="1:12" ht="17.100000000000001" customHeight="1" x14ac:dyDescent="0.25">
      <c r="A669" s="12"/>
      <c r="B669" s="101">
        <v>43768</v>
      </c>
      <c r="C669" s="102">
        <v>0</v>
      </c>
      <c r="D669" s="9"/>
      <c r="E669" s="9"/>
      <c r="F669" s="25"/>
      <c r="G669" s="26" t="str">
        <f t="shared" si="8"/>
        <v>NA</v>
      </c>
      <c r="H669" s="26">
        <v>0</v>
      </c>
      <c r="J669" s="19"/>
      <c r="L669" s="19"/>
    </row>
    <row r="670" spans="1:12" ht="17.100000000000001" customHeight="1" x14ac:dyDescent="0.25">
      <c r="A670" s="12"/>
      <c r="B670" s="101">
        <v>43770</v>
      </c>
      <c r="C670" s="102">
        <v>0</v>
      </c>
      <c r="D670" s="9"/>
      <c r="E670" s="9"/>
      <c r="F670" s="25"/>
      <c r="G670" s="26" t="str">
        <f t="shared" si="8"/>
        <v>NA</v>
      </c>
      <c r="H670" s="26">
        <v>0</v>
      </c>
      <c r="J670" s="19"/>
      <c r="L670" s="19"/>
    </row>
    <row r="671" spans="1:12" ht="17.100000000000001" customHeight="1" x14ac:dyDescent="0.25">
      <c r="A671" s="12"/>
      <c r="B671" s="101">
        <v>43770</v>
      </c>
      <c r="C671" s="10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7.100000000000001" customHeight="1" x14ac:dyDescent="0.25">
      <c r="A672" s="12"/>
      <c r="B672" s="101">
        <v>43770</v>
      </c>
      <c r="C672" s="10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7.100000000000001" customHeight="1" x14ac:dyDescent="0.25">
      <c r="A673" s="12"/>
      <c r="B673" s="101">
        <v>43770</v>
      </c>
      <c r="C673" s="10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7.100000000000001" customHeight="1" x14ac:dyDescent="0.25">
      <c r="A674" s="12"/>
      <c r="B674" s="101">
        <v>43770</v>
      </c>
      <c r="C674" s="10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7.100000000000001" customHeight="1" x14ac:dyDescent="0.25">
      <c r="A675" s="12"/>
      <c r="B675" s="101">
        <v>43771</v>
      </c>
      <c r="C675" s="10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7.100000000000001" customHeight="1" x14ac:dyDescent="0.25">
      <c r="A676" s="12"/>
      <c r="B676" s="101">
        <v>43771</v>
      </c>
      <c r="C676" s="102"/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7.100000000000001" customHeight="1" x14ac:dyDescent="0.25">
      <c r="A677" s="12"/>
      <c r="B677" s="101">
        <v>43773</v>
      </c>
      <c r="C677" s="102">
        <v>0</v>
      </c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7.100000000000001" customHeight="1" x14ac:dyDescent="0.25">
      <c r="A678" s="12"/>
      <c r="B678" s="101">
        <v>43773</v>
      </c>
      <c r="C678" s="10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7.100000000000001" customHeight="1" x14ac:dyDescent="0.25">
      <c r="A679" s="12"/>
      <c r="B679" s="101">
        <v>43773</v>
      </c>
      <c r="C679" s="10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7.100000000000001" customHeight="1" x14ac:dyDescent="0.25">
      <c r="A680" s="12"/>
      <c r="B680" s="101">
        <v>43773</v>
      </c>
      <c r="C680" s="10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7.100000000000001" customHeight="1" x14ac:dyDescent="0.25">
      <c r="A681" s="12"/>
      <c r="B681" s="101">
        <v>43773</v>
      </c>
      <c r="C681" s="10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7.100000000000001" customHeight="1" x14ac:dyDescent="0.25">
      <c r="A682" s="12"/>
      <c r="B682" s="101">
        <v>43774</v>
      </c>
      <c r="C682" s="10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7.100000000000001" customHeight="1" x14ac:dyDescent="0.25">
      <c r="A683" s="12"/>
      <c r="B683" s="101">
        <v>43774</v>
      </c>
      <c r="C683" s="10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7.100000000000001" customHeight="1" x14ac:dyDescent="0.25">
      <c r="A684" s="12"/>
      <c r="B684" s="101">
        <v>43774</v>
      </c>
      <c r="C684" s="102"/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7.100000000000001" customHeight="1" x14ac:dyDescent="0.25">
      <c r="A685" s="12"/>
      <c r="B685" s="101">
        <v>43775</v>
      </c>
      <c r="C685" s="102">
        <v>0</v>
      </c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7.100000000000001" customHeight="1" x14ac:dyDescent="0.25">
      <c r="A686" s="12"/>
      <c r="B686" s="101">
        <v>43775</v>
      </c>
      <c r="C686" s="10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7.100000000000001" customHeight="1" x14ac:dyDescent="0.25">
      <c r="A687" s="12"/>
      <c r="B687" s="101">
        <v>43775</v>
      </c>
      <c r="C687" s="10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7.100000000000001" customHeight="1" x14ac:dyDescent="0.25">
      <c r="A688" s="12"/>
      <c r="B688" s="101">
        <v>43775</v>
      </c>
      <c r="C688" s="10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7.100000000000001" customHeight="1" x14ac:dyDescent="0.25">
      <c r="A689" s="12"/>
      <c r="B689" s="101">
        <v>43775</v>
      </c>
      <c r="C689" s="102">
        <v>0</v>
      </c>
      <c r="D689" s="9"/>
      <c r="E689" s="9"/>
      <c r="F689" s="25"/>
      <c r="G689" s="26" t="str">
        <f t="shared" si="8"/>
        <v>NA</v>
      </c>
      <c r="H689" s="26">
        <v>0</v>
      </c>
      <c r="J689" s="19"/>
      <c r="L689" s="19"/>
    </row>
    <row r="690" spans="1:12" ht="17.100000000000001" customHeight="1" x14ac:dyDescent="0.25">
      <c r="A690" s="12"/>
      <c r="B690" s="101">
        <v>43776</v>
      </c>
      <c r="C690" s="102"/>
      <c r="D690" s="9"/>
      <c r="E690" s="9"/>
      <c r="F690" s="25"/>
      <c r="G690" s="26" t="str">
        <f t="shared" si="8"/>
        <v>NA</v>
      </c>
      <c r="H690" s="26">
        <v>0</v>
      </c>
      <c r="J690" s="19"/>
      <c r="L690" s="19"/>
    </row>
    <row r="691" spans="1:12" ht="17.100000000000001" customHeight="1" x14ac:dyDescent="0.25">
      <c r="A691" s="12"/>
      <c r="B691" s="101">
        <v>43777</v>
      </c>
      <c r="C691" s="102">
        <v>0</v>
      </c>
      <c r="D691" s="9"/>
      <c r="E691" s="9"/>
      <c r="F691" s="25"/>
      <c r="G691" s="26" t="str">
        <f t="shared" si="8"/>
        <v>NA</v>
      </c>
      <c r="H691" s="26">
        <v>0</v>
      </c>
      <c r="J691" s="19"/>
      <c r="L691" s="19"/>
    </row>
    <row r="692" spans="1:12" ht="17.100000000000001" customHeight="1" x14ac:dyDescent="0.25">
      <c r="A692" s="12"/>
      <c r="B692" s="101">
        <v>43777</v>
      </c>
      <c r="C692" s="102">
        <v>0</v>
      </c>
      <c r="D692" s="9"/>
      <c r="E692" s="9"/>
      <c r="F692" s="25"/>
      <c r="G692" s="26" t="str">
        <f t="shared" si="8"/>
        <v>NA</v>
      </c>
      <c r="H692" s="26">
        <v>0</v>
      </c>
      <c r="J692" s="19"/>
      <c r="L692" s="19"/>
    </row>
    <row r="693" spans="1:12" ht="17.100000000000001" customHeight="1" x14ac:dyDescent="0.25">
      <c r="A693" s="12"/>
      <c r="B693" s="101">
        <v>43777</v>
      </c>
      <c r="C693" s="102">
        <v>0</v>
      </c>
      <c r="D693" s="9"/>
      <c r="E693" s="9"/>
      <c r="F693" s="25"/>
      <c r="G693" s="26" t="str">
        <f t="shared" si="8"/>
        <v>NA</v>
      </c>
      <c r="H693" s="26">
        <v>0</v>
      </c>
      <c r="J693" s="19"/>
      <c r="L693" s="19"/>
    </row>
    <row r="694" spans="1:12" ht="17.100000000000001" customHeight="1" x14ac:dyDescent="0.25">
      <c r="A694" s="12"/>
      <c r="B694" s="101">
        <v>43777</v>
      </c>
      <c r="C694" s="102">
        <v>0</v>
      </c>
      <c r="D694" s="9"/>
      <c r="E694" s="9"/>
      <c r="F694" s="25"/>
      <c r="G694" s="26" t="str">
        <f t="shared" si="8"/>
        <v>NA</v>
      </c>
      <c r="H694" s="26">
        <v>0</v>
      </c>
      <c r="J694" s="19"/>
      <c r="L694" s="19"/>
    </row>
    <row r="695" spans="1:12" ht="17.100000000000001" customHeight="1" x14ac:dyDescent="0.25">
      <c r="A695" s="12"/>
      <c r="B695" s="101">
        <v>43781</v>
      </c>
      <c r="C695" s="102">
        <v>0</v>
      </c>
      <c r="D695" s="9"/>
      <c r="E695" s="9"/>
      <c r="F695" s="25"/>
      <c r="G695" s="26" t="str">
        <f t="shared" si="8"/>
        <v>NA</v>
      </c>
      <c r="H695" s="26">
        <v>0</v>
      </c>
      <c r="J695" s="19"/>
      <c r="L695" s="19"/>
    </row>
    <row r="696" spans="1:12" ht="17.100000000000001" customHeight="1" x14ac:dyDescent="0.25">
      <c r="A696" s="12"/>
      <c r="B696" s="101">
        <v>43781</v>
      </c>
      <c r="C696" s="102">
        <v>0</v>
      </c>
      <c r="D696" s="9"/>
      <c r="E696" s="9"/>
      <c r="F696" s="25"/>
      <c r="G696" s="26" t="str">
        <f t="shared" si="8"/>
        <v>NA</v>
      </c>
      <c r="H696" s="26">
        <v>0</v>
      </c>
      <c r="J696" s="19"/>
      <c r="L696" s="19"/>
    </row>
    <row r="697" spans="1:12" ht="17.100000000000001" customHeight="1" x14ac:dyDescent="0.25">
      <c r="A697" s="12"/>
      <c r="B697" s="101">
        <v>43781</v>
      </c>
      <c r="C697" s="102">
        <v>0</v>
      </c>
      <c r="D697" s="9"/>
      <c r="E697" s="9"/>
      <c r="F697" s="25"/>
      <c r="G697" s="26" t="str">
        <f t="shared" si="8"/>
        <v>NA</v>
      </c>
      <c r="H697" s="26">
        <v>0</v>
      </c>
      <c r="J697" s="19"/>
      <c r="L697" s="19"/>
    </row>
    <row r="698" spans="1:12" ht="17.100000000000001" customHeight="1" x14ac:dyDescent="0.25">
      <c r="A698" s="12"/>
      <c r="B698" s="101">
        <v>43781</v>
      </c>
      <c r="C698" s="102">
        <v>0</v>
      </c>
      <c r="D698" s="9"/>
      <c r="E698" s="9"/>
      <c r="F698" s="25"/>
      <c r="G698" s="26" t="str">
        <f t="shared" si="8"/>
        <v>NA</v>
      </c>
      <c r="H698" s="26">
        <v>0</v>
      </c>
      <c r="J698" s="19"/>
      <c r="L698" s="19"/>
    </row>
    <row r="699" spans="1:12" ht="17.100000000000001" customHeight="1" x14ac:dyDescent="0.25">
      <c r="A699" s="12"/>
      <c r="B699" s="101">
        <v>43781</v>
      </c>
      <c r="C699" s="102">
        <v>0</v>
      </c>
      <c r="D699" s="9"/>
      <c r="E699" s="9"/>
      <c r="F699" s="25"/>
      <c r="G699" s="26" t="str">
        <f t="shared" si="8"/>
        <v>NA</v>
      </c>
      <c r="H699" s="26">
        <v>0</v>
      </c>
      <c r="J699" s="19"/>
      <c r="L699" s="19"/>
    </row>
    <row r="700" spans="1:12" ht="17.100000000000001" customHeight="1" x14ac:dyDescent="0.25">
      <c r="A700" s="12"/>
      <c r="B700" s="101">
        <v>43782</v>
      </c>
      <c r="C700" s="102">
        <v>0</v>
      </c>
      <c r="D700" s="9"/>
      <c r="E700" s="9"/>
      <c r="F700" s="25"/>
      <c r="G700" s="26" t="str">
        <f t="shared" si="8"/>
        <v>NA</v>
      </c>
      <c r="H700" s="26">
        <v>0</v>
      </c>
      <c r="J700" s="19"/>
      <c r="L700" s="19"/>
    </row>
    <row r="701" spans="1:12" ht="17.100000000000001" customHeight="1" x14ac:dyDescent="0.25">
      <c r="A701" s="12"/>
      <c r="B701" s="101">
        <v>43782</v>
      </c>
      <c r="C701" s="102">
        <v>0</v>
      </c>
      <c r="D701" s="9"/>
      <c r="E701" s="9"/>
      <c r="F701" s="25"/>
      <c r="G701" s="26" t="str">
        <f t="shared" si="8"/>
        <v>NA</v>
      </c>
      <c r="H701" s="26">
        <v>0</v>
      </c>
      <c r="J701" s="19"/>
      <c r="L701" s="19"/>
    </row>
    <row r="702" spans="1:12" ht="17.100000000000001" customHeight="1" x14ac:dyDescent="0.25">
      <c r="A702" s="12"/>
      <c r="B702" s="101">
        <v>43783</v>
      </c>
      <c r="C702" s="102">
        <v>0</v>
      </c>
      <c r="D702" s="9"/>
      <c r="E702" s="9"/>
      <c r="F702" s="25"/>
      <c r="G702" s="26" t="str">
        <f t="shared" ref="G702:G765" si="9">$C$9</f>
        <v>NA</v>
      </c>
      <c r="H702" s="26">
        <v>0</v>
      </c>
      <c r="J702" s="19"/>
      <c r="L702" s="19"/>
    </row>
    <row r="703" spans="1:12" ht="17.100000000000001" customHeight="1" x14ac:dyDescent="0.25">
      <c r="A703" s="12"/>
      <c r="B703" s="101">
        <v>43783</v>
      </c>
      <c r="C703" s="102">
        <v>0</v>
      </c>
      <c r="D703" s="9"/>
      <c r="E703" s="9"/>
      <c r="F703" s="25"/>
      <c r="G703" s="26" t="str">
        <f t="shared" si="9"/>
        <v>NA</v>
      </c>
      <c r="H703" s="26">
        <v>0</v>
      </c>
      <c r="J703" s="19"/>
      <c r="L703" s="19"/>
    </row>
    <row r="704" spans="1:12" ht="17.100000000000001" customHeight="1" x14ac:dyDescent="0.25">
      <c r="A704" s="12"/>
      <c r="B704" s="101">
        <v>43783</v>
      </c>
      <c r="C704" s="102">
        <v>0</v>
      </c>
      <c r="D704" s="9"/>
      <c r="E704" s="9"/>
      <c r="F704" s="25"/>
      <c r="G704" s="26" t="str">
        <f t="shared" si="9"/>
        <v>NA</v>
      </c>
      <c r="H704" s="26">
        <v>0</v>
      </c>
      <c r="J704" s="19"/>
      <c r="L704" s="19"/>
    </row>
    <row r="705" spans="1:12" ht="17.100000000000001" customHeight="1" x14ac:dyDescent="0.25">
      <c r="A705" s="12"/>
      <c r="B705" s="101">
        <v>43783</v>
      </c>
      <c r="C705" s="102">
        <v>0</v>
      </c>
      <c r="D705" s="9"/>
      <c r="E705" s="9"/>
      <c r="F705" s="25"/>
      <c r="G705" s="26" t="str">
        <f t="shared" si="9"/>
        <v>NA</v>
      </c>
      <c r="H705" s="26">
        <v>0</v>
      </c>
      <c r="J705" s="19"/>
      <c r="L705" s="19"/>
    </row>
    <row r="706" spans="1:12" ht="17.100000000000001" customHeight="1" x14ac:dyDescent="0.25">
      <c r="A706" s="12"/>
      <c r="B706" s="101">
        <v>43783</v>
      </c>
      <c r="C706" s="102">
        <v>0</v>
      </c>
      <c r="D706" s="9"/>
      <c r="E706" s="9"/>
      <c r="F706" s="25"/>
      <c r="G706" s="26" t="str">
        <f t="shared" si="9"/>
        <v>NA</v>
      </c>
      <c r="H706" s="26">
        <v>0</v>
      </c>
      <c r="J706" s="19"/>
      <c r="L706" s="19"/>
    </row>
    <row r="707" spans="1:12" ht="17.100000000000001" customHeight="1" x14ac:dyDescent="0.25">
      <c r="A707" s="12"/>
      <c r="B707" s="101">
        <v>43784</v>
      </c>
      <c r="C707" s="102">
        <v>0</v>
      </c>
      <c r="D707" s="9"/>
      <c r="E707" s="9"/>
      <c r="F707" s="25"/>
      <c r="G707" s="26" t="str">
        <f t="shared" si="9"/>
        <v>NA</v>
      </c>
      <c r="H707" s="26">
        <v>0</v>
      </c>
      <c r="J707" s="19"/>
      <c r="L707" s="19"/>
    </row>
    <row r="708" spans="1:12" ht="17.100000000000001" customHeight="1" x14ac:dyDescent="0.25">
      <c r="A708" s="12"/>
      <c r="B708" s="101">
        <v>43784</v>
      </c>
      <c r="C708" s="102"/>
      <c r="D708" s="9"/>
      <c r="E708" s="9"/>
      <c r="F708" s="25"/>
      <c r="G708" s="26" t="str">
        <f t="shared" si="9"/>
        <v>NA</v>
      </c>
      <c r="H708" s="26">
        <v>0</v>
      </c>
      <c r="J708" s="19"/>
      <c r="L708" s="19"/>
    </row>
    <row r="709" spans="1:12" ht="17.100000000000001" customHeight="1" x14ac:dyDescent="0.25">
      <c r="A709" s="12"/>
      <c r="B709" s="101">
        <v>43785</v>
      </c>
      <c r="C709" s="102">
        <v>0</v>
      </c>
      <c r="D709" s="9"/>
      <c r="E709" s="9"/>
      <c r="F709" s="25"/>
      <c r="G709" s="26" t="str">
        <f t="shared" si="9"/>
        <v>NA</v>
      </c>
      <c r="H709" s="26">
        <v>0</v>
      </c>
      <c r="J709" s="19"/>
      <c r="L709" s="19"/>
    </row>
    <row r="710" spans="1:12" ht="17.100000000000001" customHeight="1" x14ac:dyDescent="0.25">
      <c r="A710" s="12"/>
      <c r="B710" s="101">
        <v>43785</v>
      </c>
      <c r="C710" s="102">
        <v>0</v>
      </c>
      <c r="D710" s="9"/>
      <c r="E710" s="9"/>
      <c r="F710" s="25"/>
      <c r="G710" s="26" t="str">
        <f t="shared" si="9"/>
        <v>NA</v>
      </c>
      <c r="H710" s="26">
        <v>0</v>
      </c>
      <c r="J710" s="19"/>
      <c r="L710" s="19"/>
    </row>
    <row r="711" spans="1:12" ht="17.100000000000001" customHeight="1" x14ac:dyDescent="0.25">
      <c r="A711" s="12"/>
      <c r="B711" s="101">
        <v>43785</v>
      </c>
      <c r="C711" s="102">
        <v>0</v>
      </c>
      <c r="D711" s="9"/>
      <c r="E711" s="9"/>
      <c r="F711" s="25"/>
      <c r="G711" s="26" t="str">
        <f t="shared" si="9"/>
        <v>NA</v>
      </c>
      <c r="H711" s="26">
        <v>0</v>
      </c>
      <c r="J711" s="19"/>
      <c r="L711" s="19"/>
    </row>
    <row r="712" spans="1:12" ht="17.100000000000001" customHeight="1" x14ac:dyDescent="0.25">
      <c r="A712" s="12"/>
      <c r="B712" s="101">
        <v>43785</v>
      </c>
      <c r="C712" s="102">
        <v>0</v>
      </c>
      <c r="D712" s="9"/>
      <c r="E712" s="9"/>
      <c r="F712" s="25"/>
      <c r="G712" s="26" t="str">
        <f t="shared" si="9"/>
        <v>NA</v>
      </c>
      <c r="H712" s="26">
        <v>0</v>
      </c>
      <c r="J712" s="19"/>
      <c r="L712" s="19"/>
    </row>
    <row r="713" spans="1:12" ht="17.100000000000001" customHeight="1" x14ac:dyDescent="0.25">
      <c r="A713" s="12"/>
      <c r="B713" s="101">
        <v>43785</v>
      </c>
      <c r="C713" s="102">
        <v>0</v>
      </c>
      <c r="D713" s="9"/>
      <c r="E713" s="9"/>
      <c r="F713" s="25"/>
      <c r="G713" s="26" t="str">
        <f t="shared" si="9"/>
        <v>NA</v>
      </c>
      <c r="H713" s="26">
        <v>0</v>
      </c>
      <c r="J713" s="19"/>
      <c r="L713" s="19"/>
    </row>
    <row r="714" spans="1:12" ht="17.100000000000001" customHeight="1" x14ac:dyDescent="0.25">
      <c r="A714" s="12"/>
      <c r="B714" s="101">
        <v>43786</v>
      </c>
      <c r="C714" s="102">
        <v>0</v>
      </c>
      <c r="D714" s="9"/>
      <c r="E714" s="9"/>
      <c r="F714" s="25"/>
      <c r="G714" s="26" t="str">
        <f t="shared" si="9"/>
        <v>NA</v>
      </c>
      <c r="H714" s="26">
        <v>0</v>
      </c>
      <c r="J714" s="19"/>
      <c r="L714" s="19"/>
    </row>
    <row r="715" spans="1:12" ht="17.100000000000001" customHeight="1" x14ac:dyDescent="0.25">
      <c r="A715" s="12"/>
      <c r="B715" s="101">
        <v>43786</v>
      </c>
      <c r="C715" s="102"/>
      <c r="D715" s="9"/>
      <c r="E715" s="9"/>
      <c r="F715" s="25"/>
      <c r="G715" s="26" t="str">
        <f t="shared" si="9"/>
        <v>NA</v>
      </c>
      <c r="H715" s="26">
        <v>0</v>
      </c>
      <c r="J715" s="19"/>
      <c r="L715" s="19"/>
    </row>
    <row r="716" spans="1:12" ht="17.100000000000001" customHeight="1" x14ac:dyDescent="0.25">
      <c r="A716" s="12"/>
      <c r="B716" s="101">
        <v>43787</v>
      </c>
      <c r="C716" s="102">
        <v>0</v>
      </c>
      <c r="D716" s="9"/>
      <c r="E716" s="9"/>
      <c r="F716" s="25"/>
      <c r="G716" s="26" t="str">
        <f t="shared" si="9"/>
        <v>NA</v>
      </c>
      <c r="H716" s="26">
        <v>0</v>
      </c>
      <c r="J716" s="19"/>
      <c r="L716" s="19"/>
    </row>
    <row r="717" spans="1:12" ht="17.100000000000001" customHeight="1" x14ac:dyDescent="0.25">
      <c r="A717" s="12"/>
      <c r="B717" s="101">
        <v>43787</v>
      </c>
      <c r="C717" s="102">
        <v>0</v>
      </c>
      <c r="D717" s="9"/>
      <c r="E717" s="9"/>
      <c r="F717" s="25"/>
      <c r="G717" s="26" t="str">
        <f t="shared" si="9"/>
        <v>NA</v>
      </c>
      <c r="H717" s="26">
        <v>0</v>
      </c>
      <c r="J717" s="19"/>
      <c r="L717" s="19"/>
    </row>
    <row r="718" spans="1:12" ht="17.100000000000001" customHeight="1" x14ac:dyDescent="0.25">
      <c r="A718" s="12"/>
      <c r="B718" s="101">
        <v>43787</v>
      </c>
      <c r="C718" s="102">
        <v>0</v>
      </c>
      <c r="D718" s="9"/>
      <c r="E718" s="9"/>
      <c r="F718" s="25"/>
      <c r="G718" s="26" t="str">
        <f t="shared" si="9"/>
        <v>NA</v>
      </c>
      <c r="H718" s="26">
        <v>0</v>
      </c>
      <c r="J718" s="19"/>
      <c r="L718" s="19"/>
    </row>
    <row r="719" spans="1:12" ht="17.100000000000001" customHeight="1" x14ac:dyDescent="0.25">
      <c r="A719" s="12"/>
      <c r="B719" s="101">
        <v>43787</v>
      </c>
      <c r="C719" s="102">
        <v>0</v>
      </c>
      <c r="D719" s="9"/>
      <c r="E719" s="9"/>
      <c r="F719" s="25"/>
      <c r="G719" s="26" t="str">
        <f t="shared" si="9"/>
        <v>NA</v>
      </c>
      <c r="H719" s="26">
        <v>0</v>
      </c>
      <c r="J719" s="19"/>
      <c r="L719" s="19"/>
    </row>
    <row r="720" spans="1:12" ht="17.100000000000001" customHeight="1" x14ac:dyDescent="0.25">
      <c r="A720" s="12"/>
      <c r="B720" s="101">
        <v>43790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7.100000000000001" customHeight="1" x14ac:dyDescent="0.25">
      <c r="A721" s="12"/>
      <c r="B721" s="101">
        <v>43790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7.100000000000001" customHeight="1" x14ac:dyDescent="0.25">
      <c r="A722" s="12"/>
      <c r="B722" s="101">
        <v>43790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7.100000000000001" customHeight="1" x14ac:dyDescent="0.25">
      <c r="A723" s="12"/>
      <c r="B723" s="101">
        <v>43790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7.100000000000001" customHeight="1" x14ac:dyDescent="0.25">
      <c r="A724" s="12"/>
      <c r="B724" s="101">
        <v>43792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7.100000000000001" customHeight="1" x14ac:dyDescent="0.25">
      <c r="A725" s="12"/>
      <c r="B725" s="101">
        <v>43792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7.100000000000001" customHeight="1" x14ac:dyDescent="0.25">
      <c r="A726" s="12"/>
      <c r="B726" s="101">
        <v>43792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7.100000000000001" customHeight="1" x14ac:dyDescent="0.25">
      <c r="A727" s="12"/>
      <c r="B727" s="101">
        <v>43792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7.100000000000001" customHeight="1" x14ac:dyDescent="0.25">
      <c r="A728" s="12"/>
      <c r="B728" s="101">
        <v>43792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7.100000000000001" customHeight="1" x14ac:dyDescent="0.25">
      <c r="A729" s="12"/>
      <c r="B729" s="101">
        <v>43793</v>
      </c>
      <c r="C729" s="102"/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7.100000000000001" customHeight="1" x14ac:dyDescent="0.25">
      <c r="A730" s="12"/>
      <c r="B730" s="101">
        <v>43794</v>
      </c>
      <c r="C730" s="102">
        <v>0</v>
      </c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7.100000000000001" customHeight="1" x14ac:dyDescent="0.25">
      <c r="A731" s="12"/>
      <c r="B731" s="101">
        <v>43794</v>
      </c>
      <c r="C731" s="102">
        <v>0</v>
      </c>
      <c r="D731" s="9"/>
      <c r="E731" s="9"/>
      <c r="F731" s="25"/>
      <c r="G731" s="26" t="str">
        <f t="shared" si="9"/>
        <v>NA</v>
      </c>
      <c r="H731" s="26">
        <v>0</v>
      </c>
      <c r="J731" s="19"/>
      <c r="L731" s="19"/>
    </row>
    <row r="732" spans="1:12" ht="17.100000000000001" customHeight="1" x14ac:dyDescent="0.25">
      <c r="A732" s="12"/>
      <c r="B732" s="101">
        <v>43794</v>
      </c>
      <c r="C732" s="102">
        <v>0</v>
      </c>
      <c r="D732" s="9"/>
      <c r="E732" s="9"/>
      <c r="F732" s="25"/>
      <c r="G732" s="26" t="str">
        <f t="shared" si="9"/>
        <v>NA</v>
      </c>
      <c r="H732" s="26">
        <v>0</v>
      </c>
      <c r="J732" s="19"/>
      <c r="L732" s="19"/>
    </row>
    <row r="733" spans="1:12" ht="17.100000000000001" customHeight="1" x14ac:dyDescent="0.25">
      <c r="A733" s="12"/>
      <c r="B733" s="101">
        <v>43794</v>
      </c>
      <c r="C733" s="102">
        <v>0</v>
      </c>
      <c r="D733" s="9"/>
      <c r="E733" s="9"/>
      <c r="F733" s="25"/>
      <c r="G733" s="26" t="str">
        <f t="shared" si="9"/>
        <v>NA</v>
      </c>
      <c r="H733" s="26">
        <v>0</v>
      </c>
      <c r="J733" s="19"/>
      <c r="L733" s="19"/>
    </row>
    <row r="734" spans="1:12" ht="17.100000000000001" customHeight="1" x14ac:dyDescent="0.25">
      <c r="A734" s="12"/>
      <c r="B734" s="101">
        <v>43794</v>
      </c>
      <c r="C734" s="102">
        <v>0</v>
      </c>
      <c r="D734" s="9"/>
      <c r="E734" s="9"/>
      <c r="F734" s="25"/>
      <c r="G734" s="26" t="str">
        <f t="shared" si="9"/>
        <v>NA</v>
      </c>
      <c r="H734" s="26">
        <v>0</v>
      </c>
      <c r="J734" s="19"/>
      <c r="L734" s="19"/>
    </row>
    <row r="735" spans="1:12" ht="17.100000000000001" customHeight="1" x14ac:dyDescent="0.25">
      <c r="A735" s="12"/>
      <c r="B735" s="101">
        <v>43795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7.100000000000001" customHeight="1" x14ac:dyDescent="0.25">
      <c r="A736" s="12"/>
      <c r="B736" s="101">
        <v>43795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7.100000000000001" customHeight="1" x14ac:dyDescent="0.25">
      <c r="A737" s="12"/>
      <c r="B737" s="101">
        <v>43795</v>
      </c>
      <c r="C737" s="102"/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7.100000000000001" customHeight="1" x14ac:dyDescent="0.25">
      <c r="A738" s="12"/>
      <c r="B738" s="101">
        <v>43797</v>
      </c>
      <c r="C738" s="102">
        <v>0</v>
      </c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7.100000000000001" customHeight="1" x14ac:dyDescent="0.25">
      <c r="A739" s="12"/>
      <c r="B739" s="101">
        <v>43797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7.100000000000001" customHeight="1" x14ac:dyDescent="0.25">
      <c r="A740" s="12"/>
      <c r="B740" s="101">
        <v>43797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7.100000000000001" customHeight="1" x14ac:dyDescent="0.25">
      <c r="A741" s="12"/>
      <c r="B741" s="101">
        <v>43797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7.100000000000001" customHeight="1" x14ac:dyDescent="0.25">
      <c r="A742" s="12"/>
      <c r="B742" s="101">
        <v>43797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7.100000000000001" customHeight="1" x14ac:dyDescent="0.25">
      <c r="A743" s="12"/>
      <c r="B743" s="101">
        <v>43798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7.100000000000001" customHeight="1" x14ac:dyDescent="0.25">
      <c r="A744" s="12"/>
      <c r="B744" s="101">
        <v>43798</v>
      </c>
      <c r="C744" s="102"/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7.100000000000001" customHeight="1" x14ac:dyDescent="0.25">
      <c r="A745" s="12"/>
      <c r="B745" s="101">
        <v>43800</v>
      </c>
      <c r="C745" s="102">
        <v>0</v>
      </c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7.100000000000001" customHeight="1" x14ac:dyDescent="0.25">
      <c r="A746" s="12"/>
      <c r="B746" s="101">
        <v>43800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7.100000000000001" customHeight="1" x14ac:dyDescent="0.25">
      <c r="A747" s="12"/>
      <c r="B747" s="101">
        <v>43800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7.100000000000001" customHeight="1" x14ac:dyDescent="0.25">
      <c r="A748" s="12"/>
      <c r="B748" s="101">
        <v>43800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7.100000000000001" customHeight="1" x14ac:dyDescent="0.25">
      <c r="A749" s="12"/>
      <c r="B749" s="101">
        <v>43800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7.100000000000001" customHeight="1" x14ac:dyDescent="0.25">
      <c r="A750" s="12"/>
      <c r="B750" s="101">
        <v>43801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7.100000000000001" customHeight="1" x14ac:dyDescent="0.25">
      <c r="A751" s="12"/>
      <c r="B751" s="101">
        <v>43802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7.100000000000001" customHeight="1" x14ac:dyDescent="0.25">
      <c r="A752" s="12"/>
      <c r="B752" s="101">
        <v>43802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7.100000000000001" customHeight="1" x14ac:dyDescent="0.25">
      <c r="A753" s="12"/>
      <c r="B753" s="101">
        <v>43802</v>
      </c>
      <c r="C753" s="102">
        <v>0</v>
      </c>
      <c r="D753" s="9"/>
      <c r="E753" s="9"/>
      <c r="F753" s="25"/>
      <c r="G753" s="26" t="str">
        <f t="shared" si="9"/>
        <v>NA</v>
      </c>
      <c r="H753" s="26">
        <v>0</v>
      </c>
      <c r="J753" s="19"/>
      <c r="L753" s="19"/>
    </row>
    <row r="754" spans="1:12" ht="17.100000000000001" customHeight="1" x14ac:dyDescent="0.25">
      <c r="A754" s="12"/>
      <c r="B754" s="101">
        <v>43802</v>
      </c>
      <c r="C754" s="102">
        <v>0</v>
      </c>
      <c r="D754" s="9"/>
      <c r="E754" s="9"/>
      <c r="F754" s="25"/>
      <c r="G754" s="26" t="str">
        <f t="shared" si="9"/>
        <v>NA</v>
      </c>
      <c r="H754" s="26">
        <v>0</v>
      </c>
      <c r="J754" s="19"/>
      <c r="L754" s="19"/>
    </row>
    <row r="755" spans="1:12" ht="17.100000000000001" customHeight="1" x14ac:dyDescent="0.25">
      <c r="A755" s="12"/>
      <c r="B755" s="101">
        <v>43802</v>
      </c>
      <c r="C755" s="102">
        <v>0</v>
      </c>
      <c r="D755" s="9"/>
      <c r="E755" s="9"/>
      <c r="F755" s="25"/>
      <c r="G755" s="26" t="str">
        <f t="shared" si="9"/>
        <v>NA</v>
      </c>
      <c r="H755" s="26">
        <v>0</v>
      </c>
      <c r="J755" s="19"/>
      <c r="L755" s="19"/>
    </row>
    <row r="756" spans="1:12" ht="17.100000000000001" customHeight="1" x14ac:dyDescent="0.25">
      <c r="A756" s="12"/>
      <c r="B756" s="101">
        <v>43803</v>
      </c>
      <c r="C756" s="102">
        <v>0</v>
      </c>
      <c r="D756" s="9"/>
      <c r="E756" s="9"/>
      <c r="F756" s="25"/>
      <c r="G756" s="26" t="str">
        <f t="shared" si="9"/>
        <v>NA</v>
      </c>
      <c r="H756" s="26">
        <v>0</v>
      </c>
      <c r="J756" s="19"/>
      <c r="L756" s="19"/>
    </row>
    <row r="757" spans="1:12" ht="17.100000000000001" customHeight="1" x14ac:dyDescent="0.25">
      <c r="A757" s="12"/>
      <c r="B757" s="101">
        <v>43803</v>
      </c>
      <c r="C757" s="102">
        <v>0</v>
      </c>
      <c r="D757" s="9"/>
      <c r="E757" s="9"/>
      <c r="F757" s="25"/>
      <c r="G757" s="26" t="str">
        <f t="shared" si="9"/>
        <v>NA</v>
      </c>
      <c r="H757" s="26">
        <v>0</v>
      </c>
      <c r="J757" s="19"/>
      <c r="L757" s="19"/>
    </row>
    <row r="758" spans="1:12" ht="17.100000000000001" customHeight="1" x14ac:dyDescent="0.25">
      <c r="A758" s="12"/>
      <c r="B758" s="101">
        <v>43804</v>
      </c>
      <c r="C758" s="102">
        <v>0</v>
      </c>
      <c r="D758" s="9"/>
      <c r="E758" s="9"/>
      <c r="F758" s="25"/>
      <c r="G758" s="26" t="str">
        <f t="shared" si="9"/>
        <v>NA</v>
      </c>
      <c r="H758" s="26">
        <v>0</v>
      </c>
      <c r="J758" s="19"/>
      <c r="L758" s="19"/>
    </row>
    <row r="759" spans="1:12" ht="17.100000000000001" customHeight="1" x14ac:dyDescent="0.25">
      <c r="A759" s="12"/>
      <c r="B759" s="101">
        <v>43804</v>
      </c>
      <c r="C759" s="102">
        <v>0</v>
      </c>
      <c r="D759" s="9"/>
      <c r="E759" s="9"/>
      <c r="F759" s="25"/>
      <c r="G759" s="26" t="str">
        <f t="shared" si="9"/>
        <v>NA</v>
      </c>
      <c r="H759" s="26">
        <v>0</v>
      </c>
      <c r="J759" s="19"/>
      <c r="L759" s="19"/>
    </row>
    <row r="760" spans="1:12" ht="17.100000000000001" customHeight="1" x14ac:dyDescent="0.25">
      <c r="A760" s="12"/>
      <c r="B760" s="101">
        <v>43804</v>
      </c>
      <c r="C760" s="102">
        <v>0</v>
      </c>
      <c r="D760" s="9"/>
      <c r="E760" s="9"/>
      <c r="F760" s="25"/>
      <c r="G760" s="26" t="str">
        <f t="shared" si="9"/>
        <v>NA</v>
      </c>
      <c r="H760" s="26">
        <v>0</v>
      </c>
      <c r="J760" s="19"/>
      <c r="L760" s="19"/>
    </row>
    <row r="761" spans="1:12" ht="17.100000000000001" customHeight="1" x14ac:dyDescent="0.25">
      <c r="A761" s="12"/>
      <c r="B761" s="101">
        <v>43804</v>
      </c>
      <c r="C761" s="102">
        <v>0</v>
      </c>
      <c r="D761" s="9"/>
      <c r="E761" s="9"/>
      <c r="F761" s="25"/>
      <c r="G761" s="26" t="str">
        <f t="shared" si="9"/>
        <v>NA</v>
      </c>
      <c r="H761" s="26">
        <v>0</v>
      </c>
      <c r="J761" s="19"/>
      <c r="L761" s="19"/>
    </row>
    <row r="762" spans="1:12" ht="17.100000000000001" customHeight="1" x14ac:dyDescent="0.25">
      <c r="A762" s="12"/>
      <c r="B762" s="101">
        <v>43804</v>
      </c>
      <c r="C762" s="102">
        <v>0</v>
      </c>
      <c r="D762" s="9"/>
      <c r="E762" s="9"/>
      <c r="F762" s="25"/>
      <c r="G762" s="26" t="str">
        <f t="shared" si="9"/>
        <v>NA</v>
      </c>
      <c r="H762" s="26">
        <v>0</v>
      </c>
      <c r="J762" s="19"/>
      <c r="L762" s="19"/>
    </row>
    <row r="763" spans="1:12" ht="17.100000000000001" customHeight="1" x14ac:dyDescent="0.25">
      <c r="A763" s="12"/>
      <c r="B763" s="101">
        <v>43805</v>
      </c>
      <c r="C763" s="102">
        <v>0</v>
      </c>
      <c r="D763" s="9"/>
      <c r="E763" s="9"/>
      <c r="F763" s="25"/>
      <c r="G763" s="26" t="str">
        <f t="shared" si="9"/>
        <v>NA</v>
      </c>
      <c r="H763" s="26">
        <v>0</v>
      </c>
      <c r="J763" s="19"/>
      <c r="L763" s="19"/>
    </row>
    <row r="764" spans="1:12" ht="17.100000000000001" customHeight="1" x14ac:dyDescent="0.25">
      <c r="A764" s="12"/>
      <c r="B764" s="101">
        <v>43805</v>
      </c>
      <c r="C764" s="102">
        <v>0</v>
      </c>
      <c r="D764" s="9"/>
      <c r="E764" s="9"/>
      <c r="F764" s="25"/>
      <c r="G764" s="26" t="str">
        <f t="shared" si="9"/>
        <v>NA</v>
      </c>
      <c r="H764" s="26">
        <v>0</v>
      </c>
      <c r="J764" s="19"/>
      <c r="L764" s="19"/>
    </row>
    <row r="765" spans="1:12" ht="17.100000000000001" customHeight="1" x14ac:dyDescent="0.25">
      <c r="A765" s="12"/>
      <c r="B765" s="101">
        <v>43805</v>
      </c>
      <c r="C765" s="102"/>
      <c r="D765" s="9"/>
      <c r="E765" s="9"/>
      <c r="F765" s="25"/>
      <c r="G765" s="26" t="str">
        <f t="shared" si="9"/>
        <v>NA</v>
      </c>
      <c r="H765" s="26">
        <v>0</v>
      </c>
      <c r="J765" s="19"/>
      <c r="L765" s="19"/>
    </row>
    <row r="766" spans="1:12" ht="17.100000000000001" customHeight="1" x14ac:dyDescent="0.25">
      <c r="A766" s="12"/>
      <c r="B766" s="101">
        <v>43806</v>
      </c>
      <c r="C766" s="102">
        <v>0</v>
      </c>
      <c r="D766" s="9"/>
      <c r="E766" s="9"/>
      <c r="F766" s="25"/>
      <c r="G766" s="26" t="str">
        <f t="shared" ref="G766:G823" si="10">$C$9</f>
        <v>NA</v>
      </c>
      <c r="H766" s="26">
        <v>0</v>
      </c>
      <c r="J766" s="19"/>
      <c r="L766" s="19"/>
    </row>
    <row r="767" spans="1:12" ht="17.100000000000001" customHeight="1" x14ac:dyDescent="0.25">
      <c r="A767" s="12"/>
      <c r="B767" s="101">
        <v>43806</v>
      </c>
      <c r="C767" s="102">
        <v>0</v>
      </c>
      <c r="D767" s="9"/>
      <c r="E767" s="9"/>
      <c r="F767" s="25"/>
      <c r="G767" s="26" t="str">
        <f t="shared" si="10"/>
        <v>NA</v>
      </c>
      <c r="H767" s="26">
        <v>0</v>
      </c>
      <c r="J767" s="19"/>
      <c r="L767" s="19"/>
    </row>
    <row r="768" spans="1:12" ht="17.100000000000001" customHeight="1" x14ac:dyDescent="0.25">
      <c r="A768" s="12"/>
      <c r="B768" s="101">
        <v>43806</v>
      </c>
      <c r="C768" s="102">
        <v>0</v>
      </c>
      <c r="D768" s="9"/>
      <c r="E768" s="9"/>
      <c r="F768" s="25"/>
      <c r="G768" s="26" t="str">
        <f t="shared" si="10"/>
        <v>NA</v>
      </c>
      <c r="H768" s="26">
        <v>0</v>
      </c>
      <c r="J768" s="19"/>
      <c r="L768" s="19"/>
    </row>
    <row r="769" spans="1:12" ht="17.100000000000001" customHeight="1" x14ac:dyDescent="0.25">
      <c r="A769" s="12"/>
      <c r="B769" s="101">
        <v>43806</v>
      </c>
      <c r="C769" s="102">
        <v>0</v>
      </c>
      <c r="D769" s="9"/>
      <c r="E769" s="9"/>
      <c r="F769" s="25"/>
      <c r="G769" s="26" t="str">
        <f t="shared" si="10"/>
        <v>NA</v>
      </c>
      <c r="H769" s="26">
        <v>0</v>
      </c>
      <c r="J769" s="19"/>
      <c r="L769" s="19"/>
    </row>
    <row r="770" spans="1:12" ht="17.100000000000001" customHeight="1" x14ac:dyDescent="0.25">
      <c r="A770" s="12"/>
      <c r="B770" s="101">
        <v>43806</v>
      </c>
      <c r="C770" s="102">
        <v>0</v>
      </c>
      <c r="D770" s="9"/>
      <c r="E770" s="9"/>
      <c r="F770" s="25"/>
      <c r="G770" s="26" t="str">
        <f t="shared" si="10"/>
        <v>NA</v>
      </c>
      <c r="H770" s="26">
        <v>0</v>
      </c>
      <c r="J770" s="19"/>
      <c r="L770" s="19"/>
    </row>
    <row r="771" spans="1:12" ht="17.100000000000001" customHeight="1" x14ac:dyDescent="0.25">
      <c r="A771" s="12"/>
      <c r="B771" s="101">
        <v>43807</v>
      </c>
      <c r="C771" s="102"/>
      <c r="D771" s="9"/>
      <c r="E771" s="9"/>
      <c r="F771" s="25"/>
      <c r="G771" s="26" t="str">
        <f t="shared" si="10"/>
        <v>NA</v>
      </c>
      <c r="H771" s="26">
        <v>0</v>
      </c>
      <c r="J771" s="19"/>
      <c r="L771" s="19"/>
    </row>
    <row r="772" spans="1:12" ht="17.100000000000001" customHeight="1" x14ac:dyDescent="0.25">
      <c r="A772" s="12"/>
      <c r="B772" s="101">
        <v>43808</v>
      </c>
      <c r="C772" s="102">
        <v>0</v>
      </c>
      <c r="D772" s="9"/>
      <c r="E772" s="9"/>
      <c r="F772" s="25"/>
      <c r="G772" s="26" t="str">
        <f t="shared" si="10"/>
        <v>NA</v>
      </c>
      <c r="H772" s="26">
        <v>0</v>
      </c>
      <c r="J772" s="19"/>
      <c r="L772" s="19"/>
    </row>
    <row r="773" spans="1:12" ht="17.100000000000001" customHeight="1" x14ac:dyDescent="0.25">
      <c r="A773" s="12"/>
      <c r="B773" s="101">
        <v>43808</v>
      </c>
      <c r="C773" s="102">
        <v>0</v>
      </c>
      <c r="D773" s="9"/>
      <c r="E773" s="9"/>
      <c r="F773" s="25"/>
      <c r="G773" s="26" t="str">
        <f t="shared" si="10"/>
        <v>NA</v>
      </c>
      <c r="H773" s="26">
        <v>0</v>
      </c>
      <c r="J773" s="19"/>
      <c r="L773" s="19"/>
    </row>
    <row r="774" spans="1:12" ht="17.100000000000001" customHeight="1" x14ac:dyDescent="0.25">
      <c r="A774" s="12"/>
      <c r="B774" s="101">
        <v>43808</v>
      </c>
      <c r="C774" s="102">
        <v>0</v>
      </c>
      <c r="D774" s="9"/>
      <c r="E774" s="9"/>
      <c r="F774" s="25"/>
      <c r="G774" s="26" t="str">
        <f t="shared" si="10"/>
        <v>NA</v>
      </c>
      <c r="H774" s="26">
        <v>0</v>
      </c>
      <c r="J774" s="19"/>
      <c r="L774" s="19"/>
    </row>
    <row r="775" spans="1:12" ht="17.100000000000001" customHeight="1" x14ac:dyDescent="0.25">
      <c r="A775" s="12"/>
      <c r="B775" s="101">
        <v>43808</v>
      </c>
      <c r="C775" s="102">
        <v>0</v>
      </c>
      <c r="D775" s="9"/>
      <c r="E775" s="9"/>
      <c r="F775" s="25"/>
      <c r="G775" s="26" t="str">
        <f t="shared" si="10"/>
        <v>NA</v>
      </c>
      <c r="H775" s="26">
        <v>0</v>
      </c>
      <c r="J775" s="19"/>
      <c r="L775" s="19"/>
    </row>
    <row r="776" spans="1:12" ht="17.100000000000001" customHeight="1" x14ac:dyDescent="0.25">
      <c r="A776" s="12"/>
      <c r="B776" s="101">
        <v>43808</v>
      </c>
      <c r="C776" s="102"/>
      <c r="D776" s="9"/>
      <c r="E776" s="9"/>
      <c r="F776" s="25"/>
      <c r="G776" s="26" t="str">
        <f t="shared" si="10"/>
        <v>NA</v>
      </c>
      <c r="H776" s="26">
        <v>0</v>
      </c>
      <c r="J776" s="19"/>
      <c r="L776" s="19"/>
    </row>
    <row r="777" spans="1:12" ht="17.100000000000001" customHeight="1" x14ac:dyDescent="0.25">
      <c r="A777" s="12"/>
      <c r="B777" s="101">
        <v>43810</v>
      </c>
      <c r="C777" s="102">
        <v>0</v>
      </c>
      <c r="D777" s="9"/>
      <c r="E777" s="9"/>
      <c r="F777" s="25"/>
      <c r="G777" s="26" t="str">
        <f t="shared" si="10"/>
        <v>NA</v>
      </c>
      <c r="H777" s="26">
        <v>0</v>
      </c>
      <c r="J777" s="19"/>
      <c r="L777" s="19"/>
    </row>
    <row r="778" spans="1:12" ht="17.100000000000001" customHeight="1" x14ac:dyDescent="0.25">
      <c r="A778" s="12"/>
      <c r="B778" s="101">
        <v>43810</v>
      </c>
      <c r="C778" s="102">
        <v>0</v>
      </c>
      <c r="D778" s="9"/>
      <c r="E778" s="9"/>
      <c r="F778" s="25"/>
      <c r="G778" s="26" t="str">
        <f t="shared" si="10"/>
        <v>NA</v>
      </c>
      <c r="H778" s="26">
        <v>0</v>
      </c>
      <c r="J778" s="19"/>
      <c r="L778" s="19"/>
    </row>
    <row r="779" spans="1:12" ht="17.100000000000001" customHeight="1" x14ac:dyDescent="0.25">
      <c r="A779" s="12"/>
      <c r="B779" s="101">
        <v>43810</v>
      </c>
      <c r="C779" s="102">
        <v>0</v>
      </c>
      <c r="D779" s="9"/>
      <c r="E779" s="9"/>
      <c r="F779" s="25"/>
      <c r="G779" s="26" t="str">
        <f t="shared" si="10"/>
        <v>NA</v>
      </c>
      <c r="H779" s="26">
        <v>0</v>
      </c>
      <c r="J779" s="19"/>
      <c r="L779" s="19"/>
    </row>
    <row r="780" spans="1:12" ht="17.100000000000001" customHeight="1" x14ac:dyDescent="0.25">
      <c r="A780" s="12"/>
      <c r="B780" s="101">
        <v>43810</v>
      </c>
      <c r="C780" s="102">
        <v>0</v>
      </c>
      <c r="D780" s="9"/>
      <c r="E780" s="9"/>
      <c r="F780" s="25"/>
      <c r="G780" s="26" t="str">
        <f t="shared" si="10"/>
        <v>NA</v>
      </c>
      <c r="H780" s="26">
        <v>0</v>
      </c>
      <c r="J780" s="19"/>
      <c r="L780" s="19"/>
    </row>
    <row r="781" spans="1:12" ht="17.100000000000001" customHeight="1" x14ac:dyDescent="0.25">
      <c r="A781" s="12"/>
      <c r="B781" s="101">
        <v>43810</v>
      </c>
      <c r="C781" s="102">
        <v>0</v>
      </c>
      <c r="D781" s="9"/>
      <c r="E781" s="9"/>
      <c r="F781" s="25"/>
      <c r="G781" s="26" t="str">
        <f t="shared" si="10"/>
        <v>NA</v>
      </c>
      <c r="H781" s="26">
        <v>0</v>
      </c>
      <c r="J781" s="19"/>
      <c r="L781" s="19"/>
    </row>
    <row r="782" spans="1:12" ht="17.100000000000001" customHeight="1" x14ac:dyDescent="0.25">
      <c r="A782" s="12"/>
      <c r="B782" s="101">
        <v>43811</v>
      </c>
      <c r="C782" s="102">
        <v>0</v>
      </c>
      <c r="D782" s="9"/>
      <c r="E782" s="9"/>
      <c r="F782" s="25"/>
      <c r="G782" s="26" t="str">
        <f t="shared" si="10"/>
        <v>NA</v>
      </c>
      <c r="H782" s="26">
        <v>0</v>
      </c>
      <c r="J782" s="19"/>
      <c r="L782" s="19"/>
    </row>
    <row r="783" spans="1:12" ht="17.100000000000001" customHeight="1" x14ac:dyDescent="0.25">
      <c r="A783" s="12"/>
      <c r="B783" s="101">
        <v>43812</v>
      </c>
      <c r="C783" s="102">
        <v>0</v>
      </c>
      <c r="D783" s="9"/>
      <c r="E783" s="9"/>
      <c r="F783" s="25"/>
      <c r="G783" s="26" t="str">
        <f t="shared" si="10"/>
        <v>NA</v>
      </c>
      <c r="H783" s="26">
        <v>0</v>
      </c>
      <c r="J783" s="19"/>
      <c r="L783" s="19"/>
    </row>
    <row r="784" spans="1:12" ht="17.100000000000001" customHeight="1" x14ac:dyDescent="0.25">
      <c r="A784" s="12"/>
      <c r="B784" s="101">
        <v>43812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7.100000000000001" customHeight="1" x14ac:dyDescent="0.25">
      <c r="A785" s="12"/>
      <c r="B785" s="101">
        <v>43812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7.100000000000001" customHeight="1" x14ac:dyDescent="0.25">
      <c r="A786" s="12"/>
      <c r="B786" s="101">
        <v>43812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7.100000000000001" customHeight="1" x14ac:dyDescent="0.25">
      <c r="A787" s="12"/>
      <c r="B787" s="101">
        <v>43812</v>
      </c>
      <c r="C787" s="102"/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7.100000000000001" customHeight="1" x14ac:dyDescent="0.25">
      <c r="A788" s="12"/>
      <c r="B788" s="101">
        <v>43816</v>
      </c>
      <c r="C788" s="102">
        <v>0</v>
      </c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7.100000000000001" customHeight="1" x14ac:dyDescent="0.25">
      <c r="A789" s="12"/>
      <c r="B789" s="101">
        <v>43816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7.100000000000001" customHeight="1" x14ac:dyDescent="0.25">
      <c r="A790" s="12"/>
      <c r="B790" s="101">
        <v>43816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7.100000000000001" customHeight="1" x14ac:dyDescent="0.25">
      <c r="A791" s="12"/>
      <c r="B791" s="101">
        <v>43816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7.100000000000001" customHeight="1" x14ac:dyDescent="0.25">
      <c r="A792" s="12"/>
      <c r="B792" s="101">
        <v>43816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7.100000000000001" customHeight="1" x14ac:dyDescent="0.25">
      <c r="A793" s="12"/>
      <c r="B793" s="101">
        <v>43817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7.100000000000001" customHeight="1" x14ac:dyDescent="0.25">
      <c r="A794" s="12"/>
      <c r="B794" s="101">
        <v>43818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7.100000000000001" customHeight="1" x14ac:dyDescent="0.25">
      <c r="A795" s="12"/>
      <c r="B795" s="101">
        <v>43818</v>
      </c>
      <c r="C795" s="102">
        <v>0</v>
      </c>
      <c r="D795" s="9"/>
      <c r="E795" s="9"/>
      <c r="F795" s="25"/>
      <c r="G795" s="26" t="str">
        <f t="shared" si="10"/>
        <v>NA</v>
      </c>
      <c r="H795" s="26">
        <v>0</v>
      </c>
      <c r="J795" s="19"/>
      <c r="L795" s="19"/>
    </row>
    <row r="796" spans="1:12" ht="17.100000000000001" customHeight="1" x14ac:dyDescent="0.25">
      <c r="A796" s="12"/>
      <c r="B796" s="101">
        <v>43818</v>
      </c>
      <c r="C796" s="102">
        <v>0</v>
      </c>
      <c r="D796" s="9"/>
      <c r="E796" s="9"/>
      <c r="F796" s="25"/>
      <c r="G796" s="26" t="str">
        <f t="shared" si="10"/>
        <v>NA</v>
      </c>
      <c r="H796" s="26">
        <v>0</v>
      </c>
      <c r="J796" s="19"/>
      <c r="L796" s="19"/>
    </row>
    <row r="797" spans="1:12" ht="17.100000000000001" customHeight="1" x14ac:dyDescent="0.25">
      <c r="A797" s="12"/>
      <c r="B797" s="101">
        <v>43818</v>
      </c>
      <c r="C797" s="102">
        <v>0</v>
      </c>
      <c r="D797" s="9"/>
      <c r="E797" s="9"/>
      <c r="F797" s="25"/>
      <c r="G797" s="26" t="str">
        <f t="shared" si="10"/>
        <v>NA</v>
      </c>
      <c r="H797" s="26">
        <v>0</v>
      </c>
      <c r="J797" s="19"/>
      <c r="L797" s="19"/>
    </row>
    <row r="798" spans="1:12" ht="17.100000000000001" customHeight="1" x14ac:dyDescent="0.25">
      <c r="A798" s="12"/>
      <c r="B798" s="101">
        <v>43818</v>
      </c>
      <c r="C798" s="102">
        <v>0</v>
      </c>
      <c r="D798" s="9"/>
      <c r="E798" s="9"/>
      <c r="F798" s="25"/>
      <c r="G798" s="26" t="str">
        <f t="shared" si="10"/>
        <v>NA</v>
      </c>
      <c r="H798" s="26">
        <v>0</v>
      </c>
      <c r="J798" s="19"/>
      <c r="L798" s="19"/>
    </row>
    <row r="799" spans="1:12" ht="17.100000000000001" customHeight="1" x14ac:dyDescent="0.25">
      <c r="A799" s="12"/>
      <c r="B799" s="101">
        <v>43819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7.100000000000001" customHeight="1" x14ac:dyDescent="0.25">
      <c r="A800" s="12"/>
      <c r="B800" s="101">
        <v>43820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7.100000000000001" customHeight="1" x14ac:dyDescent="0.25">
      <c r="A801" s="12"/>
      <c r="B801" s="101">
        <v>43820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7.100000000000001" customHeight="1" x14ac:dyDescent="0.25">
      <c r="A802" s="12"/>
      <c r="B802" s="101">
        <v>43820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7.100000000000001" customHeight="1" x14ac:dyDescent="0.25">
      <c r="A803" s="12"/>
      <c r="B803" s="101">
        <v>43820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7.100000000000001" customHeight="1" x14ac:dyDescent="0.25">
      <c r="A804" s="12"/>
      <c r="B804" s="101">
        <v>43820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7.100000000000001" customHeight="1" x14ac:dyDescent="0.25">
      <c r="A805" s="12"/>
      <c r="B805" s="101">
        <v>43821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7.100000000000001" customHeight="1" x14ac:dyDescent="0.25">
      <c r="A806" s="12"/>
      <c r="B806" s="101">
        <v>43823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7.100000000000001" customHeight="1" x14ac:dyDescent="0.25">
      <c r="A807" s="12"/>
      <c r="B807" s="101">
        <v>43823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7.100000000000001" customHeight="1" x14ac:dyDescent="0.25">
      <c r="A808" s="12"/>
      <c r="B808" s="101">
        <v>43823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7.100000000000001" customHeight="1" x14ac:dyDescent="0.25">
      <c r="A809" s="12"/>
      <c r="B809" s="101">
        <v>43823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7.100000000000001" customHeight="1" x14ac:dyDescent="0.25">
      <c r="A810" s="12"/>
      <c r="B810" s="101">
        <v>43823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7.100000000000001" customHeight="1" x14ac:dyDescent="0.25">
      <c r="A811" s="12"/>
      <c r="B811" s="101">
        <v>43824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7.100000000000001" customHeight="1" x14ac:dyDescent="0.25">
      <c r="A812" s="12"/>
      <c r="B812" s="101">
        <v>43825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7.100000000000001" customHeight="1" x14ac:dyDescent="0.25">
      <c r="A813" s="12"/>
      <c r="B813" s="101">
        <v>43825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7.100000000000001" customHeight="1" x14ac:dyDescent="0.25">
      <c r="A814" s="12"/>
      <c r="B814" s="101">
        <v>43825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7.100000000000001" customHeight="1" x14ac:dyDescent="0.25">
      <c r="A815" s="12"/>
      <c r="B815" s="101">
        <v>43825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7.100000000000001" customHeight="1" x14ac:dyDescent="0.25">
      <c r="A816" s="12"/>
      <c r="B816" s="101">
        <v>43825</v>
      </c>
      <c r="C816" s="102"/>
      <c r="D816" s="9"/>
      <c r="E816" s="9"/>
      <c r="F816" s="25"/>
      <c r="G816" s="26"/>
      <c r="H816" s="26"/>
      <c r="J816" s="19"/>
      <c r="L816" s="19"/>
    </row>
    <row r="817" spans="1:12" ht="17.100000000000001" customHeight="1" x14ac:dyDescent="0.25">
      <c r="A817" s="12"/>
      <c r="B817" s="101">
        <v>43825</v>
      </c>
      <c r="C817" s="102"/>
      <c r="D817" s="9"/>
      <c r="E817" s="9"/>
      <c r="F817" s="25"/>
      <c r="G817" s="26" t="str">
        <f t="shared" si="10"/>
        <v>NA</v>
      </c>
      <c r="H817" s="26">
        <v>0</v>
      </c>
      <c r="J817" s="19"/>
      <c r="L817" s="19"/>
    </row>
    <row r="818" spans="1:12" ht="17.100000000000001" customHeight="1" x14ac:dyDescent="0.25">
      <c r="A818" s="12"/>
      <c r="B818" s="101">
        <v>43825</v>
      </c>
      <c r="C818" s="102"/>
      <c r="D818" s="9"/>
      <c r="E818" s="9"/>
      <c r="F818" s="25"/>
      <c r="G818" s="26" t="str">
        <f t="shared" si="10"/>
        <v>NA</v>
      </c>
      <c r="H818" s="26">
        <v>0</v>
      </c>
      <c r="J818" s="19"/>
      <c r="L818" s="19"/>
    </row>
    <row r="819" spans="1:12" ht="17.100000000000001" customHeight="1" x14ac:dyDescent="0.25">
      <c r="A819" s="12"/>
      <c r="B819" s="101">
        <v>43825</v>
      </c>
      <c r="C819" s="102"/>
      <c r="D819" s="9"/>
      <c r="E819" s="9"/>
      <c r="F819" s="25"/>
      <c r="G819" s="26" t="str">
        <f t="shared" si="10"/>
        <v>NA</v>
      </c>
      <c r="H819" s="26">
        <v>0</v>
      </c>
      <c r="J819" s="19"/>
      <c r="L819" s="19"/>
    </row>
    <row r="820" spans="1:12" ht="17.100000000000001" customHeight="1" x14ac:dyDescent="0.25">
      <c r="A820" s="12"/>
      <c r="B820" s="101">
        <v>43827</v>
      </c>
      <c r="C820" s="102">
        <v>0</v>
      </c>
      <c r="D820" s="9"/>
      <c r="E820" s="9"/>
      <c r="F820" s="25"/>
      <c r="G820" s="26" t="str">
        <f t="shared" si="10"/>
        <v>NA</v>
      </c>
      <c r="H820" s="26">
        <v>0</v>
      </c>
      <c r="J820" s="19"/>
      <c r="L820" s="19"/>
    </row>
    <row r="821" spans="1:12" ht="17.100000000000001" customHeight="1" x14ac:dyDescent="0.25">
      <c r="A821" s="12"/>
      <c r="B821" s="101">
        <v>43827</v>
      </c>
      <c r="C821" s="102">
        <v>0</v>
      </c>
      <c r="D821" s="9"/>
      <c r="E821" s="9"/>
      <c r="F821" s="25"/>
      <c r="G821" s="26" t="str">
        <f t="shared" si="10"/>
        <v>NA</v>
      </c>
      <c r="H821" s="26">
        <v>0</v>
      </c>
      <c r="J821" s="19"/>
      <c r="L821" s="19"/>
    </row>
    <row r="822" spans="1:12" ht="17.100000000000001" customHeight="1" x14ac:dyDescent="0.25">
      <c r="A822" s="12"/>
      <c r="B822" s="101">
        <v>43827</v>
      </c>
      <c r="C822" s="102">
        <v>0</v>
      </c>
      <c r="D822" s="9"/>
      <c r="E822" s="9"/>
      <c r="F822" s="25"/>
      <c r="G822" s="26" t="str">
        <f t="shared" si="10"/>
        <v>NA</v>
      </c>
      <c r="H822" s="26">
        <v>0</v>
      </c>
      <c r="J822" s="19"/>
      <c r="L822" s="19"/>
    </row>
    <row r="823" spans="1:12" ht="17.100000000000001" customHeight="1" x14ac:dyDescent="0.25">
      <c r="A823" s="12"/>
      <c r="B823" s="101">
        <v>43827</v>
      </c>
      <c r="C823" s="102">
        <v>0</v>
      </c>
      <c r="D823" s="9"/>
      <c r="E823" s="9"/>
      <c r="F823" s="25"/>
      <c r="G823" s="26" t="str">
        <f t="shared" si="10"/>
        <v>NA</v>
      </c>
      <c r="H823" s="26">
        <v>0</v>
      </c>
      <c r="J823" s="19"/>
      <c r="L823" s="19"/>
    </row>
    <row r="824" spans="1:12" ht="17.100000000000001" customHeight="1" x14ac:dyDescent="0.25">
      <c r="A824" s="12" t="s">
        <v>11</v>
      </c>
      <c r="B824" s="35"/>
      <c r="C824" s="34" t="str">
        <f t="shared" ref="C824:C825" si="11">IF(J824=0, "&lt; 1", J824)</f>
        <v>&lt; 1</v>
      </c>
      <c r="D824" s="9"/>
      <c r="E824" s="9"/>
      <c r="F824" s="27"/>
      <c r="G824" s="26"/>
      <c r="H824" s="26"/>
      <c r="J824" s="12">
        <f>ROUNDUP(AVERAGE(J13:J823), 0)</f>
        <v>0</v>
      </c>
      <c r="K824" s="19"/>
      <c r="L824" s="12">
        <f>ROUNDUP(AVERAGE(L13:L823), 0)</f>
        <v>0</v>
      </c>
    </row>
    <row r="825" spans="1:12" ht="17.100000000000001" customHeight="1" x14ac:dyDescent="0.25">
      <c r="A825" s="12" t="s">
        <v>12</v>
      </c>
      <c r="B825" s="36"/>
      <c r="C825" s="34" t="str">
        <f t="shared" si="11"/>
        <v>&lt; 1</v>
      </c>
      <c r="D825" s="9"/>
      <c r="E825" s="9"/>
      <c r="F825" s="25"/>
      <c r="G825" s="26"/>
      <c r="H825" s="26"/>
      <c r="J825" s="12">
        <f>MIN(J13:J823)</f>
        <v>0</v>
      </c>
      <c r="K825" s="19"/>
      <c r="L825" s="12">
        <f>MIN(L13:L823)</f>
        <v>0</v>
      </c>
    </row>
    <row r="826" spans="1:12" ht="17.100000000000001" customHeight="1" x14ac:dyDescent="0.25">
      <c r="A826" s="12" t="s">
        <v>13</v>
      </c>
      <c r="B826" s="36"/>
      <c r="C826" s="34">
        <f>MAX(C13:C823)</f>
        <v>0</v>
      </c>
      <c r="D826" s="9"/>
      <c r="E826" s="9"/>
      <c r="F826" s="25"/>
      <c r="G826" s="26"/>
      <c r="H826" s="26"/>
      <c r="J826" s="12">
        <f>MAX(J13:J823)</f>
        <v>0</v>
      </c>
      <c r="K826" s="19"/>
      <c r="L826" s="12">
        <f>MAX(L13:L823)</f>
        <v>0</v>
      </c>
    </row>
    <row r="827" spans="1:12" ht="17.100000000000001" customHeight="1" x14ac:dyDescent="0.25">
      <c r="A827" s="12" t="s">
        <v>14</v>
      </c>
      <c r="B827" s="36"/>
      <c r="C827" s="37">
        <f>J827</f>
        <v>0</v>
      </c>
      <c r="D827" s="9"/>
      <c r="E827" s="9"/>
      <c r="F827" s="25"/>
      <c r="G827" s="26"/>
      <c r="H827" s="26"/>
      <c r="J827" s="13">
        <f>STDEV(J13:J823)</f>
        <v>0</v>
      </c>
      <c r="K827" s="19"/>
      <c r="L827" s="13">
        <f>STDEV(L13:L823)</f>
        <v>0</v>
      </c>
    </row>
    <row r="828" spans="1:12" ht="17.100000000000001" customHeight="1" x14ac:dyDescent="0.25">
      <c r="A828" s="12" t="s">
        <v>15</v>
      </c>
      <c r="B828" s="36"/>
      <c r="C828" s="37" t="str">
        <f>J828</f>
        <v>NA</v>
      </c>
      <c r="D828" s="9"/>
      <c r="E828" s="9"/>
      <c r="F828" s="25"/>
      <c r="G828" s="26"/>
      <c r="H828" s="26"/>
      <c r="J828" s="13" t="str">
        <f>IF(J824=0, "NA", J827*100/J824)</f>
        <v>NA</v>
      </c>
      <c r="K828" s="19"/>
      <c r="L828" s="13" t="str">
        <f>IF(L824=0, "NA", L827*100/L824)</f>
        <v>NA</v>
      </c>
    </row>
    <row r="829" spans="1:12" ht="17.100000000000001" customHeight="1" x14ac:dyDescent="0.25">
      <c r="A829" s="111" t="s">
        <v>29</v>
      </c>
      <c r="B829" s="111"/>
      <c r="C829" s="111"/>
      <c r="D829" s="9"/>
      <c r="E829" s="9"/>
      <c r="F829" s="25"/>
      <c r="G829" s="26"/>
      <c r="H829" s="26"/>
      <c r="J829" s="19"/>
      <c r="K829" s="19"/>
    </row>
    <row r="830" spans="1:12" ht="17.100000000000001" customHeight="1" x14ac:dyDescent="0.25">
      <c r="A830" s="112" t="s">
        <v>30</v>
      </c>
      <c r="B830" s="112"/>
      <c r="C830" s="112"/>
      <c r="D830" s="9"/>
      <c r="E830" s="9"/>
      <c r="F830" s="25"/>
      <c r="G830" s="26"/>
      <c r="H830" s="26"/>
      <c r="J830" s="19"/>
      <c r="K830" s="19"/>
    </row>
    <row r="831" spans="1:12" ht="17.100000000000001" customHeight="1" x14ac:dyDescent="0.25">
      <c r="A831" s="12" t="s">
        <v>11</v>
      </c>
      <c r="B831" s="36"/>
      <c r="C831" s="34" t="str">
        <f>IF(L824=0, "&lt; 1", L824)</f>
        <v>&lt; 1</v>
      </c>
      <c r="D831" s="9"/>
      <c r="E831" s="9"/>
      <c r="F831" s="25"/>
      <c r="G831" s="26"/>
      <c r="H831" s="26"/>
      <c r="J831" s="19"/>
      <c r="K831" s="19"/>
    </row>
    <row r="832" spans="1:12" ht="17.100000000000001" customHeight="1" x14ac:dyDescent="0.25">
      <c r="A832" s="12" t="s">
        <v>12</v>
      </c>
      <c r="B832" s="36"/>
      <c r="C832" s="34" t="str">
        <f t="shared" ref="C832:C833" si="12">IF(L825=0, "&lt; 1", L825)</f>
        <v>&lt; 1</v>
      </c>
      <c r="D832" s="9"/>
      <c r="E832" s="9"/>
      <c r="F832" s="25"/>
      <c r="G832" s="26"/>
      <c r="H832" s="26"/>
      <c r="J832" s="19"/>
    </row>
    <row r="833" spans="1:10" ht="17.100000000000001" customHeight="1" x14ac:dyDescent="0.25">
      <c r="A833" s="12" t="s">
        <v>13</v>
      </c>
      <c r="B833" s="36"/>
      <c r="C833" s="34" t="str">
        <f t="shared" si="12"/>
        <v>&lt; 1</v>
      </c>
      <c r="D833" s="9"/>
      <c r="E833" s="9"/>
      <c r="F833" s="25"/>
      <c r="G833" s="26"/>
      <c r="H833" s="26"/>
      <c r="J833" s="19"/>
    </row>
    <row r="834" spans="1:10" ht="17.100000000000001" customHeight="1" x14ac:dyDescent="0.25">
      <c r="A834" s="12" t="s">
        <v>14</v>
      </c>
      <c r="B834" s="36"/>
      <c r="C834" s="13">
        <f>L827</f>
        <v>0</v>
      </c>
      <c r="D834" s="9"/>
      <c r="E834" s="9"/>
      <c r="F834" s="25"/>
      <c r="G834" s="26"/>
      <c r="H834" s="26"/>
      <c r="J834" s="19"/>
    </row>
    <row r="835" spans="1:10" ht="17.100000000000001" customHeight="1" x14ac:dyDescent="0.25">
      <c r="A835" s="12" t="s">
        <v>15</v>
      </c>
      <c r="B835" s="36"/>
      <c r="C835" s="12" t="str">
        <f t="shared" ref="C835" si="13">L828</f>
        <v>NA</v>
      </c>
      <c r="D835" s="9"/>
      <c r="E835" s="9"/>
      <c r="F835" s="27"/>
      <c r="G835" s="26"/>
      <c r="H835" s="26"/>
      <c r="J835" s="19"/>
    </row>
    <row r="836" spans="1:10" ht="15.9" customHeight="1" x14ac:dyDescent="0.25"/>
    <row r="837" spans="1:10" ht="15.9" customHeight="1" x14ac:dyDescent="0.25">
      <c r="A837" s="15"/>
    </row>
    <row r="838" spans="1:10" ht="15.9" customHeight="1" x14ac:dyDescent="0.25"/>
    <row r="839" spans="1:10" ht="15.9" customHeight="1" x14ac:dyDescent="0.25"/>
    <row r="840" spans="1:10" ht="15.9" customHeight="1" x14ac:dyDescent="0.25"/>
    <row r="841" spans="1:10" ht="15.9" customHeight="1" x14ac:dyDescent="0.25"/>
    <row r="842" spans="1:10" ht="15.9" customHeight="1" x14ac:dyDescent="0.25"/>
    <row r="843" spans="1:10" ht="15.9" customHeight="1" x14ac:dyDescent="0.25"/>
    <row r="844" spans="1:10" ht="15.9" customHeight="1" x14ac:dyDescent="0.25"/>
    <row r="845" spans="1:10" ht="15.9" customHeight="1" x14ac:dyDescent="0.25"/>
    <row r="846" spans="1:10" ht="15.9" customHeight="1" x14ac:dyDescent="0.25"/>
    <row r="847" spans="1:10" ht="15.9" customHeight="1" x14ac:dyDescent="0.25"/>
    <row r="848" spans="1:10" ht="15.9" customHeight="1" x14ac:dyDescent="0.25">
      <c r="A848" s="14"/>
      <c r="B848" s="14"/>
      <c r="C848" s="14"/>
      <c r="D848" s="14"/>
      <c r="E848" s="14"/>
    </row>
    <row r="849" spans="1:8" ht="15.9" customHeight="1" x14ac:dyDescent="0.25">
      <c r="A849" s="14"/>
      <c r="B849" s="14"/>
      <c r="C849" s="14"/>
      <c r="D849" s="14"/>
      <c r="E849" s="14"/>
    </row>
    <row r="850" spans="1:8" ht="15.9" customHeight="1" x14ac:dyDescent="0.25">
      <c r="B850" s="14"/>
      <c r="C850" s="14"/>
      <c r="D850" s="14"/>
      <c r="E850" s="14"/>
    </row>
    <row r="851" spans="1:8" ht="14.25" customHeight="1" x14ac:dyDescent="0.25">
      <c r="A851" s="104" t="s">
        <v>105</v>
      </c>
      <c r="B851" s="104"/>
      <c r="C851" s="104"/>
      <c r="D851" s="104"/>
      <c r="E851" s="104"/>
    </row>
    <row r="852" spans="1:8" ht="14.25" customHeight="1" x14ac:dyDescent="0.25">
      <c r="A852" s="114" t="s">
        <v>106</v>
      </c>
      <c r="B852" s="104"/>
      <c r="C852" s="104"/>
      <c r="D852" s="104"/>
      <c r="E852" s="104"/>
    </row>
    <row r="853" spans="1:8" ht="15.9" customHeight="1" x14ac:dyDescent="0.25">
      <c r="A853" s="14"/>
      <c r="B853" s="14"/>
      <c r="C853" s="14"/>
      <c r="D853" s="14"/>
      <c r="E853" s="14"/>
    </row>
    <row r="854" spans="1:8" s="28" customFormat="1" ht="15.9" customHeight="1" x14ac:dyDescent="0.25">
      <c r="A854" s="115" t="s">
        <v>19</v>
      </c>
      <c r="B854" s="115"/>
      <c r="C854" s="115"/>
      <c r="E854" s="20"/>
      <c r="F854" s="20"/>
      <c r="G854" s="20"/>
      <c r="H854" s="20"/>
    </row>
    <row r="855" spans="1:8" s="28" customFormat="1" ht="27.75" customHeight="1" x14ac:dyDescent="0.25">
      <c r="A855" s="115" t="s">
        <v>134</v>
      </c>
      <c r="B855" s="115"/>
      <c r="C855" s="115"/>
      <c r="D855" s="115"/>
      <c r="E855" s="115"/>
      <c r="F855" s="20"/>
      <c r="G855" s="20"/>
      <c r="H855" s="20"/>
    </row>
    <row r="856" spans="1:8" s="28" customFormat="1" ht="32.25" customHeight="1" x14ac:dyDescent="0.25">
      <c r="A856" s="116" t="s">
        <v>135</v>
      </c>
      <c r="B856" s="116"/>
      <c r="C856" s="116"/>
      <c r="D856" s="116"/>
      <c r="E856" s="116"/>
      <c r="F856" s="20"/>
      <c r="G856" s="20"/>
      <c r="H856" s="20"/>
    </row>
    <row r="857" spans="1:8" s="28" customFormat="1" ht="15.9" customHeight="1" x14ac:dyDescent="0.25">
      <c r="E857" s="20"/>
      <c r="F857" s="20"/>
      <c r="G857" s="20"/>
      <c r="H857" s="20"/>
    </row>
    <row r="858" spans="1:8" s="28" customFormat="1" ht="25.5" customHeight="1" x14ac:dyDescent="0.25">
      <c r="B858" s="113" t="s">
        <v>2</v>
      </c>
      <c r="C858" s="113"/>
      <c r="D858" s="113" t="s">
        <v>3</v>
      </c>
      <c r="E858" s="113"/>
      <c r="F858" s="20"/>
      <c r="G858" s="20"/>
      <c r="H858" s="20"/>
    </row>
    <row r="859" spans="1:8" s="28" customFormat="1" ht="38.1" customHeight="1" x14ac:dyDescent="0.25">
      <c r="B859" s="113"/>
      <c r="C859" s="113"/>
      <c r="D859" s="113"/>
      <c r="E859" s="113"/>
      <c r="F859" s="20"/>
      <c r="G859" s="20"/>
      <c r="H859" s="20"/>
    </row>
    <row r="860" spans="1:8" x14ac:dyDescent="0.25">
      <c r="B860" s="30"/>
      <c r="C860" s="30"/>
      <c r="D860" s="30"/>
      <c r="E860" s="30"/>
    </row>
    <row r="861" spans="1:8" x14ac:dyDescent="0.25">
      <c r="B861" s="30"/>
      <c r="C861" s="30"/>
      <c r="D861" s="30"/>
      <c r="E861" s="30"/>
    </row>
  </sheetData>
  <sheetProtection formatCells="0" formatRows="0" insertRows="0" insertHyperlinks="0" deleteRows="0" sort="0" autoFilter="0" pivotTables="0"/>
  <mergeCells count="20">
    <mergeCell ref="B859:C859"/>
    <mergeCell ref="D859:E859"/>
    <mergeCell ref="A852:E852"/>
    <mergeCell ref="A854:C854"/>
    <mergeCell ref="A855:E855"/>
    <mergeCell ref="A856:E856"/>
    <mergeCell ref="B858:C858"/>
    <mergeCell ref="D858:E858"/>
    <mergeCell ref="A851:E851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29:C829"/>
    <mergeCell ref="A830:C830"/>
  </mergeCells>
  <conditionalFormatting sqref="B202:B203">
    <cfRule type="timePeriod" dxfId="1721" priority="427" timePeriod="today">
      <formula>FLOOR(B202,1)=TODAY()</formula>
    </cfRule>
  </conditionalFormatting>
  <conditionalFormatting sqref="B204:B207">
    <cfRule type="timePeriod" dxfId="1720" priority="422" timePeriod="today">
      <formula>FLOOR(B204,1)=TODAY()</formula>
    </cfRule>
  </conditionalFormatting>
  <conditionalFormatting sqref="B208:B210">
    <cfRule type="timePeriod" dxfId="1719" priority="421" timePeriod="today">
      <formula>FLOOR(B208,1)=TODAY()</formula>
    </cfRule>
  </conditionalFormatting>
  <conditionalFormatting sqref="B211:B213">
    <cfRule type="timePeriod" dxfId="1718" priority="416" timePeriod="today">
      <formula>FLOOR(B211,1)=TODAY()</formula>
    </cfRule>
  </conditionalFormatting>
  <conditionalFormatting sqref="B214:B215">
    <cfRule type="timePeriod" dxfId="1717" priority="411" timePeriod="today">
      <formula>FLOOR(B214,1)=TODAY()</formula>
    </cfRule>
  </conditionalFormatting>
  <conditionalFormatting sqref="B216:B217">
    <cfRule type="timePeriod" dxfId="1716" priority="406" timePeriod="today">
      <formula>FLOOR(B216,1)=TODAY()</formula>
    </cfRule>
  </conditionalFormatting>
  <conditionalFormatting sqref="B218:B221">
    <cfRule type="timePeriod" dxfId="1715" priority="401" timePeriod="today">
      <formula>FLOOR(B218,1)=TODAY()</formula>
    </cfRule>
  </conditionalFormatting>
  <conditionalFormatting sqref="B222:B225">
    <cfRule type="timePeriod" dxfId="1714" priority="396" timePeriod="today">
      <formula>FLOOR(B222,1)=TODAY()</formula>
    </cfRule>
  </conditionalFormatting>
  <conditionalFormatting sqref="B226:B230">
    <cfRule type="timePeriod" dxfId="1713" priority="391" timePeriod="today">
      <formula>FLOOR(B226,1)=TODAY()</formula>
    </cfRule>
  </conditionalFormatting>
  <conditionalFormatting sqref="B231:B232">
    <cfRule type="timePeriod" dxfId="1712" priority="382" timePeriod="today">
      <formula>FLOOR(B231,1)=TODAY()</formula>
    </cfRule>
  </conditionalFormatting>
  <conditionalFormatting sqref="C202:C203">
    <cfRule type="cellIs" dxfId="1711" priority="376" operator="greaterThanOrEqual">
      <formula>$G$6</formula>
    </cfRule>
    <cfRule type="cellIs" dxfId="1710" priority="377" operator="lessThan">
      <formula>$G$6</formula>
    </cfRule>
  </conditionalFormatting>
  <conditionalFormatting sqref="C204:C207">
    <cfRule type="cellIs" dxfId="1709" priority="374" operator="greaterThanOrEqual">
      <formula>$G$6</formula>
    </cfRule>
    <cfRule type="cellIs" dxfId="1708" priority="375" operator="lessThan">
      <formula>$G$6</formula>
    </cfRule>
  </conditionalFormatting>
  <conditionalFormatting sqref="C208:C210">
    <cfRule type="cellIs" dxfId="1707" priority="372" operator="greaterThanOrEqual">
      <formula>$G$6</formula>
    </cfRule>
    <cfRule type="cellIs" dxfId="1706" priority="373" operator="lessThan">
      <formula>$G$6</formula>
    </cfRule>
  </conditionalFormatting>
  <conditionalFormatting sqref="C211:C213">
    <cfRule type="cellIs" dxfId="1705" priority="370" operator="greaterThanOrEqual">
      <formula>$G$6</formula>
    </cfRule>
    <cfRule type="cellIs" dxfId="1704" priority="371" operator="lessThan">
      <formula>$G$6</formula>
    </cfRule>
  </conditionalFormatting>
  <conditionalFormatting sqref="C214:C215">
    <cfRule type="cellIs" dxfId="1703" priority="368" operator="greaterThanOrEqual">
      <formula>$G$6</formula>
    </cfRule>
    <cfRule type="cellIs" dxfId="1702" priority="369" operator="lessThan">
      <formula>$G$6</formula>
    </cfRule>
  </conditionalFormatting>
  <conditionalFormatting sqref="C216:C217">
    <cfRule type="cellIs" dxfId="1701" priority="366" operator="greaterThanOrEqual">
      <formula>$G$6</formula>
    </cfRule>
    <cfRule type="cellIs" dxfId="1700" priority="367" operator="lessThan">
      <formula>$G$6</formula>
    </cfRule>
  </conditionalFormatting>
  <conditionalFormatting sqref="C218:C221">
    <cfRule type="cellIs" dxfId="1699" priority="364" operator="greaterThanOrEqual">
      <formula>$G$6</formula>
    </cfRule>
    <cfRule type="cellIs" dxfId="1698" priority="365" operator="lessThan">
      <formula>$G$6</formula>
    </cfRule>
  </conditionalFormatting>
  <conditionalFormatting sqref="C222:C225">
    <cfRule type="cellIs" dxfId="1697" priority="362" operator="greaterThanOrEqual">
      <formula>$G$6</formula>
    </cfRule>
    <cfRule type="cellIs" dxfId="1696" priority="363" operator="lessThan">
      <formula>$G$6</formula>
    </cfRule>
  </conditionalFormatting>
  <conditionalFormatting sqref="C226:C227">
    <cfRule type="cellIs" dxfId="1695" priority="360" operator="greaterThanOrEqual">
      <formula>$G$6</formula>
    </cfRule>
    <cfRule type="cellIs" dxfId="1694" priority="361" operator="lessThan">
      <formula>$G$6</formula>
    </cfRule>
  </conditionalFormatting>
  <conditionalFormatting sqref="C228:C230">
    <cfRule type="cellIs" dxfId="1693" priority="358" operator="greaterThanOrEqual">
      <formula>$G$6</formula>
    </cfRule>
    <cfRule type="cellIs" dxfId="1692" priority="359" operator="lessThan">
      <formula>$G$6</formula>
    </cfRule>
  </conditionalFormatting>
  <conditionalFormatting sqref="C231:C232">
    <cfRule type="cellIs" dxfId="1691" priority="356" operator="greaterThanOrEqual">
      <formula>$G$6</formula>
    </cfRule>
    <cfRule type="cellIs" dxfId="1690" priority="357" operator="lessThan">
      <formula>$G$6</formula>
    </cfRule>
  </conditionalFormatting>
  <conditionalFormatting sqref="B233:B234">
    <cfRule type="timePeriod" dxfId="1689" priority="347" timePeriod="today">
      <formula>FLOOR(B233,1)=TODAY()</formula>
    </cfRule>
  </conditionalFormatting>
  <conditionalFormatting sqref="B235:B237">
    <cfRule type="timePeriod" dxfId="1688" priority="344" timePeriod="today">
      <formula>FLOOR(B235,1)=TODAY()</formula>
    </cfRule>
  </conditionalFormatting>
  <conditionalFormatting sqref="B235">
    <cfRule type="timePeriod" dxfId="1687" priority="343" timePeriod="today">
      <formula>FLOOR(B235,1)=TODAY()</formula>
    </cfRule>
  </conditionalFormatting>
  <conditionalFormatting sqref="B238:B240">
    <cfRule type="timePeriod" dxfId="1686" priority="332" timePeriod="today">
      <formula>FLOOR(B238,1)=TODAY()</formula>
    </cfRule>
  </conditionalFormatting>
  <conditionalFormatting sqref="B241:B243">
    <cfRule type="timePeriod" dxfId="1685" priority="325" timePeriod="today">
      <formula>FLOOR(B241,1)=TODAY()</formula>
    </cfRule>
  </conditionalFormatting>
  <conditionalFormatting sqref="B244:B246">
    <cfRule type="timePeriod" dxfId="1684" priority="320" timePeriod="today">
      <formula>FLOOR(B244,1)=TODAY()</formula>
    </cfRule>
  </conditionalFormatting>
  <conditionalFormatting sqref="B247:B249">
    <cfRule type="timePeriod" dxfId="1683" priority="309" timePeriod="today">
      <formula>FLOOR(B247,1)=TODAY()</formula>
    </cfRule>
  </conditionalFormatting>
  <conditionalFormatting sqref="B250:B252">
    <cfRule type="timePeriod" dxfId="1682" priority="306" timePeriod="today">
      <formula>FLOOR(B250,1)=TODAY()</formula>
    </cfRule>
  </conditionalFormatting>
  <conditionalFormatting sqref="B253:B262">
    <cfRule type="timePeriod" dxfId="1681" priority="303" timePeriod="today">
      <formula>FLOOR(B253,1)=TODAY()</formula>
    </cfRule>
  </conditionalFormatting>
  <conditionalFormatting sqref="C233:C234">
    <cfRule type="cellIs" dxfId="1680" priority="293" operator="greaterThanOrEqual">
      <formula>$G$6</formula>
    </cfRule>
    <cfRule type="cellIs" dxfId="1679" priority="294" operator="lessThan">
      <formula>$G$6</formula>
    </cfRule>
  </conditionalFormatting>
  <conditionalFormatting sqref="C234">
    <cfRule type="cellIs" dxfId="1678" priority="291" operator="greaterThanOrEqual">
      <formula>$G$6</formula>
    </cfRule>
    <cfRule type="cellIs" dxfId="1677" priority="292" operator="lessThan">
      <formula>$G$6</formula>
    </cfRule>
  </conditionalFormatting>
  <conditionalFormatting sqref="C235">
    <cfRule type="cellIs" dxfId="1676" priority="289" operator="greaterThanOrEqual">
      <formula>$G$6</formula>
    </cfRule>
    <cfRule type="cellIs" dxfId="1675" priority="290" operator="lessThan">
      <formula>$G$6</formula>
    </cfRule>
  </conditionalFormatting>
  <conditionalFormatting sqref="C235">
    <cfRule type="cellIs" dxfId="1674" priority="287" operator="greaterThanOrEqual">
      <formula>$G$6</formula>
    </cfRule>
    <cfRule type="cellIs" dxfId="1673" priority="288" operator="lessThan">
      <formula>$G$6</formula>
    </cfRule>
  </conditionalFormatting>
  <conditionalFormatting sqref="C236:C237">
    <cfRule type="cellIs" dxfId="1672" priority="285" operator="greaterThanOrEqual">
      <formula>$G$6</formula>
    </cfRule>
    <cfRule type="cellIs" dxfId="1671" priority="286" operator="lessThan">
      <formula>$G$6</formula>
    </cfRule>
  </conditionalFormatting>
  <conditionalFormatting sqref="C236:C237">
    <cfRule type="cellIs" dxfId="1670" priority="283" operator="greaterThanOrEqual">
      <formula>$G$6</formula>
    </cfRule>
    <cfRule type="cellIs" dxfId="1669" priority="284" operator="lessThan">
      <formula>$G$6</formula>
    </cfRule>
  </conditionalFormatting>
  <conditionalFormatting sqref="C238:C240">
    <cfRule type="cellIs" dxfId="1668" priority="281" operator="greaterThanOrEqual">
      <formula>$G$6</formula>
    </cfRule>
    <cfRule type="cellIs" dxfId="1667" priority="282" operator="lessThan">
      <formula>$G$6</formula>
    </cfRule>
  </conditionalFormatting>
  <conditionalFormatting sqref="C238:C240">
    <cfRule type="cellIs" dxfId="1666" priority="279" operator="greaterThanOrEqual">
      <formula>$G$6</formula>
    </cfRule>
    <cfRule type="cellIs" dxfId="1665" priority="280" operator="lessThan">
      <formula>$G$6</formula>
    </cfRule>
  </conditionalFormatting>
  <conditionalFormatting sqref="C241:C243">
    <cfRule type="cellIs" dxfId="1664" priority="277" operator="greaterThanOrEqual">
      <formula>$G$6</formula>
    </cfRule>
    <cfRule type="cellIs" dxfId="1663" priority="278" operator="lessThan">
      <formula>$G$6</formula>
    </cfRule>
  </conditionalFormatting>
  <conditionalFormatting sqref="C244:C246">
    <cfRule type="cellIs" dxfId="1662" priority="275" operator="greaterThanOrEqual">
      <formula>$G$6</formula>
    </cfRule>
    <cfRule type="cellIs" dxfId="1661" priority="276" operator="lessThan">
      <formula>$G$6</formula>
    </cfRule>
  </conditionalFormatting>
  <conditionalFormatting sqref="C244:C246">
    <cfRule type="cellIs" dxfId="1660" priority="273" operator="greaterThanOrEqual">
      <formula>$G$6</formula>
    </cfRule>
    <cfRule type="cellIs" dxfId="1659" priority="274" operator="lessThan">
      <formula>$G$6</formula>
    </cfRule>
  </conditionalFormatting>
  <conditionalFormatting sqref="C247:C249">
    <cfRule type="cellIs" dxfId="1658" priority="271" operator="greaterThanOrEqual">
      <formula>$G$6</formula>
    </cfRule>
    <cfRule type="cellIs" dxfId="1657" priority="272" operator="lessThan">
      <formula>$G$6</formula>
    </cfRule>
  </conditionalFormatting>
  <conditionalFormatting sqref="C250:C252">
    <cfRule type="cellIs" dxfId="1656" priority="269" operator="greaterThanOrEqual">
      <formula>$G$6</formula>
    </cfRule>
    <cfRule type="cellIs" dxfId="1655" priority="270" operator="lessThan">
      <formula>$G$6</formula>
    </cfRule>
  </conditionalFormatting>
  <conditionalFormatting sqref="C253:C256">
    <cfRule type="cellIs" dxfId="1654" priority="267" operator="greaterThanOrEqual">
      <formula>$G$6</formula>
    </cfRule>
    <cfRule type="cellIs" dxfId="1653" priority="268" operator="lessThan">
      <formula>$G$6</formula>
    </cfRule>
  </conditionalFormatting>
  <conditionalFormatting sqref="C257:C259">
    <cfRule type="cellIs" dxfId="1652" priority="265" operator="greaterThanOrEqual">
      <formula>$G$6</formula>
    </cfRule>
    <cfRule type="cellIs" dxfId="1651" priority="266" operator="lessThan">
      <formula>$G$6</formula>
    </cfRule>
  </conditionalFormatting>
  <conditionalFormatting sqref="C260:C262">
    <cfRule type="cellIs" dxfId="1650" priority="263" operator="greaterThanOrEqual">
      <formula>$G$6</formula>
    </cfRule>
    <cfRule type="cellIs" dxfId="1649" priority="264" operator="lessThan">
      <formula>$G$6</formula>
    </cfRule>
  </conditionalFormatting>
  <conditionalFormatting sqref="B302:B304">
    <cfRule type="timePeriod" dxfId="1648" priority="262" timePeriod="today">
      <formula>FLOOR(B302,1)=TODAY()</formula>
    </cfRule>
  </conditionalFormatting>
  <conditionalFormatting sqref="B302:B304">
    <cfRule type="timePeriod" dxfId="1647" priority="261" timePeriod="today">
      <formula>FLOOR(B302,1)=TODAY()</formula>
    </cfRule>
  </conditionalFormatting>
  <conditionalFormatting sqref="B305:B308">
    <cfRule type="timePeriod" dxfId="1646" priority="260" timePeriod="today">
      <formula>FLOOR(B305,1)=TODAY()</formula>
    </cfRule>
  </conditionalFormatting>
  <conditionalFormatting sqref="B309:B311">
    <cfRule type="timePeriod" dxfId="1645" priority="259" timePeriod="today">
      <formula>FLOOR(B309,1)=TODAY()</formula>
    </cfRule>
  </conditionalFormatting>
  <conditionalFormatting sqref="B312:B316 B318:B320">
    <cfRule type="timePeriod" dxfId="1644" priority="258" timePeriod="today">
      <formula>FLOOR(B312,1)=TODAY()</formula>
    </cfRule>
  </conditionalFormatting>
  <conditionalFormatting sqref="B317">
    <cfRule type="timePeriod" dxfId="1643" priority="257" timePeriod="today">
      <formula>FLOOR(B317,1)=TODAY()</formula>
    </cfRule>
  </conditionalFormatting>
  <conditionalFormatting sqref="B321:B328">
    <cfRule type="timePeriod" dxfId="1642" priority="256" timePeriod="today">
      <formula>FLOOR(B321,1)=TODAY()</formula>
    </cfRule>
  </conditionalFormatting>
  <conditionalFormatting sqref="B321:B323">
    <cfRule type="timePeriod" dxfId="1641" priority="255" timePeriod="today">
      <formula>FLOOR(B321,1)=TODAY()</formula>
    </cfRule>
  </conditionalFormatting>
  <conditionalFormatting sqref="B324:B326">
    <cfRule type="timePeriod" dxfId="1640" priority="254" timePeriod="today">
      <formula>FLOOR(B324,1)=TODAY()</formula>
    </cfRule>
  </conditionalFormatting>
  <conditionalFormatting sqref="B327:B328">
    <cfRule type="timePeriod" dxfId="1639" priority="253" timePeriod="today">
      <formula>FLOOR(B327,1)=TODAY()</formula>
    </cfRule>
  </conditionalFormatting>
  <conditionalFormatting sqref="B329:B330">
    <cfRule type="timePeriod" dxfId="1638" priority="252" timePeriod="today">
      <formula>FLOOR(B329,1)=TODAY()</formula>
    </cfRule>
  </conditionalFormatting>
  <conditionalFormatting sqref="B329:B330">
    <cfRule type="timePeriod" dxfId="1637" priority="251" timePeriod="today">
      <formula>FLOOR(B329,1)=TODAY()</formula>
    </cfRule>
  </conditionalFormatting>
  <conditionalFormatting sqref="B331:B332">
    <cfRule type="timePeriod" dxfId="1636" priority="250" timePeriod="today">
      <formula>FLOOR(B331,1)=TODAY()</formula>
    </cfRule>
  </conditionalFormatting>
  <conditionalFormatting sqref="B331:B332">
    <cfRule type="timePeriod" dxfId="1635" priority="249" timePeriod="today">
      <formula>FLOOR(B331,1)=TODAY()</formula>
    </cfRule>
  </conditionalFormatting>
  <conditionalFormatting sqref="B333:B334">
    <cfRule type="timePeriod" dxfId="1634" priority="248" timePeriod="today">
      <formula>FLOOR(B333,1)=TODAY()</formula>
    </cfRule>
  </conditionalFormatting>
  <conditionalFormatting sqref="B333:B334">
    <cfRule type="timePeriod" dxfId="1633" priority="247" timePeriod="today">
      <formula>FLOOR(B333,1)=TODAY()</formula>
    </cfRule>
  </conditionalFormatting>
  <conditionalFormatting sqref="B335:B336">
    <cfRule type="timePeriod" dxfId="1632" priority="246" timePeriod="today">
      <formula>FLOOR(B335,1)=TODAY()</formula>
    </cfRule>
  </conditionalFormatting>
  <conditionalFormatting sqref="B335:B336">
    <cfRule type="timePeriod" dxfId="1631" priority="245" timePeriod="today">
      <formula>FLOOR(B335,1)=TODAY()</formula>
    </cfRule>
  </conditionalFormatting>
  <conditionalFormatting sqref="B337:B341">
    <cfRule type="timePeriod" dxfId="1630" priority="244" timePeriod="today">
      <formula>FLOOR(B337,1)=TODAY()</formula>
    </cfRule>
  </conditionalFormatting>
  <conditionalFormatting sqref="B342:B346">
    <cfRule type="timePeriod" dxfId="1629" priority="243" timePeriod="today">
      <formula>FLOOR(B342,1)=TODAY()</formula>
    </cfRule>
  </conditionalFormatting>
  <conditionalFormatting sqref="B347:B348">
    <cfRule type="timePeriod" dxfId="1628" priority="242" timePeriod="today">
      <formula>FLOOR(B347,1)=TODAY()</formula>
    </cfRule>
  </conditionalFormatting>
  <conditionalFormatting sqref="B349:B350">
    <cfRule type="timePeriod" dxfId="1627" priority="241" timePeriod="today">
      <formula>FLOOR(B349,1)=TODAY()</formula>
    </cfRule>
  </conditionalFormatting>
  <conditionalFormatting sqref="B351:B357">
    <cfRule type="timePeriod" dxfId="1626" priority="240" timePeriod="today">
      <formula>FLOOR(B351,1)=TODAY()</formula>
    </cfRule>
  </conditionalFormatting>
  <conditionalFormatting sqref="B357:B358">
    <cfRule type="timePeriod" dxfId="1625" priority="239" timePeriod="today">
      <formula>FLOOR(B357,1)=TODAY()</formula>
    </cfRule>
  </conditionalFormatting>
  <conditionalFormatting sqref="B351">
    <cfRule type="timePeriod" dxfId="1624" priority="238" timePeriod="today">
      <formula>FLOOR(B351,1)=TODAY()</formula>
    </cfRule>
  </conditionalFormatting>
  <conditionalFormatting sqref="B351:B357">
    <cfRule type="timePeriod" dxfId="1623" priority="237" timePeriod="today">
      <formula>FLOOR(B351,1)=TODAY()</formula>
    </cfRule>
  </conditionalFormatting>
  <conditionalFormatting sqref="B357:B358">
    <cfRule type="timePeriod" dxfId="1622" priority="236" timePeriod="today">
      <formula>FLOOR(B357,1)=TODAY()</formula>
    </cfRule>
  </conditionalFormatting>
  <conditionalFormatting sqref="C302:C304">
    <cfRule type="cellIs" dxfId="1621" priority="234" operator="greaterThanOrEqual">
      <formula>$G$6</formula>
    </cfRule>
    <cfRule type="cellIs" dxfId="1620" priority="235" operator="lessThan">
      <formula>$G$6</formula>
    </cfRule>
  </conditionalFormatting>
  <conditionalFormatting sqref="C305:C308">
    <cfRule type="cellIs" dxfId="1619" priority="232" operator="greaterThanOrEqual">
      <formula>$G$6</formula>
    </cfRule>
    <cfRule type="cellIs" dxfId="1618" priority="233" operator="lessThan">
      <formula>$G$6</formula>
    </cfRule>
  </conditionalFormatting>
  <conditionalFormatting sqref="C309:C311">
    <cfRule type="cellIs" dxfId="1617" priority="230" operator="greaterThanOrEqual">
      <formula>$G$6</formula>
    </cfRule>
    <cfRule type="cellIs" dxfId="1616" priority="231" operator="lessThan">
      <formula>$G$6</formula>
    </cfRule>
  </conditionalFormatting>
  <conditionalFormatting sqref="C312:C320">
    <cfRule type="cellIs" dxfId="1615" priority="228" operator="greaterThanOrEqual">
      <formula>$G$6</formula>
    </cfRule>
    <cfRule type="cellIs" dxfId="1614" priority="229" operator="lessThan">
      <formula>$G$6</formula>
    </cfRule>
  </conditionalFormatting>
  <conditionalFormatting sqref="C321:C328">
    <cfRule type="cellIs" dxfId="1613" priority="226" operator="greaterThanOrEqual">
      <formula>$G$6</formula>
    </cfRule>
    <cfRule type="cellIs" dxfId="1612" priority="227" operator="lessThan">
      <formula>$G$6</formula>
    </cfRule>
  </conditionalFormatting>
  <conditionalFormatting sqref="C329:C336">
    <cfRule type="cellIs" dxfId="1611" priority="224" operator="greaterThanOrEqual">
      <formula>$G$6</formula>
    </cfRule>
    <cfRule type="cellIs" dxfId="1610" priority="225" operator="lessThan">
      <formula>$G$6</formula>
    </cfRule>
  </conditionalFormatting>
  <conditionalFormatting sqref="C337:C341">
    <cfRule type="cellIs" dxfId="1609" priority="222" operator="greaterThanOrEqual">
      <formula>$G$6</formula>
    </cfRule>
    <cfRule type="cellIs" dxfId="1608" priority="223" operator="lessThan">
      <formula>$G$6</formula>
    </cfRule>
  </conditionalFormatting>
  <conditionalFormatting sqref="C342:C346">
    <cfRule type="cellIs" dxfId="1607" priority="220" operator="greaterThanOrEqual">
      <formula>$G$6</formula>
    </cfRule>
    <cfRule type="cellIs" dxfId="1606" priority="221" operator="lessThan">
      <formula>$G$6</formula>
    </cfRule>
  </conditionalFormatting>
  <conditionalFormatting sqref="C347:C348">
    <cfRule type="cellIs" dxfId="1605" priority="218" operator="greaterThanOrEqual">
      <formula>$G$6</formula>
    </cfRule>
    <cfRule type="cellIs" dxfId="1604" priority="219" operator="lessThan">
      <formula>$G$6</formula>
    </cfRule>
  </conditionalFormatting>
  <conditionalFormatting sqref="C349:C350">
    <cfRule type="cellIs" dxfId="1603" priority="216" operator="greaterThanOrEqual">
      <formula>$G$6</formula>
    </cfRule>
    <cfRule type="cellIs" dxfId="1602" priority="217" operator="lessThan">
      <formula>$G$6</formula>
    </cfRule>
  </conditionalFormatting>
  <conditionalFormatting sqref="C351:C358">
    <cfRule type="cellIs" dxfId="1601" priority="214" operator="greaterThanOrEqual">
      <formula>$H$6</formula>
    </cfRule>
    <cfRule type="cellIs" dxfId="1600" priority="215" operator="lessThan">
      <formula>$H$6</formula>
    </cfRule>
  </conditionalFormatting>
  <conditionalFormatting sqref="C351:C358">
    <cfRule type="cellIs" dxfId="1599" priority="212" operator="greaterThanOrEqual">
      <formula>$G$6</formula>
    </cfRule>
    <cfRule type="cellIs" dxfId="1598" priority="213" operator="lessThan">
      <formula>$G$6</formula>
    </cfRule>
  </conditionalFormatting>
  <conditionalFormatting sqref="B359:B363">
    <cfRule type="timePeriod" dxfId="1597" priority="211" timePeriod="today">
      <formula>FLOOR(B359,1)=TODAY()</formula>
    </cfRule>
  </conditionalFormatting>
  <conditionalFormatting sqref="B359:B363">
    <cfRule type="timePeriod" dxfId="1596" priority="210" timePeriod="today">
      <formula>FLOOR(B359,1)=TODAY()</formula>
    </cfRule>
  </conditionalFormatting>
  <conditionalFormatting sqref="B364:B366">
    <cfRule type="timePeriod" dxfId="1595" priority="209" timePeriod="today">
      <formula>FLOOR(B364,1)=TODAY()</formula>
    </cfRule>
  </conditionalFormatting>
  <conditionalFormatting sqref="B364:B366">
    <cfRule type="timePeriod" dxfId="1594" priority="208" timePeriod="today">
      <formula>FLOOR(B364,1)=TODAY()</formula>
    </cfRule>
  </conditionalFormatting>
  <conditionalFormatting sqref="B367:B371">
    <cfRule type="timePeriod" dxfId="1593" priority="207" timePeriod="today">
      <formula>FLOOR(B367,1)=TODAY()</formula>
    </cfRule>
  </conditionalFormatting>
  <conditionalFormatting sqref="B372:B374">
    <cfRule type="timePeriod" dxfId="1592" priority="206" timePeriod="today">
      <formula>FLOOR(B372,1)=TODAY()</formula>
    </cfRule>
  </conditionalFormatting>
  <conditionalFormatting sqref="B375:B378">
    <cfRule type="timePeriod" dxfId="1591" priority="205" timePeriod="today">
      <formula>FLOOR(B375,1)=TODAY()</formula>
    </cfRule>
  </conditionalFormatting>
  <conditionalFormatting sqref="B379:B382">
    <cfRule type="timePeriod" dxfId="1590" priority="204" timePeriod="today">
      <formula>FLOOR(B379,1)=TODAY()</formula>
    </cfRule>
  </conditionalFormatting>
  <conditionalFormatting sqref="B383:B386">
    <cfRule type="timePeriod" dxfId="1589" priority="203" timePeriod="today">
      <formula>FLOOR(B383,1)=TODAY()</formula>
    </cfRule>
  </conditionalFormatting>
  <conditionalFormatting sqref="B387:B391">
    <cfRule type="timePeriod" dxfId="1588" priority="202" timePeriod="today">
      <formula>FLOOR(B387,1)=TODAY()</formula>
    </cfRule>
  </conditionalFormatting>
  <conditionalFormatting sqref="B387:B391">
    <cfRule type="timePeriod" dxfId="1587" priority="201" timePeriod="today">
      <formula>FLOOR(B387,1)=TODAY()</formula>
    </cfRule>
  </conditionalFormatting>
  <conditionalFormatting sqref="B387:B391">
    <cfRule type="timePeriod" dxfId="1586" priority="200" timePeriod="today">
      <formula>FLOOR(B387,1)=TODAY()</formula>
    </cfRule>
  </conditionalFormatting>
  <conditionalFormatting sqref="B392:B394">
    <cfRule type="timePeriod" dxfId="1585" priority="199" timePeriod="today">
      <formula>FLOOR(B392,1)=TODAY()</formula>
    </cfRule>
  </conditionalFormatting>
  <conditionalFormatting sqref="B392:B394">
    <cfRule type="timePeriod" dxfId="1584" priority="198" timePeriod="today">
      <formula>FLOOR(B392,1)=TODAY()</formula>
    </cfRule>
  </conditionalFormatting>
  <conditionalFormatting sqref="B392:B394">
    <cfRule type="timePeriod" dxfId="1583" priority="197" timePeriod="today">
      <formula>FLOOR(B392,1)=TODAY()</formula>
    </cfRule>
  </conditionalFormatting>
  <conditionalFormatting sqref="B395:B397">
    <cfRule type="timePeriod" dxfId="1582" priority="196" timePeriod="today">
      <formula>FLOOR(B395,1)=TODAY()</formula>
    </cfRule>
  </conditionalFormatting>
  <conditionalFormatting sqref="B398:B401">
    <cfRule type="timePeriod" dxfId="1581" priority="195" timePeriod="today">
      <formula>FLOOR(B398,1)=TODAY()</formula>
    </cfRule>
  </conditionalFormatting>
  <conditionalFormatting sqref="B402:B403">
    <cfRule type="timePeriod" dxfId="1580" priority="194" timePeriod="today">
      <formula>FLOOR(B402,1)=TODAY()</formula>
    </cfRule>
  </conditionalFormatting>
  <conditionalFormatting sqref="B404:B408">
    <cfRule type="timePeriod" dxfId="1579" priority="193" timePeriod="today">
      <formula>FLOOR(B404,1)=TODAY()</formula>
    </cfRule>
  </conditionalFormatting>
  <conditionalFormatting sqref="B404:B406">
    <cfRule type="timePeriod" dxfId="1578" priority="192" timePeriod="today">
      <formula>FLOOR(B404,1)=TODAY()</formula>
    </cfRule>
  </conditionalFormatting>
  <conditionalFormatting sqref="B406:B408">
    <cfRule type="timePeriod" dxfId="1577" priority="191" timePeriod="today">
      <formula>FLOOR(B406,1)=TODAY()</formula>
    </cfRule>
  </conditionalFormatting>
  <conditionalFormatting sqref="B409:B413">
    <cfRule type="timePeriod" dxfId="1576" priority="190" timePeriod="today">
      <formula>FLOOR(B409,1)=TODAY()</formula>
    </cfRule>
  </conditionalFormatting>
  <conditionalFormatting sqref="B409:B413">
    <cfRule type="timePeriod" dxfId="1575" priority="189" timePeriod="today">
      <formula>FLOOR(B409,1)=TODAY()</formula>
    </cfRule>
  </conditionalFormatting>
  <conditionalFormatting sqref="B409:B413">
    <cfRule type="timePeriod" dxfId="1574" priority="188" timePeriod="today">
      <formula>FLOOR(B409,1)=TODAY()</formula>
    </cfRule>
  </conditionalFormatting>
  <conditionalFormatting sqref="B409:B413">
    <cfRule type="timePeriod" dxfId="1573" priority="187" timePeriod="today">
      <formula>FLOOR(B409,1)=TODAY()</formula>
    </cfRule>
  </conditionalFormatting>
  <conditionalFormatting sqref="B414:B415">
    <cfRule type="timePeriod" dxfId="1572" priority="186" timePeriod="today">
      <formula>FLOOR(B414,1)=TODAY()</formula>
    </cfRule>
  </conditionalFormatting>
  <conditionalFormatting sqref="B414:B415">
    <cfRule type="timePeriod" dxfId="1571" priority="185" timePeriod="today">
      <formula>FLOOR(B414,1)=TODAY()</formula>
    </cfRule>
  </conditionalFormatting>
  <conditionalFormatting sqref="B414:B415">
    <cfRule type="timePeriod" dxfId="1570" priority="184" timePeriod="today">
      <formula>FLOOR(B414,1)=TODAY()</formula>
    </cfRule>
  </conditionalFormatting>
  <conditionalFormatting sqref="B414:B415">
    <cfRule type="timePeriod" dxfId="1569" priority="183" timePeriod="today">
      <formula>FLOOR(B414,1)=TODAY()</formula>
    </cfRule>
  </conditionalFormatting>
  <conditionalFormatting sqref="B416:B420">
    <cfRule type="timePeriod" dxfId="1568" priority="182" timePeriod="today">
      <formula>FLOOR(B416,1)=TODAY()</formula>
    </cfRule>
  </conditionalFormatting>
  <conditionalFormatting sqref="B416:B420">
    <cfRule type="timePeriod" dxfId="1567" priority="181" timePeriod="today">
      <formula>FLOOR(B416,1)=TODAY()</formula>
    </cfRule>
  </conditionalFormatting>
  <conditionalFormatting sqref="B416:B420">
    <cfRule type="timePeriod" dxfId="1566" priority="180" timePeriod="today">
      <formula>FLOOR(B416,1)=TODAY()</formula>
    </cfRule>
  </conditionalFormatting>
  <conditionalFormatting sqref="B416:B420">
    <cfRule type="timePeriod" dxfId="1565" priority="179" timePeriod="today">
      <formula>FLOOR(B416,1)=TODAY()</formula>
    </cfRule>
  </conditionalFormatting>
  <conditionalFormatting sqref="B421">
    <cfRule type="timePeriod" dxfId="1564" priority="178" timePeriod="today">
      <formula>FLOOR(B421,1)=TODAY()</formula>
    </cfRule>
  </conditionalFormatting>
  <conditionalFormatting sqref="B421">
    <cfRule type="timePeriod" dxfId="1563" priority="177" timePeriod="today">
      <formula>FLOOR(B421,1)=TODAY()</formula>
    </cfRule>
  </conditionalFormatting>
  <conditionalFormatting sqref="B421">
    <cfRule type="timePeriod" dxfId="1562" priority="176" timePeriod="today">
      <formula>FLOOR(B421,1)=TODAY()</formula>
    </cfRule>
  </conditionalFormatting>
  <conditionalFormatting sqref="B421">
    <cfRule type="timePeriod" dxfId="1561" priority="175" timePeriod="today">
      <formula>FLOOR(B421,1)=TODAY()</formula>
    </cfRule>
  </conditionalFormatting>
  <conditionalFormatting sqref="C359:C363">
    <cfRule type="cellIs" dxfId="1560" priority="173" operator="greaterThanOrEqual">
      <formula>$G$6</formula>
    </cfRule>
    <cfRule type="cellIs" dxfId="1559" priority="174" operator="lessThan">
      <formula>$G$6</formula>
    </cfRule>
  </conditionalFormatting>
  <conditionalFormatting sqref="C364:C366">
    <cfRule type="cellIs" dxfId="1558" priority="171" operator="greaterThanOrEqual">
      <formula>$G$6</formula>
    </cfRule>
    <cfRule type="cellIs" dxfId="1557" priority="172" operator="lessThan">
      <formula>$G$6</formula>
    </cfRule>
  </conditionalFormatting>
  <conditionalFormatting sqref="C367:C371">
    <cfRule type="cellIs" dxfId="1556" priority="169" operator="greaterThanOrEqual">
      <formula>$G$6</formula>
    </cfRule>
    <cfRule type="cellIs" dxfId="1555" priority="170" operator="lessThan">
      <formula>$G$6</formula>
    </cfRule>
  </conditionalFormatting>
  <conditionalFormatting sqref="C372:C374">
    <cfRule type="cellIs" dxfId="1554" priority="167" operator="greaterThanOrEqual">
      <formula>$G$6</formula>
    </cfRule>
    <cfRule type="cellIs" dxfId="1553" priority="168" operator="lessThan">
      <formula>$G$6</formula>
    </cfRule>
  </conditionalFormatting>
  <conditionalFormatting sqref="C375:C378">
    <cfRule type="cellIs" dxfId="1552" priority="165" operator="greaterThanOrEqual">
      <formula>$G$6</formula>
    </cfRule>
    <cfRule type="cellIs" dxfId="1551" priority="166" operator="lessThan">
      <formula>$G$6</formula>
    </cfRule>
  </conditionalFormatting>
  <conditionalFormatting sqref="C375:C378">
    <cfRule type="cellIs" dxfId="1550" priority="163" operator="greaterThanOrEqual">
      <formula>$G$6</formula>
    </cfRule>
    <cfRule type="cellIs" dxfId="1549" priority="164" operator="lessThan">
      <formula>$G$6</formula>
    </cfRule>
  </conditionalFormatting>
  <conditionalFormatting sqref="C379:C382">
    <cfRule type="cellIs" dxfId="1548" priority="161" operator="greaterThanOrEqual">
      <formula>$G$6</formula>
    </cfRule>
    <cfRule type="cellIs" dxfId="1547" priority="162" operator="lessThan">
      <formula>$G$6</formula>
    </cfRule>
  </conditionalFormatting>
  <conditionalFormatting sqref="C379:C382">
    <cfRule type="cellIs" dxfId="1546" priority="159" operator="greaterThanOrEqual">
      <formula>$G$6</formula>
    </cfRule>
    <cfRule type="cellIs" dxfId="1545" priority="160" operator="lessThan">
      <formula>$G$6</formula>
    </cfRule>
  </conditionalFormatting>
  <conditionalFormatting sqref="C383:C386">
    <cfRule type="cellIs" dxfId="1544" priority="157" operator="greaterThanOrEqual">
      <formula>$G$6</formula>
    </cfRule>
    <cfRule type="cellIs" dxfId="1543" priority="158" operator="lessThan">
      <formula>$G$6</formula>
    </cfRule>
  </conditionalFormatting>
  <conditionalFormatting sqref="C383:C386">
    <cfRule type="cellIs" dxfId="1542" priority="155" operator="greaterThanOrEqual">
      <formula>$G$6</formula>
    </cfRule>
    <cfRule type="cellIs" dxfId="1541" priority="156" operator="lessThan">
      <formula>$G$6</formula>
    </cfRule>
  </conditionalFormatting>
  <conditionalFormatting sqref="C387:C391">
    <cfRule type="cellIs" dxfId="1540" priority="153" operator="greaterThanOrEqual">
      <formula>$G$6</formula>
    </cfRule>
    <cfRule type="cellIs" dxfId="1539" priority="154" operator="lessThan">
      <formula>$G$6</formula>
    </cfRule>
  </conditionalFormatting>
  <conditionalFormatting sqref="C387:C391">
    <cfRule type="cellIs" dxfId="1538" priority="151" operator="greaterThanOrEqual">
      <formula>$G$6</formula>
    </cfRule>
    <cfRule type="cellIs" dxfId="1537" priority="152" operator="lessThan">
      <formula>$G$6</formula>
    </cfRule>
  </conditionalFormatting>
  <conditionalFormatting sqref="C387:C391">
    <cfRule type="cellIs" dxfId="1536" priority="149" operator="greaterThanOrEqual">
      <formula>$G$6</formula>
    </cfRule>
    <cfRule type="cellIs" dxfId="1535" priority="150" operator="lessThan">
      <formula>$G$6</formula>
    </cfRule>
  </conditionalFormatting>
  <conditionalFormatting sqref="C392:C394">
    <cfRule type="cellIs" dxfId="1534" priority="147" operator="greaterThanOrEqual">
      <formula>$G$6</formula>
    </cfRule>
    <cfRule type="cellIs" dxfId="1533" priority="148" operator="lessThan">
      <formula>$G$6</formula>
    </cfRule>
  </conditionalFormatting>
  <conditionalFormatting sqref="C392:C394">
    <cfRule type="cellIs" dxfId="1532" priority="145" operator="greaterThanOrEqual">
      <formula>$G$6</formula>
    </cfRule>
    <cfRule type="cellIs" dxfId="1531" priority="146" operator="lessThan">
      <formula>$G$6</formula>
    </cfRule>
  </conditionalFormatting>
  <conditionalFormatting sqref="C392:C394">
    <cfRule type="cellIs" dxfId="1530" priority="143" operator="greaterThanOrEqual">
      <formula>$G$6</formula>
    </cfRule>
    <cfRule type="cellIs" dxfId="1529" priority="144" operator="lessThan">
      <formula>$G$6</formula>
    </cfRule>
  </conditionalFormatting>
  <conditionalFormatting sqref="C395:C397">
    <cfRule type="cellIs" dxfId="1528" priority="141" operator="greaterThanOrEqual">
      <formula>$G$6</formula>
    </cfRule>
    <cfRule type="cellIs" dxfId="1527" priority="142" operator="lessThan">
      <formula>$G$6</formula>
    </cfRule>
  </conditionalFormatting>
  <conditionalFormatting sqref="C395:C397">
    <cfRule type="cellIs" dxfId="1526" priority="139" operator="greaterThanOrEqual">
      <formula>$G$6</formula>
    </cfRule>
    <cfRule type="cellIs" dxfId="1525" priority="140" operator="lessThan">
      <formula>$G$6</formula>
    </cfRule>
  </conditionalFormatting>
  <conditionalFormatting sqref="C395:C397">
    <cfRule type="cellIs" dxfId="1524" priority="137" operator="greaterThanOrEqual">
      <formula>$G$6</formula>
    </cfRule>
    <cfRule type="cellIs" dxfId="1523" priority="138" operator="lessThan">
      <formula>$G$6</formula>
    </cfRule>
  </conditionalFormatting>
  <conditionalFormatting sqref="C395:C397">
    <cfRule type="cellIs" dxfId="1522" priority="135" operator="greaterThanOrEqual">
      <formula>$G$6</formula>
    </cfRule>
    <cfRule type="cellIs" dxfId="1521" priority="136" operator="lessThan">
      <formula>$G$6</formula>
    </cfRule>
  </conditionalFormatting>
  <conditionalFormatting sqref="C398:C401">
    <cfRule type="cellIs" dxfId="1520" priority="133" operator="greaterThanOrEqual">
      <formula>$G$6</formula>
    </cfRule>
    <cfRule type="cellIs" dxfId="1519" priority="134" operator="lessThan">
      <formula>$G$6</formula>
    </cfRule>
  </conditionalFormatting>
  <conditionalFormatting sqref="C398:C401">
    <cfRule type="cellIs" dxfId="1518" priority="131" operator="greaterThanOrEqual">
      <formula>$G$6</formula>
    </cfRule>
    <cfRule type="cellIs" dxfId="1517" priority="132" operator="lessThan">
      <formula>$G$6</formula>
    </cfRule>
  </conditionalFormatting>
  <conditionalFormatting sqref="C398:C401">
    <cfRule type="cellIs" dxfId="1516" priority="129" operator="greaterThanOrEqual">
      <formula>$G$6</formula>
    </cfRule>
    <cfRule type="cellIs" dxfId="1515" priority="130" operator="lessThan">
      <formula>$G$6</formula>
    </cfRule>
  </conditionalFormatting>
  <conditionalFormatting sqref="C398:C401">
    <cfRule type="cellIs" dxfId="1514" priority="127" operator="greaterThanOrEqual">
      <formula>$G$6</formula>
    </cfRule>
    <cfRule type="cellIs" dxfId="1513" priority="128" operator="lessThan">
      <formula>$G$6</formula>
    </cfRule>
  </conditionalFormatting>
  <conditionalFormatting sqref="C402:C403">
    <cfRule type="cellIs" dxfId="1512" priority="125" operator="greaterThanOrEqual">
      <formula>$G$6</formula>
    </cfRule>
    <cfRule type="cellIs" dxfId="1511" priority="126" operator="lessThan">
      <formula>$G$6</formula>
    </cfRule>
  </conditionalFormatting>
  <conditionalFormatting sqref="C402:C403">
    <cfRule type="cellIs" dxfId="1510" priority="123" operator="greaterThanOrEqual">
      <formula>$G$6</formula>
    </cfRule>
    <cfRule type="cellIs" dxfId="1509" priority="124" operator="lessThan">
      <formula>$G$6</formula>
    </cfRule>
  </conditionalFormatting>
  <conditionalFormatting sqref="C402:C403">
    <cfRule type="cellIs" dxfId="1508" priority="121" operator="greaterThanOrEqual">
      <formula>$G$6</formula>
    </cfRule>
    <cfRule type="cellIs" dxfId="1507" priority="122" operator="lessThan">
      <formula>$G$6</formula>
    </cfRule>
  </conditionalFormatting>
  <conditionalFormatting sqref="C402:C403">
    <cfRule type="cellIs" dxfId="1506" priority="119" operator="greaterThanOrEqual">
      <formula>$G$6</formula>
    </cfRule>
    <cfRule type="cellIs" dxfId="1505" priority="120" operator="lessThan">
      <formula>$G$6</formula>
    </cfRule>
  </conditionalFormatting>
  <conditionalFormatting sqref="C404:C408">
    <cfRule type="cellIs" dxfId="1504" priority="117" operator="greaterThanOrEqual">
      <formula>$G$6</formula>
    </cfRule>
    <cfRule type="cellIs" dxfId="1503" priority="118" operator="lessThan">
      <formula>$G$6</formula>
    </cfRule>
  </conditionalFormatting>
  <conditionalFormatting sqref="C404:C408">
    <cfRule type="cellIs" dxfId="1502" priority="115" operator="greaterThanOrEqual">
      <formula>$G$6</formula>
    </cfRule>
    <cfRule type="cellIs" dxfId="1501" priority="116" operator="lessThan">
      <formula>$G$6</formula>
    </cfRule>
  </conditionalFormatting>
  <conditionalFormatting sqref="C404:C408">
    <cfRule type="cellIs" dxfId="1500" priority="113" operator="greaterThanOrEqual">
      <formula>$G$6</formula>
    </cfRule>
    <cfRule type="cellIs" dxfId="1499" priority="114" operator="lessThan">
      <formula>$G$6</formula>
    </cfRule>
  </conditionalFormatting>
  <conditionalFormatting sqref="C404:C408">
    <cfRule type="cellIs" dxfId="1498" priority="111" operator="greaterThanOrEqual">
      <formula>$G$6</formula>
    </cfRule>
    <cfRule type="cellIs" dxfId="1497" priority="112" operator="lessThan">
      <formula>$G$6</formula>
    </cfRule>
  </conditionalFormatting>
  <conditionalFormatting sqref="C409:C413">
    <cfRule type="expression" dxfId="1496" priority="107">
      <formula>C409&lt;=$H$5</formula>
    </cfRule>
    <cfRule type="expression" dxfId="1495" priority="108">
      <formula>AND(C409&gt;$H$5,C409&lt;=$H$6)</formula>
    </cfRule>
    <cfRule type="expression" dxfId="1494" priority="109">
      <formula>AND(C409&gt;$H$6,C409&lt;=$H$4)</formula>
    </cfRule>
    <cfRule type="expression" dxfId="1493" priority="110">
      <formula>C409&gt;$H$4</formula>
    </cfRule>
  </conditionalFormatting>
  <conditionalFormatting sqref="C409:C413">
    <cfRule type="cellIs" dxfId="1492" priority="105" operator="greaterThanOrEqual">
      <formula>$G$6</formula>
    </cfRule>
    <cfRule type="cellIs" dxfId="1491" priority="106" operator="lessThan">
      <formula>$G$6</formula>
    </cfRule>
  </conditionalFormatting>
  <conditionalFormatting sqref="C409:C413">
    <cfRule type="cellIs" dxfId="1490" priority="103" operator="greaterThanOrEqual">
      <formula>$G$6</formula>
    </cfRule>
    <cfRule type="cellIs" dxfId="1489" priority="104" operator="lessThan">
      <formula>$G$6</formula>
    </cfRule>
  </conditionalFormatting>
  <conditionalFormatting sqref="C409:C413">
    <cfRule type="cellIs" dxfId="1488" priority="101" operator="greaterThanOrEqual">
      <formula>$G$6</formula>
    </cfRule>
    <cfRule type="cellIs" dxfId="1487" priority="102" operator="lessThan">
      <formula>$G$6</formula>
    </cfRule>
  </conditionalFormatting>
  <conditionalFormatting sqref="C409:C413">
    <cfRule type="cellIs" dxfId="1486" priority="99" operator="greaterThanOrEqual">
      <formula>$G$6</formula>
    </cfRule>
    <cfRule type="cellIs" dxfId="1485" priority="100" operator="lessThan">
      <formula>$G$6</formula>
    </cfRule>
  </conditionalFormatting>
  <conditionalFormatting sqref="C409:C413">
    <cfRule type="cellIs" dxfId="1484" priority="97" operator="greaterThanOrEqual">
      <formula>$G$6</formula>
    </cfRule>
    <cfRule type="cellIs" dxfId="1483" priority="98" operator="lessThan">
      <formula>$G$6</formula>
    </cfRule>
  </conditionalFormatting>
  <conditionalFormatting sqref="C414:C415">
    <cfRule type="expression" dxfId="1482" priority="93">
      <formula>C414&lt;=$H$5</formula>
    </cfRule>
    <cfRule type="expression" dxfId="1481" priority="94">
      <formula>AND(C414&gt;$H$5,C414&lt;=$H$6)</formula>
    </cfRule>
    <cfRule type="expression" dxfId="1480" priority="95">
      <formula>AND(C414&gt;$H$6,C414&lt;=$H$4)</formula>
    </cfRule>
    <cfRule type="expression" dxfId="1479" priority="96">
      <formula>C414&gt;$H$4</formula>
    </cfRule>
  </conditionalFormatting>
  <conditionalFormatting sqref="C414:C415">
    <cfRule type="cellIs" dxfId="1478" priority="91" operator="greaterThanOrEqual">
      <formula>$G$6</formula>
    </cfRule>
    <cfRule type="cellIs" dxfId="1477" priority="92" operator="lessThan">
      <formula>$G$6</formula>
    </cfRule>
  </conditionalFormatting>
  <conditionalFormatting sqref="C414:C415">
    <cfRule type="cellIs" dxfId="1476" priority="89" operator="greaterThanOrEqual">
      <formula>$G$6</formula>
    </cfRule>
    <cfRule type="cellIs" dxfId="1475" priority="90" operator="lessThan">
      <formula>$G$6</formula>
    </cfRule>
  </conditionalFormatting>
  <conditionalFormatting sqref="C414:C415">
    <cfRule type="cellIs" dxfId="1474" priority="87" operator="greaterThanOrEqual">
      <formula>$G$6</formula>
    </cfRule>
    <cfRule type="cellIs" dxfId="1473" priority="88" operator="lessThan">
      <formula>$G$6</formula>
    </cfRule>
  </conditionalFormatting>
  <conditionalFormatting sqref="C414:C415">
    <cfRule type="cellIs" dxfId="1472" priority="85" operator="greaterThanOrEqual">
      <formula>$G$6</formula>
    </cfRule>
    <cfRule type="cellIs" dxfId="1471" priority="86" operator="lessThan">
      <formula>$G$6</formula>
    </cfRule>
  </conditionalFormatting>
  <conditionalFormatting sqref="C414:C415">
    <cfRule type="cellIs" dxfId="1470" priority="83" operator="greaterThanOrEqual">
      <formula>$G$6</formula>
    </cfRule>
    <cfRule type="cellIs" dxfId="1469" priority="84" operator="lessThan">
      <formula>$G$6</formula>
    </cfRule>
  </conditionalFormatting>
  <conditionalFormatting sqref="C416:C420">
    <cfRule type="expression" dxfId="1468" priority="79">
      <formula>C416&lt;=$H$5</formula>
    </cfRule>
    <cfRule type="expression" dxfId="1467" priority="80">
      <formula>AND(C416&gt;$H$5,C416&lt;=$H$6)</formula>
    </cfRule>
    <cfRule type="expression" dxfId="1466" priority="81">
      <formula>AND(C416&gt;$H$6,C416&lt;=$H$4)</formula>
    </cfRule>
    <cfRule type="expression" dxfId="1465" priority="82">
      <formula>C416&gt;$H$4</formula>
    </cfRule>
  </conditionalFormatting>
  <conditionalFormatting sqref="C416:C420">
    <cfRule type="cellIs" dxfId="1464" priority="77" operator="greaterThanOrEqual">
      <formula>$G$6</formula>
    </cfRule>
    <cfRule type="cellIs" dxfId="1463" priority="78" operator="lessThan">
      <formula>$G$6</formula>
    </cfRule>
  </conditionalFormatting>
  <conditionalFormatting sqref="C416:C420">
    <cfRule type="cellIs" dxfId="1462" priority="75" operator="greaterThanOrEqual">
      <formula>$G$6</formula>
    </cfRule>
    <cfRule type="cellIs" dxfId="1461" priority="76" operator="lessThan">
      <formula>$G$6</formula>
    </cfRule>
  </conditionalFormatting>
  <conditionalFormatting sqref="C416:C420">
    <cfRule type="cellIs" dxfId="1460" priority="73" operator="greaterThanOrEqual">
      <formula>$G$6</formula>
    </cfRule>
    <cfRule type="cellIs" dxfId="1459" priority="74" operator="lessThan">
      <formula>$G$6</formula>
    </cfRule>
  </conditionalFormatting>
  <conditionalFormatting sqref="C416:C420">
    <cfRule type="cellIs" dxfId="1458" priority="71" operator="greaterThanOrEqual">
      <formula>$G$6</formula>
    </cfRule>
    <cfRule type="cellIs" dxfId="1457" priority="72" operator="lessThan">
      <formula>$G$6</formula>
    </cfRule>
  </conditionalFormatting>
  <conditionalFormatting sqref="C416:C420">
    <cfRule type="cellIs" dxfId="1456" priority="69" operator="greaterThanOrEqual">
      <formula>$G$6</formula>
    </cfRule>
    <cfRule type="cellIs" dxfId="1455" priority="70" operator="lessThan">
      <formula>$G$6</formula>
    </cfRule>
  </conditionalFormatting>
  <conditionalFormatting sqref="C421">
    <cfRule type="expression" dxfId="1454" priority="65">
      <formula>C421&lt;=$H$5</formula>
    </cfRule>
    <cfRule type="expression" dxfId="1453" priority="66">
      <formula>AND(C421&gt;$H$5,C421&lt;=$H$6)</formula>
    </cfRule>
    <cfRule type="expression" dxfId="1452" priority="67">
      <formula>AND(C421&gt;$H$6,C421&lt;=$H$4)</formula>
    </cfRule>
    <cfRule type="expression" dxfId="1451" priority="68">
      <formula>C421&gt;$H$4</formula>
    </cfRule>
  </conditionalFormatting>
  <conditionalFormatting sqref="C421">
    <cfRule type="cellIs" dxfId="1450" priority="63" operator="greaterThanOrEqual">
      <formula>$G$6</formula>
    </cfRule>
    <cfRule type="cellIs" dxfId="1449" priority="64" operator="lessThan">
      <formula>$G$6</formula>
    </cfRule>
  </conditionalFormatting>
  <conditionalFormatting sqref="C421">
    <cfRule type="cellIs" dxfId="1448" priority="61" operator="greaterThanOrEqual">
      <formula>$G$6</formula>
    </cfRule>
    <cfRule type="cellIs" dxfId="1447" priority="62" operator="lessThan">
      <formula>$G$6</formula>
    </cfRule>
  </conditionalFormatting>
  <conditionalFormatting sqref="C421">
    <cfRule type="cellIs" dxfId="1446" priority="59" operator="greaterThanOrEqual">
      <formula>$G$6</formula>
    </cfRule>
    <cfRule type="cellIs" dxfId="1445" priority="60" operator="lessThan">
      <formula>$G$6</formula>
    </cfRule>
  </conditionalFormatting>
  <conditionalFormatting sqref="C421">
    <cfRule type="cellIs" dxfId="1444" priority="57" operator="greaterThanOrEqual">
      <formula>$G$6</formula>
    </cfRule>
    <cfRule type="cellIs" dxfId="1443" priority="58" operator="lessThan">
      <formula>$G$6</formula>
    </cfRule>
  </conditionalFormatting>
  <conditionalFormatting sqref="C421">
    <cfRule type="cellIs" dxfId="1442" priority="55" operator="greaterThanOrEqual">
      <formula>$G$6</formula>
    </cfRule>
    <cfRule type="cellIs" dxfId="1441" priority="56" operator="lessThan">
      <formula>$G$6</formula>
    </cfRule>
  </conditionalFormatting>
  <conditionalFormatting sqref="C422:C426">
    <cfRule type="cellIs" dxfId="1440" priority="53" operator="greaterThanOrEqual">
      <formula>$G$6</formula>
    </cfRule>
    <cfRule type="cellIs" dxfId="1439" priority="54" operator="lessThan">
      <formula>$G$6</formula>
    </cfRule>
  </conditionalFormatting>
  <conditionalFormatting sqref="C427:C430">
    <cfRule type="cellIs" dxfId="1438" priority="51" operator="greaterThanOrEqual">
      <formula>$G$6</formula>
    </cfRule>
    <cfRule type="cellIs" dxfId="1437" priority="52" operator="lessThan">
      <formula>$G$6</formula>
    </cfRule>
  </conditionalFormatting>
  <conditionalFormatting sqref="C431:C435">
    <cfRule type="cellIs" dxfId="1436" priority="49" operator="greaterThanOrEqual">
      <formula>$G$6</formula>
    </cfRule>
    <cfRule type="cellIs" dxfId="1435" priority="50" operator="lessThan">
      <formula>$G$6</formula>
    </cfRule>
  </conditionalFormatting>
  <conditionalFormatting sqref="C436:C439">
    <cfRule type="cellIs" dxfId="1434" priority="47" operator="greaterThanOrEqual">
      <formula>$G$6</formula>
    </cfRule>
    <cfRule type="cellIs" dxfId="1433" priority="48" operator="lessThan">
      <formula>$G$6</formula>
    </cfRule>
  </conditionalFormatting>
  <conditionalFormatting sqref="C440:C444">
    <cfRule type="cellIs" dxfId="1432" priority="45" operator="greaterThanOrEqual">
      <formula>$G$6</formula>
    </cfRule>
    <cfRule type="cellIs" dxfId="1431" priority="46" operator="lessThan">
      <formula>$G$6</formula>
    </cfRule>
  </conditionalFormatting>
  <conditionalFormatting sqref="C445:C447">
    <cfRule type="cellIs" dxfId="1430" priority="43" operator="greaterThanOrEqual">
      <formula>$G$6</formula>
    </cfRule>
    <cfRule type="cellIs" dxfId="1429" priority="44" operator="lessThan">
      <formula>$G$6</formula>
    </cfRule>
  </conditionalFormatting>
  <conditionalFormatting sqref="C448:C452">
    <cfRule type="cellIs" dxfId="1428" priority="41" operator="greaterThanOrEqual">
      <formula>$G$6</formula>
    </cfRule>
    <cfRule type="cellIs" dxfId="1427" priority="42" operator="lessThan">
      <formula>$G$6</formula>
    </cfRule>
  </conditionalFormatting>
  <conditionalFormatting sqref="C453">
    <cfRule type="cellIs" dxfId="1426" priority="39" operator="greaterThanOrEqual">
      <formula>$G$6</formula>
    </cfRule>
    <cfRule type="cellIs" dxfId="1425" priority="40" operator="lessThan">
      <formula>$G$6</formula>
    </cfRule>
  </conditionalFormatting>
  <conditionalFormatting sqref="C454:C455">
    <cfRule type="cellIs" dxfId="1424" priority="37" operator="greaterThanOrEqual">
      <formula>$G$6</formula>
    </cfRule>
    <cfRule type="cellIs" dxfId="1423" priority="38" operator="lessThan">
      <formula>$G$6</formula>
    </cfRule>
  </conditionalFormatting>
  <conditionalFormatting sqref="C456:C460">
    <cfRule type="cellIs" dxfId="1422" priority="35" operator="greaterThanOrEqual">
      <formula>$G$6</formula>
    </cfRule>
    <cfRule type="cellIs" dxfId="1421" priority="36" operator="lessThan">
      <formula>$G$6</formula>
    </cfRule>
  </conditionalFormatting>
  <conditionalFormatting sqref="C461">
    <cfRule type="cellIs" dxfId="1420" priority="33" operator="greaterThanOrEqual">
      <formula>$G$6</formula>
    </cfRule>
    <cfRule type="cellIs" dxfId="1419" priority="34" operator="lessThan">
      <formula>$G$6</formula>
    </cfRule>
  </conditionalFormatting>
  <conditionalFormatting sqref="C462:C466">
    <cfRule type="cellIs" dxfId="1418" priority="31" operator="greaterThanOrEqual">
      <formula>$G$6</formula>
    </cfRule>
    <cfRule type="cellIs" dxfId="1417" priority="32" operator="lessThan">
      <formula>$G$6</formula>
    </cfRule>
  </conditionalFormatting>
  <conditionalFormatting sqref="C467:C470">
    <cfRule type="cellIs" dxfId="1416" priority="29" operator="greaterThanOrEqual">
      <formula>$G$6</formula>
    </cfRule>
    <cfRule type="cellIs" dxfId="1415" priority="30" operator="lessThan">
      <formula>$G$6</formula>
    </cfRule>
  </conditionalFormatting>
  <conditionalFormatting sqref="B422:B426">
    <cfRule type="timePeriod" dxfId="1414" priority="28" timePeriod="today">
      <formula>FLOOR(B422,1)=TODAY()</formula>
    </cfRule>
  </conditionalFormatting>
  <conditionalFormatting sqref="B422:B426">
    <cfRule type="timePeriod" dxfId="1413" priority="27" timePeriod="today">
      <formula>FLOOR(B422,1)=TODAY()</formula>
    </cfRule>
  </conditionalFormatting>
  <conditionalFormatting sqref="B427:B430">
    <cfRule type="timePeriod" dxfId="1412" priority="26" timePeriod="today">
      <formula>FLOOR(B427,1)=TODAY()</formula>
    </cfRule>
  </conditionalFormatting>
  <conditionalFormatting sqref="B427:B430">
    <cfRule type="timePeriod" dxfId="1411" priority="25" timePeriod="today">
      <formula>FLOOR(B427,1)=TODAY()</formula>
    </cfRule>
  </conditionalFormatting>
  <conditionalFormatting sqref="B431:B435">
    <cfRule type="timePeriod" dxfId="1410" priority="24" timePeriod="today">
      <formula>FLOOR(B431,1)=TODAY()</formula>
    </cfRule>
  </conditionalFormatting>
  <conditionalFormatting sqref="B436:B439">
    <cfRule type="timePeriod" dxfId="1409" priority="23" timePeriod="today">
      <formula>FLOOR(B436,1)=TODAY()</formula>
    </cfRule>
  </conditionalFormatting>
  <conditionalFormatting sqref="B445:B447">
    <cfRule type="timePeriod" dxfId="1408" priority="22" timePeriod="today">
      <formula>FLOOR(B445,1)=TODAY()</formula>
    </cfRule>
  </conditionalFormatting>
  <conditionalFormatting sqref="B448:B452">
    <cfRule type="timePeriod" dxfId="1407" priority="21" timePeriod="today">
      <formula>FLOOR(B448,1)=TODAY()</formula>
    </cfRule>
  </conditionalFormatting>
  <conditionalFormatting sqref="B448:B452">
    <cfRule type="timePeriod" dxfId="1406" priority="20" timePeriod="today">
      <formula>FLOOR(B448,1)=TODAY()</formula>
    </cfRule>
  </conditionalFormatting>
  <conditionalFormatting sqref="B448:B452">
    <cfRule type="timePeriod" dxfId="1405" priority="19" timePeriod="today">
      <formula>FLOOR(B448,1)=TODAY()</formula>
    </cfRule>
  </conditionalFormatting>
  <conditionalFormatting sqref="B453">
    <cfRule type="timePeriod" dxfId="1404" priority="18" timePeriod="today">
      <formula>FLOOR(B453,1)=TODAY()</formula>
    </cfRule>
  </conditionalFormatting>
  <conditionalFormatting sqref="B453">
    <cfRule type="timePeriod" dxfId="1403" priority="17" timePeriod="today">
      <formula>FLOOR(B453,1)=TODAY()</formula>
    </cfRule>
  </conditionalFormatting>
  <conditionalFormatting sqref="B453">
    <cfRule type="timePeriod" dxfId="1402" priority="16" timePeriod="today">
      <formula>FLOOR(B453,1)=TODAY()</formula>
    </cfRule>
  </conditionalFormatting>
  <conditionalFormatting sqref="B454:B455">
    <cfRule type="timePeriod" dxfId="1401" priority="15" timePeriod="today">
      <formula>FLOOR(B454,1)=TODAY()</formula>
    </cfRule>
  </conditionalFormatting>
  <conditionalFormatting sqref="B454:B455">
    <cfRule type="timePeriod" dxfId="1400" priority="14" timePeriod="today">
      <formula>FLOOR(B454,1)=TODAY()</formula>
    </cfRule>
  </conditionalFormatting>
  <conditionalFormatting sqref="B454:B455">
    <cfRule type="timePeriod" dxfId="1399" priority="13" timePeriod="today">
      <formula>FLOOR(B454,1)=TODAY()</formula>
    </cfRule>
  </conditionalFormatting>
  <conditionalFormatting sqref="B456:B460">
    <cfRule type="timePeriod" dxfId="1398" priority="12" timePeriod="today">
      <formula>FLOOR(B456,1)=TODAY()</formula>
    </cfRule>
  </conditionalFormatting>
  <conditionalFormatting sqref="B461">
    <cfRule type="timePeriod" dxfId="1397" priority="11" timePeriod="today">
      <formula>FLOOR(B461,1)=TODAY()</formula>
    </cfRule>
  </conditionalFormatting>
  <conditionalFormatting sqref="B462:B466">
    <cfRule type="timePeriod" dxfId="1396" priority="10" timePeriod="today">
      <formula>FLOOR(B462,1)=TODAY()</formula>
    </cfRule>
  </conditionalFormatting>
  <conditionalFormatting sqref="B467:B470">
    <cfRule type="timePeriod" dxfId="1395" priority="9" timePeriod="today">
      <formula>FLOOR(B467,1)=TODAY()</formula>
    </cfRule>
  </conditionalFormatting>
  <conditionalFormatting sqref="B639:B823">
    <cfRule type="expression" dxfId="1394" priority="5">
      <formula>B639&lt;=$B$6</formula>
    </cfRule>
    <cfRule type="expression" dxfId="1393" priority="6">
      <formula>AND(B639&gt;$B$6,B639&lt;=$B$7)</formula>
    </cfRule>
    <cfRule type="expression" dxfId="1392" priority="7">
      <formula>AND(B639&gt;$B$7,B639&lt;=$B$5)</formula>
    </cfRule>
    <cfRule type="expression" dxfId="1391" priority="8">
      <formula>B639&gt;$B$5</formula>
    </cfRule>
  </conditionalFormatting>
  <conditionalFormatting sqref="C639:C823">
    <cfRule type="expression" dxfId="1390" priority="1">
      <formula>C639&lt;=$B$6</formula>
    </cfRule>
    <cfRule type="expression" dxfId="1389" priority="2">
      <formula>AND(C639&gt;$B$6,C639&lt;=$B$7)</formula>
    </cfRule>
    <cfRule type="expression" dxfId="1388" priority="3">
      <formula>AND(C639&gt;$B$7,C639&lt;=$B$5)</formula>
    </cfRule>
    <cfRule type="expression" dxfId="1387" priority="4">
      <formula>C639&gt;$B$5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835" max="6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1"/>
  <sheetViews>
    <sheetView view="pageBreakPreview" zoomScaleNormal="100" zoomScaleSheetLayoutView="100" workbookViewId="0">
      <selection activeCell="C11" sqref="C11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38</v>
      </c>
      <c r="D6" s="32" t="s">
        <v>8</v>
      </c>
      <c r="E6" s="6">
        <v>21156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80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74</v>
      </c>
      <c r="D11" s="9" t="s">
        <v>53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74</v>
      </c>
      <c r="L12" s="1" t="s">
        <v>53</v>
      </c>
    </row>
    <row r="13" spans="1:12" ht="17.100000000000001" customHeight="1" thickBot="1" x14ac:dyDescent="0.3">
      <c r="A13" s="46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154" si="0">$C$9</f>
        <v>NA</v>
      </c>
      <c r="H13" s="26">
        <v>0</v>
      </c>
      <c r="J13" s="19"/>
      <c r="L13" s="19"/>
    </row>
    <row r="14" spans="1:12" ht="17.100000000000001" customHeight="1" thickBot="1" x14ac:dyDescent="0.3">
      <c r="A14" s="46"/>
      <c r="B14" s="61">
        <v>43103</v>
      </c>
      <c r="C14" s="34">
        <v>0</v>
      </c>
      <c r="D14" s="9"/>
      <c r="E14" s="9"/>
      <c r="F14" s="25"/>
      <c r="G14" s="26"/>
      <c r="H14" s="26">
        <v>0</v>
      </c>
      <c r="J14" s="19"/>
      <c r="L14" s="19"/>
    </row>
    <row r="15" spans="1:12" ht="17.100000000000001" customHeight="1" thickBot="1" x14ac:dyDescent="0.3">
      <c r="A15" s="46"/>
      <c r="B15" s="61">
        <v>43110</v>
      </c>
      <c r="C15" s="34">
        <v>0</v>
      </c>
      <c r="D15" s="9"/>
      <c r="E15" s="9"/>
      <c r="F15" s="25"/>
      <c r="G15" s="26"/>
      <c r="H15" s="26">
        <v>0</v>
      </c>
      <c r="J15" s="19"/>
      <c r="L15" s="19"/>
    </row>
    <row r="16" spans="1:12" ht="17.100000000000001" customHeight="1" thickBot="1" x14ac:dyDescent="0.3">
      <c r="A16" s="46"/>
      <c r="B16" s="61">
        <v>43118</v>
      </c>
      <c r="C16" s="34">
        <v>0</v>
      </c>
      <c r="D16" s="9"/>
      <c r="E16" s="9"/>
      <c r="F16" s="25"/>
      <c r="G16" s="26"/>
      <c r="H16" s="26">
        <v>0</v>
      </c>
      <c r="J16" s="19"/>
      <c r="L16" s="19"/>
    </row>
    <row r="17" spans="1:12" ht="17.100000000000001" customHeight="1" thickBot="1" x14ac:dyDescent="0.3">
      <c r="A17" s="46"/>
      <c r="B17" s="61">
        <v>43118</v>
      </c>
      <c r="C17" s="34">
        <v>0</v>
      </c>
      <c r="D17" s="9"/>
      <c r="E17" s="9"/>
      <c r="F17" s="25"/>
      <c r="G17" s="26"/>
      <c r="H17" s="26">
        <v>0</v>
      </c>
      <c r="J17" s="19"/>
      <c r="L17" s="19"/>
    </row>
    <row r="18" spans="1:12" ht="17.100000000000001" customHeight="1" thickBot="1" x14ac:dyDescent="0.3">
      <c r="A18" s="46"/>
      <c r="B18" s="61">
        <v>43126</v>
      </c>
      <c r="C18" s="34">
        <v>0</v>
      </c>
      <c r="D18" s="9"/>
      <c r="E18" s="9"/>
      <c r="F18" s="25"/>
      <c r="G18" s="26"/>
      <c r="H18" s="26">
        <v>0</v>
      </c>
      <c r="J18" s="19"/>
      <c r="L18" s="19"/>
    </row>
    <row r="19" spans="1:12" ht="17.100000000000001" customHeight="1" thickBot="1" x14ac:dyDescent="0.3">
      <c r="A19" s="46"/>
      <c r="B19" s="61">
        <v>43126</v>
      </c>
      <c r="C19" s="34">
        <v>0</v>
      </c>
      <c r="D19" s="9"/>
      <c r="E19" s="9"/>
      <c r="F19" s="25"/>
      <c r="G19" s="26"/>
      <c r="H19" s="26">
        <v>0</v>
      </c>
      <c r="J19" s="19"/>
      <c r="L19" s="19"/>
    </row>
    <row r="20" spans="1:12" ht="17.100000000000001" customHeight="1" thickBot="1" x14ac:dyDescent="0.3">
      <c r="A20" s="46"/>
      <c r="B20" s="61">
        <v>43130</v>
      </c>
      <c r="C20" s="34">
        <v>0</v>
      </c>
      <c r="D20" s="9"/>
      <c r="E20" s="9"/>
      <c r="F20" s="25"/>
      <c r="G20" s="26"/>
      <c r="H20" s="26">
        <v>0</v>
      </c>
      <c r="J20" s="19"/>
      <c r="L20" s="19"/>
    </row>
    <row r="21" spans="1:12" ht="17.100000000000001" customHeight="1" thickBot="1" x14ac:dyDescent="0.3">
      <c r="A21" s="46"/>
      <c r="B21" s="61">
        <v>43130</v>
      </c>
      <c r="C21" s="34">
        <v>0</v>
      </c>
      <c r="D21" s="9"/>
      <c r="E21" s="9"/>
      <c r="F21" s="25"/>
      <c r="G21" s="26"/>
      <c r="H21" s="26">
        <v>0</v>
      </c>
      <c r="J21" s="19"/>
      <c r="L21" s="19"/>
    </row>
    <row r="22" spans="1:12" ht="17.100000000000001" customHeight="1" thickBot="1" x14ac:dyDescent="0.3">
      <c r="A22" s="46"/>
      <c r="B22" s="61">
        <v>43137</v>
      </c>
      <c r="C22" s="34">
        <v>0</v>
      </c>
      <c r="D22" s="9"/>
      <c r="E22" s="9"/>
      <c r="F22" s="25"/>
      <c r="G22" s="26"/>
      <c r="H22" s="26">
        <v>0</v>
      </c>
      <c r="J22" s="19"/>
      <c r="L22" s="19"/>
    </row>
    <row r="23" spans="1:12" ht="17.100000000000001" customHeight="1" thickBot="1" x14ac:dyDescent="0.3">
      <c r="A23" s="46"/>
      <c r="B23" s="61">
        <v>43143</v>
      </c>
      <c r="C23" s="34">
        <v>0</v>
      </c>
      <c r="D23" s="9"/>
      <c r="E23" s="9"/>
      <c r="F23" s="25"/>
      <c r="G23" s="26"/>
      <c r="H23" s="26">
        <v>0</v>
      </c>
      <c r="J23" s="19"/>
      <c r="L23" s="19"/>
    </row>
    <row r="24" spans="1:12" ht="17.100000000000001" customHeight="1" thickBot="1" x14ac:dyDescent="0.3">
      <c r="A24" s="46"/>
      <c r="B24" s="61">
        <v>43154</v>
      </c>
      <c r="C24" s="34">
        <v>0</v>
      </c>
      <c r="D24" s="9"/>
      <c r="E24" s="9"/>
      <c r="F24" s="25"/>
      <c r="G24" s="26"/>
      <c r="H24" s="26">
        <v>0</v>
      </c>
      <c r="J24" s="19"/>
      <c r="L24" s="19"/>
    </row>
    <row r="25" spans="1:12" ht="17.100000000000001" customHeight="1" thickBot="1" x14ac:dyDescent="0.3">
      <c r="A25" s="46"/>
      <c r="B25" s="61">
        <v>43154</v>
      </c>
      <c r="C25" s="34">
        <v>0</v>
      </c>
      <c r="D25" s="9"/>
      <c r="E25" s="9"/>
      <c r="F25" s="25"/>
      <c r="G25" s="26"/>
      <c r="H25" s="26">
        <v>0</v>
      </c>
      <c r="J25" s="19"/>
      <c r="L25" s="19"/>
    </row>
    <row r="26" spans="1:12" ht="17.100000000000001" customHeight="1" thickBot="1" x14ac:dyDescent="0.3">
      <c r="A26" s="46"/>
      <c r="B26" s="61">
        <v>43159</v>
      </c>
      <c r="C26" s="34">
        <v>0</v>
      </c>
      <c r="D26" s="9"/>
      <c r="E26" s="9"/>
      <c r="F26" s="25"/>
      <c r="G26" s="26"/>
      <c r="H26" s="26">
        <v>0</v>
      </c>
      <c r="J26" s="19"/>
      <c r="L26" s="19"/>
    </row>
    <row r="27" spans="1:12" ht="17.100000000000001" customHeight="1" thickBot="1" x14ac:dyDescent="0.3">
      <c r="A27" s="46"/>
      <c r="B27" s="61">
        <v>43167</v>
      </c>
      <c r="C27" s="34">
        <v>0</v>
      </c>
      <c r="D27" s="9"/>
      <c r="E27" s="9"/>
      <c r="F27" s="25"/>
      <c r="G27" s="26"/>
      <c r="H27" s="26">
        <v>0</v>
      </c>
      <c r="J27" s="19"/>
      <c r="L27" s="19"/>
    </row>
    <row r="28" spans="1:12" ht="17.100000000000001" customHeight="1" thickBot="1" x14ac:dyDescent="0.3">
      <c r="A28" s="46"/>
      <c r="B28" s="61">
        <v>43167</v>
      </c>
      <c r="C28" s="34">
        <v>0</v>
      </c>
      <c r="D28" s="9"/>
      <c r="E28" s="9"/>
      <c r="F28" s="25"/>
      <c r="G28" s="26"/>
      <c r="H28" s="26">
        <v>0</v>
      </c>
      <c r="J28" s="19"/>
      <c r="L28" s="19"/>
    </row>
    <row r="29" spans="1:12" ht="17.100000000000001" customHeight="1" thickBot="1" x14ac:dyDescent="0.3">
      <c r="A29" s="46"/>
      <c r="B29" s="61">
        <v>43169</v>
      </c>
      <c r="C29" s="34">
        <v>0</v>
      </c>
      <c r="D29" s="9"/>
      <c r="E29" s="9"/>
      <c r="F29" s="25"/>
      <c r="G29" s="26"/>
      <c r="H29" s="26">
        <v>0</v>
      </c>
      <c r="J29" s="19"/>
      <c r="L29" s="19"/>
    </row>
    <row r="30" spans="1:12" ht="17.100000000000001" customHeight="1" thickBot="1" x14ac:dyDescent="0.3">
      <c r="A30" s="46"/>
      <c r="B30" s="61">
        <v>43169</v>
      </c>
      <c r="C30" s="34">
        <v>0</v>
      </c>
      <c r="D30" s="9"/>
      <c r="E30" s="9"/>
      <c r="F30" s="25"/>
      <c r="G30" s="26"/>
      <c r="H30" s="26">
        <v>0</v>
      </c>
      <c r="J30" s="19"/>
      <c r="L30" s="19"/>
    </row>
    <row r="31" spans="1:12" ht="17.100000000000001" customHeight="1" thickBot="1" x14ac:dyDescent="0.3">
      <c r="A31" s="46"/>
      <c r="B31" s="61">
        <v>43171</v>
      </c>
      <c r="C31" s="34">
        <v>0</v>
      </c>
      <c r="D31" s="9"/>
      <c r="E31" s="9"/>
      <c r="F31" s="25"/>
      <c r="G31" s="26"/>
      <c r="H31" s="26">
        <v>0</v>
      </c>
      <c r="J31" s="19"/>
      <c r="L31" s="19"/>
    </row>
    <row r="32" spans="1:12" ht="17.100000000000001" customHeight="1" thickBot="1" x14ac:dyDescent="0.3">
      <c r="A32" s="46"/>
      <c r="B32" s="61">
        <v>43171</v>
      </c>
      <c r="C32" s="34">
        <v>0</v>
      </c>
      <c r="D32" s="9"/>
      <c r="E32" s="9"/>
      <c r="F32" s="25"/>
      <c r="G32" s="26"/>
      <c r="H32" s="26">
        <v>0</v>
      </c>
      <c r="J32" s="19"/>
      <c r="L32" s="19"/>
    </row>
    <row r="33" spans="1:12" ht="17.100000000000001" customHeight="1" thickBot="1" x14ac:dyDescent="0.3">
      <c r="A33" s="46"/>
      <c r="B33" s="61">
        <v>43173</v>
      </c>
      <c r="C33" s="34">
        <v>0</v>
      </c>
      <c r="D33" s="9"/>
      <c r="E33" s="9"/>
      <c r="F33" s="25"/>
      <c r="G33" s="26"/>
      <c r="H33" s="26">
        <v>0</v>
      </c>
      <c r="J33" s="19"/>
      <c r="L33" s="19"/>
    </row>
    <row r="34" spans="1:12" ht="17.100000000000001" customHeight="1" thickBot="1" x14ac:dyDescent="0.3">
      <c r="A34" s="46"/>
      <c r="B34" s="61">
        <v>43173</v>
      </c>
      <c r="C34" s="34">
        <v>0</v>
      </c>
      <c r="D34" s="9"/>
      <c r="E34" s="9"/>
      <c r="F34" s="25"/>
      <c r="G34" s="26"/>
      <c r="H34" s="26">
        <v>0</v>
      </c>
      <c r="J34" s="19"/>
      <c r="L34" s="19"/>
    </row>
    <row r="35" spans="1:12" ht="17.100000000000001" customHeight="1" thickBot="1" x14ac:dyDescent="0.3">
      <c r="A35" s="46"/>
      <c r="B35" s="61">
        <v>43175</v>
      </c>
      <c r="C35" s="34">
        <v>0</v>
      </c>
      <c r="D35" s="9"/>
      <c r="E35" s="9"/>
      <c r="F35" s="25"/>
      <c r="G35" s="26"/>
      <c r="H35" s="26">
        <v>0</v>
      </c>
      <c r="J35" s="19"/>
      <c r="L35" s="19"/>
    </row>
    <row r="36" spans="1:12" ht="17.100000000000001" customHeight="1" thickBot="1" x14ac:dyDescent="0.3">
      <c r="A36" s="46"/>
      <c r="B36" s="61">
        <v>43175</v>
      </c>
      <c r="C36" s="34">
        <v>0</v>
      </c>
      <c r="D36" s="9"/>
      <c r="E36" s="9"/>
      <c r="F36" s="25"/>
      <c r="G36" s="26"/>
      <c r="H36" s="26">
        <v>0</v>
      </c>
      <c r="J36" s="19"/>
      <c r="L36" s="19"/>
    </row>
    <row r="37" spans="1:12" ht="17.100000000000001" customHeight="1" thickBot="1" x14ac:dyDescent="0.3">
      <c r="A37" s="46"/>
      <c r="B37" s="61">
        <v>43179</v>
      </c>
      <c r="C37" s="34">
        <v>0</v>
      </c>
      <c r="D37" s="9"/>
      <c r="E37" s="9"/>
      <c r="F37" s="25"/>
      <c r="G37" s="26"/>
      <c r="H37" s="26">
        <v>0</v>
      </c>
      <c r="J37" s="19"/>
      <c r="L37" s="19"/>
    </row>
    <row r="38" spans="1:12" ht="17.100000000000001" customHeight="1" thickBot="1" x14ac:dyDescent="0.3">
      <c r="A38" s="46"/>
      <c r="B38" s="61">
        <v>43179</v>
      </c>
      <c r="C38" s="34">
        <v>0</v>
      </c>
      <c r="D38" s="9"/>
      <c r="E38" s="9"/>
      <c r="F38" s="25"/>
      <c r="G38" s="26"/>
      <c r="H38" s="26">
        <v>0</v>
      </c>
      <c r="J38" s="19"/>
      <c r="L38" s="19"/>
    </row>
    <row r="39" spans="1:12" ht="17.100000000000001" customHeight="1" thickBot="1" x14ac:dyDescent="0.3">
      <c r="A39" s="46"/>
      <c r="B39" s="61">
        <v>43181</v>
      </c>
      <c r="C39" s="34">
        <v>0</v>
      </c>
      <c r="D39" s="9"/>
      <c r="E39" s="9"/>
      <c r="F39" s="25"/>
      <c r="G39" s="26"/>
      <c r="H39" s="26">
        <v>0</v>
      </c>
      <c r="J39" s="19"/>
      <c r="L39" s="19"/>
    </row>
    <row r="40" spans="1:12" ht="17.100000000000001" customHeight="1" thickBot="1" x14ac:dyDescent="0.3">
      <c r="A40" s="46"/>
      <c r="B40" s="61">
        <v>43181</v>
      </c>
      <c r="C40" s="34">
        <v>0</v>
      </c>
      <c r="D40" s="9"/>
      <c r="E40" s="9"/>
      <c r="F40" s="25"/>
      <c r="G40" s="26"/>
      <c r="H40" s="26">
        <v>0</v>
      </c>
      <c r="J40" s="19"/>
      <c r="L40" s="19"/>
    </row>
    <row r="41" spans="1:12" ht="17.100000000000001" customHeight="1" thickBot="1" x14ac:dyDescent="0.3">
      <c r="A41" s="46"/>
      <c r="B41" s="61">
        <v>43181</v>
      </c>
      <c r="C41" s="34">
        <v>0</v>
      </c>
      <c r="D41" s="9"/>
      <c r="E41" s="9"/>
      <c r="F41" s="25"/>
      <c r="G41" s="26"/>
      <c r="H41" s="26">
        <v>0</v>
      </c>
      <c r="J41" s="19"/>
      <c r="L41" s="19"/>
    </row>
    <row r="42" spans="1:12" ht="17.100000000000001" customHeight="1" thickBot="1" x14ac:dyDescent="0.3">
      <c r="A42" s="46"/>
      <c r="B42" s="61">
        <v>43188</v>
      </c>
      <c r="C42" s="34">
        <v>0</v>
      </c>
      <c r="D42" s="9"/>
      <c r="E42" s="9"/>
      <c r="F42" s="25"/>
      <c r="G42" s="26"/>
      <c r="H42" s="26">
        <v>0</v>
      </c>
      <c r="J42" s="19"/>
      <c r="L42" s="19"/>
    </row>
    <row r="43" spans="1:12" ht="17.100000000000001" customHeight="1" thickBot="1" x14ac:dyDescent="0.3">
      <c r="A43" s="46"/>
      <c r="B43" s="61">
        <v>43188</v>
      </c>
      <c r="C43" s="34">
        <v>0</v>
      </c>
      <c r="D43" s="9"/>
      <c r="E43" s="9"/>
      <c r="F43" s="25"/>
      <c r="G43" s="26"/>
      <c r="H43" s="26">
        <v>0</v>
      </c>
      <c r="J43" s="19"/>
      <c r="L43" s="19"/>
    </row>
    <row r="44" spans="1:12" ht="17.100000000000001" customHeight="1" thickBot="1" x14ac:dyDescent="0.3">
      <c r="A44" s="46"/>
      <c r="B44" s="61">
        <v>43196</v>
      </c>
      <c r="C44" s="34">
        <v>0</v>
      </c>
      <c r="D44" s="9"/>
      <c r="E44" s="9"/>
      <c r="F44" s="25"/>
      <c r="G44" s="26"/>
      <c r="H44" s="26">
        <v>0</v>
      </c>
      <c r="J44" s="19"/>
      <c r="L44" s="19"/>
    </row>
    <row r="45" spans="1:12" ht="17.100000000000001" customHeight="1" thickBot="1" x14ac:dyDescent="0.3">
      <c r="A45" s="46"/>
      <c r="B45" s="61">
        <v>43202</v>
      </c>
      <c r="C45" s="34">
        <v>0</v>
      </c>
      <c r="D45" s="9"/>
      <c r="E45" s="9"/>
      <c r="F45" s="25"/>
      <c r="G45" s="26"/>
      <c r="H45" s="26">
        <v>0</v>
      </c>
      <c r="J45" s="19"/>
      <c r="L45" s="19"/>
    </row>
    <row r="46" spans="1:12" ht="17.100000000000001" customHeight="1" thickBot="1" x14ac:dyDescent="0.3">
      <c r="A46" s="46"/>
      <c r="B46" s="61">
        <v>43209</v>
      </c>
      <c r="C46" s="34">
        <v>0</v>
      </c>
      <c r="D46" s="9"/>
      <c r="E46" s="9"/>
      <c r="F46" s="25"/>
      <c r="G46" s="26"/>
      <c r="H46" s="26">
        <v>0</v>
      </c>
      <c r="J46" s="19"/>
      <c r="L46" s="19"/>
    </row>
    <row r="47" spans="1:12" ht="17.100000000000001" customHeight="1" thickBot="1" x14ac:dyDescent="0.3">
      <c r="A47" s="46"/>
      <c r="B47" s="61">
        <v>43209</v>
      </c>
      <c r="C47" s="34">
        <v>0</v>
      </c>
      <c r="D47" s="9"/>
      <c r="E47" s="9"/>
      <c r="F47" s="25"/>
      <c r="G47" s="26"/>
      <c r="H47" s="26">
        <v>0</v>
      </c>
      <c r="J47" s="19"/>
      <c r="L47" s="19"/>
    </row>
    <row r="48" spans="1:12" ht="17.100000000000001" customHeight="1" thickBot="1" x14ac:dyDescent="0.3">
      <c r="A48" s="46"/>
      <c r="B48" s="61">
        <v>43214</v>
      </c>
      <c r="C48" s="34">
        <v>0</v>
      </c>
      <c r="D48" s="9"/>
      <c r="E48" s="9"/>
      <c r="F48" s="25"/>
      <c r="G48" s="26"/>
      <c r="H48" s="26">
        <v>0</v>
      </c>
      <c r="J48" s="19"/>
      <c r="L48" s="19"/>
    </row>
    <row r="49" spans="1:12" ht="17.100000000000001" customHeight="1" thickBot="1" x14ac:dyDescent="0.3">
      <c r="A49" s="46"/>
      <c r="B49" s="61">
        <v>43214</v>
      </c>
      <c r="C49" s="34">
        <v>0</v>
      </c>
      <c r="D49" s="9"/>
      <c r="E49" s="9"/>
      <c r="F49" s="25"/>
      <c r="G49" s="26"/>
      <c r="H49" s="26">
        <v>0</v>
      </c>
      <c r="J49" s="19"/>
      <c r="L49" s="19"/>
    </row>
    <row r="50" spans="1:12" ht="17.100000000000001" customHeight="1" thickBot="1" x14ac:dyDescent="0.3">
      <c r="A50" s="46"/>
      <c r="B50" s="61">
        <v>43214</v>
      </c>
      <c r="C50" s="34">
        <v>0</v>
      </c>
      <c r="D50" s="9"/>
      <c r="E50" s="9"/>
      <c r="F50" s="25"/>
      <c r="G50" s="26"/>
      <c r="H50" s="26">
        <v>0</v>
      </c>
      <c r="J50" s="19"/>
      <c r="L50" s="19"/>
    </row>
    <row r="51" spans="1:12" ht="17.100000000000001" customHeight="1" thickBot="1" x14ac:dyDescent="0.3">
      <c r="A51" s="46"/>
      <c r="B51" s="61">
        <v>43214</v>
      </c>
      <c r="C51" s="34">
        <v>0</v>
      </c>
      <c r="D51" s="9"/>
      <c r="E51" s="9"/>
      <c r="F51" s="25"/>
      <c r="G51" s="26"/>
      <c r="H51" s="26">
        <v>0</v>
      </c>
      <c r="J51" s="19"/>
      <c r="L51" s="19"/>
    </row>
    <row r="52" spans="1:12" ht="17.100000000000001" customHeight="1" thickBot="1" x14ac:dyDescent="0.3">
      <c r="A52" s="46"/>
      <c r="B52" s="61">
        <v>43217</v>
      </c>
      <c r="C52" s="34">
        <v>0</v>
      </c>
      <c r="D52" s="9"/>
      <c r="E52" s="9"/>
      <c r="F52" s="25"/>
      <c r="G52" s="26"/>
      <c r="H52" s="26">
        <v>0</v>
      </c>
      <c r="J52" s="19"/>
      <c r="L52" s="19"/>
    </row>
    <row r="53" spans="1:12" ht="17.100000000000001" customHeight="1" thickBot="1" x14ac:dyDescent="0.3">
      <c r="A53" s="46"/>
      <c r="B53" s="61">
        <v>43217</v>
      </c>
      <c r="C53" s="34">
        <v>0</v>
      </c>
      <c r="D53" s="9"/>
      <c r="E53" s="9"/>
      <c r="F53" s="25"/>
      <c r="G53" s="26"/>
      <c r="H53" s="26">
        <v>0</v>
      </c>
      <c r="J53" s="19"/>
      <c r="L53" s="19"/>
    </row>
    <row r="54" spans="1:12" ht="17.100000000000001" customHeight="1" thickBot="1" x14ac:dyDescent="0.3">
      <c r="A54" s="46"/>
      <c r="B54" s="61">
        <v>43224</v>
      </c>
      <c r="C54" s="34">
        <v>0</v>
      </c>
      <c r="D54" s="9"/>
      <c r="E54" s="9"/>
      <c r="F54" s="25"/>
      <c r="G54" s="26"/>
      <c r="H54" s="26">
        <v>0</v>
      </c>
      <c r="J54" s="19"/>
      <c r="L54" s="19"/>
    </row>
    <row r="55" spans="1:12" ht="17.100000000000001" customHeight="1" thickBot="1" x14ac:dyDescent="0.3">
      <c r="A55" s="46"/>
      <c r="B55" s="61">
        <v>43231</v>
      </c>
      <c r="C55" s="34">
        <v>0</v>
      </c>
      <c r="D55" s="9"/>
      <c r="E55" s="9"/>
      <c r="F55" s="25"/>
      <c r="G55" s="26"/>
      <c r="H55" s="26">
        <v>0</v>
      </c>
      <c r="J55" s="19"/>
      <c r="L55" s="19"/>
    </row>
    <row r="56" spans="1:12" ht="17.100000000000001" customHeight="1" thickBot="1" x14ac:dyDescent="0.3">
      <c r="A56" s="46"/>
      <c r="B56" s="61">
        <v>43237</v>
      </c>
      <c r="C56" s="34">
        <v>0</v>
      </c>
      <c r="D56" s="9"/>
      <c r="E56" s="9"/>
      <c r="F56" s="25"/>
      <c r="G56" s="26"/>
      <c r="H56" s="26">
        <v>0</v>
      </c>
      <c r="J56" s="19"/>
      <c r="L56" s="19"/>
    </row>
    <row r="57" spans="1:12" ht="17.100000000000001" customHeight="1" thickBot="1" x14ac:dyDescent="0.3">
      <c r="A57" s="46"/>
      <c r="B57" s="61">
        <v>43237</v>
      </c>
      <c r="C57" s="34">
        <v>0</v>
      </c>
      <c r="D57" s="9"/>
      <c r="E57" s="9"/>
      <c r="F57" s="25"/>
      <c r="G57" s="26"/>
      <c r="H57" s="26">
        <v>0</v>
      </c>
      <c r="J57" s="19"/>
      <c r="L57" s="19"/>
    </row>
    <row r="58" spans="1:12" ht="17.100000000000001" customHeight="1" thickBot="1" x14ac:dyDescent="0.3">
      <c r="A58" s="46"/>
      <c r="B58" s="61">
        <v>43237</v>
      </c>
      <c r="C58" s="34">
        <v>0</v>
      </c>
      <c r="D58" s="9"/>
      <c r="E58" s="9"/>
      <c r="F58" s="25"/>
      <c r="G58" s="26"/>
      <c r="H58" s="26">
        <v>0</v>
      </c>
      <c r="J58" s="19"/>
      <c r="L58" s="19"/>
    </row>
    <row r="59" spans="1:12" ht="17.100000000000001" customHeight="1" thickBot="1" x14ac:dyDescent="0.3">
      <c r="A59" s="46"/>
      <c r="B59" s="61">
        <v>43239</v>
      </c>
      <c r="C59" s="34">
        <v>0</v>
      </c>
      <c r="D59" s="9"/>
      <c r="E59" s="9"/>
      <c r="F59" s="25"/>
      <c r="G59" s="26"/>
      <c r="H59" s="26">
        <v>0</v>
      </c>
      <c r="J59" s="19"/>
      <c r="L59" s="19"/>
    </row>
    <row r="60" spans="1:12" ht="17.100000000000001" customHeight="1" thickBot="1" x14ac:dyDescent="0.3">
      <c r="A60" s="46"/>
      <c r="B60" s="61">
        <v>43239</v>
      </c>
      <c r="C60" s="34">
        <v>0</v>
      </c>
      <c r="D60" s="9"/>
      <c r="E60" s="9"/>
      <c r="F60" s="25"/>
      <c r="G60" s="26"/>
      <c r="H60" s="26">
        <v>0</v>
      </c>
      <c r="J60" s="19"/>
      <c r="L60" s="19"/>
    </row>
    <row r="61" spans="1:12" ht="17.100000000000001" customHeight="1" thickBot="1" x14ac:dyDescent="0.3">
      <c r="A61" s="46"/>
      <c r="B61" s="61">
        <v>43239</v>
      </c>
      <c r="C61" s="34">
        <v>0</v>
      </c>
      <c r="D61" s="9"/>
      <c r="E61" s="9"/>
      <c r="F61" s="25"/>
      <c r="G61" s="26"/>
      <c r="H61" s="26">
        <v>0</v>
      </c>
      <c r="J61" s="19"/>
      <c r="L61" s="19"/>
    </row>
    <row r="62" spans="1:12" ht="17.100000000000001" customHeight="1" thickBot="1" x14ac:dyDescent="0.3">
      <c r="A62" s="46"/>
      <c r="B62" s="61">
        <v>43242</v>
      </c>
      <c r="C62" s="34">
        <v>0</v>
      </c>
      <c r="D62" s="9"/>
      <c r="E62" s="9"/>
      <c r="F62" s="25"/>
      <c r="G62" s="26"/>
      <c r="H62" s="26">
        <v>0</v>
      </c>
      <c r="J62" s="19"/>
      <c r="L62" s="19"/>
    </row>
    <row r="63" spans="1:12" ht="17.100000000000001" customHeight="1" thickBot="1" x14ac:dyDescent="0.3">
      <c r="A63" s="46"/>
      <c r="B63" s="61">
        <v>43242</v>
      </c>
      <c r="C63" s="34">
        <v>0</v>
      </c>
      <c r="D63" s="9"/>
      <c r="E63" s="9"/>
      <c r="F63" s="25"/>
      <c r="G63" s="26"/>
      <c r="H63" s="26">
        <v>0</v>
      </c>
      <c r="J63" s="19"/>
      <c r="L63" s="19"/>
    </row>
    <row r="64" spans="1:12" ht="17.100000000000001" customHeight="1" thickBot="1" x14ac:dyDescent="0.3">
      <c r="A64" s="46"/>
      <c r="B64" s="61">
        <v>43242</v>
      </c>
      <c r="C64" s="34">
        <v>0</v>
      </c>
      <c r="D64" s="9"/>
      <c r="E64" s="9"/>
      <c r="F64" s="25"/>
      <c r="G64" s="26"/>
      <c r="H64" s="26">
        <v>0</v>
      </c>
      <c r="J64" s="19"/>
      <c r="L64" s="19"/>
    </row>
    <row r="65" spans="1:12" ht="17.100000000000001" customHeight="1" thickBot="1" x14ac:dyDescent="0.3">
      <c r="A65" s="46"/>
      <c r="B65" s="61">
        <v>43244</v>
      </c>
      <c r="C65" s="34">
        <v>0</v>
      </c>
      <c r="D65" s="9"/>
      <c r="E65" s="9"/>
      <c r="F65" s="25"/>
      <c r="G65" s="26"/>
      <c r="H65" s="26">
        <v>0</v>
      </c>
      <c r="J65" s="19"/>
      <c r="L65" s="19"/>
    </row>
    <row r="66" spans="1:12" ht="17.100000000000001" customHeight="1" thickBot="1" x14ac:dyDescent="0.3">
      <c r="A66" s="46"/>
      <c r="B66" s="61">
        <v>43244</v>
      </c>
      <c r="C66" s="34">
        <v>0</v>
      </c>
      <c r="D66" s="9"/>
      <c r="E66" s="9"/>
      <c r="F66" s="25"/>
      <c r="G66" s="26"/>
      <c r="H66" s="26">
        <v>0</v>
      </c>
      <c r="J66" s="19"/>
      <c r="L66" s="19"/>
    </row>
    <row r="67" spans="1:12" ht="17.100000000000001" customHeight="1" thickBot="1" x14ac:dyDescent="0.3">
      <c r="A67" s="46"/>
      <c r="B67" s="61">
        <v>43244</v>
      </c>
      <c r="C67" s="34">
        <v>0</v>
      </c>
      <c r="D67" s="9"/>
      <c r="E67" s="9"/>
      <c r="F67" s="25"/>
      <c r="G67" s="26"/>
      <c r="H67" s="26">
        <v>0</v>
      </c>
      <c r="J67" s="19"/>
      <c r="L67" s="19"/>
    </row>
    <row r="68" spans="1:12" ht="17.100000000000001" customHeight="1" thickBot="1" x14ac:dyDescent="0.3">
      <c r="A68" s="46"/>
      <c r="B68" s="61">
        <v>43244</v>
      </c>
      <c r="C68" s="34">
        <v>0</v>
      </c>
      <c r="D68" s="9"/>
      <c r="E68" s="9"/>
      <c r="F68" s="25"/>
      <c r="G68" s="26"/>
      <c r="H68" s="26">
        <v>0</v>
      </c>
      <c r="J68" s="19"/>
      <c r="L68" s="19"/>
    </row>
    <row r="69" spans="1:12" ht="17.100000000000001" customHeight="1" thickBot="1" x14ac:dyDescent="0.3">
      <c r="A69" s="46"/>
      <c r="B69" s="61">
        <v>43251</v>
      </c>
      <c r="C69" s="34">
        <v>0</v>
      </c>
      <c r="D69" s="9"/>
      <c r="E69" s="9"/>
      <c r="F69" s="25"/>
      <c r="G69" s="26"/>
      <c r="H69" s="26">
        <v>0</v>
      </c>
      <c r="J69" s="19"/>
      <c r="L69" s="19"/>
    </row>
    <row r="70" spans="1:12" ht="17.100000000000001" customHeight="1" thickBot="1" x14ac:dyDescent="0.3">
      <c r="A70" s="46"/>
      <c r="B70" s="61">
        <v>43256</v>
      </c>
      <c r="C70" s="34">
        <v>0</v>
      </c>
      <c r="D70" s="9"/>
      <c r="E70" s="9"/>
      <c r="F70" s="25"/>
      <c r="G70" s="26"/>
      <c r="H70" s="26">
        <v>0</v>
      </c>
      <c r="J70" s="19"/>
      <c r="L70" s="19"/>
    </row>
    <row r="71" spans="1:12" ht="17.100000000000001" customHeight="1" thickBot="1" x14ac:dyDescent="0.3">
      <c r="A71" s="46"/>
      <c r="B71" s="61">
        <v>43256</v>
      </c>
      <c r="C71" s="34">
        <v>0</v>
      </c>
      <c r="D71" s="9"/>
      <c r="E71" s="9"/>
      <c r="F71" s="25"/>
      <c r="G71" s="26"/>
      <c r="H71" s="26">
        <v>0</v>
      </c>
      <c r="J71" s="19"/>
      <c r="L71" s="19"/>
    </row>
    <row r="72" spans="1:12" ht="17.100000000000001" customHeight="1" thickBot="1" x14ac:dyDescent="0.3">
      <c r="A72" s="46"/>
      <c r="B72" s="61">
        <v>43256</v>
      </c>
      <c r="C72" s="34">
        <v>0</v>
      </c>
      <c r="D72" s="9"/>
      <c r="E72" s="9"/>
      <c r="F72" s="25"/>
      <c r="G72" s="26"/>
      <c r="H72" s="26">
        <v>0</v>
      </c>
      <c r="J72" s="19"/>
      <c r="L72" s="19"/>
    </row>
    <row r="73" spans="1:12" ht="17.100000000000001" customHeight="1" thickBot="1" x14ac:dyDescent="0.3">
      <c r="A73" s="46"/>
      <c r="B73" s="61">
        <v>43258</v>
      </c>
      <c r="C73" s="34">
        <v>0</v>
      </c>
      <c r="D73" s="9"/>
      <c r="E73" s="9"/>
      <c r="F73" s="25"/>
      <c r="G73" s="26"/>
      <c r="H73" s="26">
        <v>0</v>
      </c>
      <c r="J73" s="19"/>
      <c r="L73" s="19"/>
    </row>
    <row r="74" spans="1:12" ht="17.100000000000001" customHeight="1" thickBot="1" x14ac:dyDescent="0.3">
      <c r="A74" s="46"/>
      <c r="B74" s="61">
        <v>43258</v>
      </c>
      <c r="C74" s="34">
        <v>0</v>
      </c>
      <c r="D74" s="9"/>
      <c r="E74" s="9"/>
      <c r="F74" s="25"/>
      <c r="G74" s="26"/>
      <c r="H74" s="26">
        <v>0</v>
      </c>
      <c r="J74" s="19"/>
      <c r="L74" s="19"/>
    </row>
    <row r="75" spans="1:12" ht="17.100000000000001" customHeight="1" thickBot="1" x14ac:dyDescent="0.3">
      <c r="A75" s="46"/>
      <c r="B75" s="61">
        <v>43258</v>
      </c>
      <c r="C75" s="34">
        <v>0</v>
      </c>
      <c r="D75" s="9"/>
      <c r="E75" s="9"/>
      <c r="F75" s="25"/>
      <c r="G75" s="26"/>
      <c r="H75" s="26">
        <v>0</v>
      </c>
      <c r="J75" s="19"/>
      <c r="L75" s="19"/>
    </row>
    <row r="76" spans="1:12" ht="17.100000000000001" customHeight="1" thickBot="1" x14ac:dyDescent="0.3">
      <c r="A76" s="46"/>
      <c r="B76" s="61">
        <v>43263</v>
      </c>
      <c r="C76" s="34">
        <v>0</v>
      </c>
      <c r="D76" s="9"/>
      <c r="E76" s="9"/>
      <c r="F76" s="25"/>
      <c r="G76" s="26"/>
      <c r="H76" s="26">
        <v>0</v>
      </c>
      <c r="J76" s="19"/>
      <c r="L76" s="19"/>
    </row>
    <row r="77" spans="1:12" ht="17.100000000000001" customHeight="1" thickBot="1" x14ac:dyDescent="0.3">
      <c r="A77" s="46"/>
      <c r="B77" s="61">
        <v>43263</v>
      </c>
      <c r="C77" s="34">
        <v>0</v>
      </c>
      <c r="D77" s="9"/>
      <c r="E77" s="9"/>
      <c r="F77" s="25"/>
      <c r="G77" s="26"/>
      <c r="H77" s="26">
        <v>0</v>
      </c>
      <c r="J77" s="19"/>
      <c r="L77" s="19"/>
    </row>
    <row r="78" spans="1:12" ht="17.100000000000001" customHeight="1" thickBot="1" x14ac:dyDescent="0.3">
      <c r="A78" s="46"/>
      <c r="B78" s="61">
        <v>43265</v>
      </c>
      <c r="C78" s="34">
        <v>0</v>
      </c>
      <c r="D78" s="9"/>
      <c r="E78" s="9"/>
      <c r="F78" s="25"/>
      <c r="G78" s="26"/>
      <c r="H78" s="26">
        <v>0</v>
      </c>
      <c r="J78" s="19"/>
      <c r="L78" s="19"/>
    </row>
    <row r="79" spans="1:12" ht="17.100000000000001" customHeight="1" thickBot="1" x14ac:dyDescent="0.3">
      <c r="A79" s="46"/>
      <c r="B79" s="61">
        <v>43265</v>
      </c>
      <c r="C79" s="34">
        <v>0</v>
      </c>
      <c r="D79" s="9"/>
      <c r="E79" s="9"/>
      <c r="F79" s="25"/>
      <c r="G79" s="26"/>
      <c r="H79" s="26">
        <v>0</v>
      </c>
      <c r="J79" s="19"/>
      <c r="L79" s="19"/>
    </row>
    <row r="80" spans="1:12" ht="17.100000000000001" customHeight="1" thickBot="1" x14ac:dyDescent="0.3">
      <c r="A80" s="46"/>
      <c r="B80" s="61">
        <v>43265</v>
      </c>
      <c r="C80" s="34">
        <v>0</v>
      </c>
      <c r="D80" s="9"/>
      <c r="E80" s="9"/>
      <c r="F80" s="25"/>
      <c r="G80" s="26"/>
      <c r="H80" s="26">
        <v>0</v>
      </c>
      <c r="J80" s="19"/>
      <c r="L80" s="19"/>
    </row>
    <row r="81" spans="1:12" ht="17.100000000000001" customHeight="1" thickBot="1" x14ac:dyDescent="0.3">
      <c r="A81" s="46"/>
      <c r="B81" s="61">
        <v>43272</v>
      </c>
      <c r="C81" s="34">
        <v>0</v>
      </c>
      <c r="D81" s="9"/>
      <c r="E81" s="9"/>
      <c r="F81" s="25"/>
      <c r="G81" s="26"/>
      <c r="H81" s="26">
        <v>0</v>
      </c>
      <c r="J81" s="19"/>
      <c r="L81" s="19"/>
    </row>
    <row r="82" spans="1:12" ht="17.100000000000001" customHeight="1" thickBot="1" x14ac:dyDescent="0.3">
      <c r="A82" s="46"/>
      <c r="B82" s="61">
        <v>43276</v>
      </c>
      <c r="C82" s="34">
        <v>0</v>
      </c>
      <c r="D82" s="9"/>
      <c r="E82" s="9"/>
      <c r="F82" s="25"/>
      <c r="G82" s="26"/>
      <c r="H82" s="26">
        <v>0</v>
      </c>
      <c r="J82" s="19"/>
      <c r="L82" s="19"/>
    </row>
    <row r="83" spans="1:12" ht="17.100000000000001" customHeight="1" thickBot="1" x14ac:dyDescent="0.3">
      <c r="A83" s="46"/>
      <c r="B83" s="61">
        <v>43276</v>
      </c>
      <c r="C83" s="34">
        <v>0</v>
      </c>
      <c r="D83" s="9"/>
      <c r="E83" s="9"/>
      <c r="F83" s="25"/>
      <c r="G83" s="26"/>
      <c r="H83" s="26">
        <v>0</v>
      </c>
      <c r="J83" s="19"/>
      <c r="L83" s="19"/>
    </row>
    <row r="84" spans="1:12" ht="17.100000000000001" customHeight="1" thickBot="1" x14ac:dyDescent="0.3">
      <c r="A84" s="46"/>
      <c r="B84" s="61">
        <v>43278</v>
      </c>
      <c r="C84" s="34">
        <v>0</v>
      </c>
      <c r="D84" s="9"/>
      <c r="E84" s="9"/>
      <c r="F84" s="25"/>
      <c r="G84" s="26"/>
      <c r="H84" s="26">
        <v>0</v>
      </c>
      <c r="J84" s="19"/>
      <c r="L84" s="19"/>
    </row>
    <row r="85" spans="1:12" ht="17.100000000000001" customHeight="1" thickBot="1" x14ac:dyDescent="0.3">
      <c r="A85" s="46"/>
      <c r="B85" s="61">
        <v>43278</v>
      </c>
      <c r="C85" s="34">
        <v>0</v>
      </c>
      <c r="D85" s="9"/>
      <c r="E85" s="9"/>
      <c r="F85" s="25"/>
      <c r="G85" s="26"/>
      <c r="H85" s="26">
        <v>0</v>
      </c>
      <c r="J85" s="19"/>
      <c r="L85" s="19"/>
    </row>
    <row r="86" spans="1:12" ht="17.100000000000001" customHeight="1" thickBot="1" x14ac:dyDescent="0.3">
      <c r="A86" s="46"/>
      <c r="B86" s="61">
        <v>43280</v>
      </c>
      <c r="C86" s="34">
        <v>0</v>
      </c>
      <c r="D86" s="9"/>
      <c r="E86" s="9"/>
      <c r="F86" s="25"/>
      <c r="G86" s="26"/>
      <c r="H86" s="26">
        <v>0</v>
      </c>
      <c r="J86" s="19"/>
      <c r="L86" s="19"/>
    </row>
    <row r="87" spans="1:12" ht="17.100000000000001" customHeight="1" thickBot="1" x14ac:dyDescent="0.3">
      <c r="A87" s="46"/>
      <c r="B87" s="61">
        <v>43280</v>
      </c>
      <c r="C87" s="34">
        <v>0</v>
      </c>
      <c r="D87" s="9"/>
      <c r="E87" s="9"/>
      <c r="F87" s="25"/>
      <c r="G87" s="26"/>
      <c r="H87" s="26">
        <v>0</v>
      </c>
      <c r="J87" s="19"/>
      <c r="L87" s="19"/>
    </row>
    <row r="88" spans="1:12" ht="17.100000000000001" customHeight="1" thickBot="1" x14ac:dyDescent="0.3">
      <c r="A88" s="46"/>
      <c r="B88" s="61">
        <v>43283</v>
      </c>
      <c r="C88" s="34">
        <v>0</v>
      </c>
      <c r="D88" s="9"/>
      <c r="E88" s="9"/>
      <c r="F88" s="25"/>
      <c r="G88" s="26"/>
      <c r="H88" s="26">
        <v>0</v>
      </c>
      <c r="J88" s="19"/>
      <c r="L88" s="19"/>
    </row>
    <row r="89" spans="1:12" ht="17.100000000000001" customHeight="1" thickBot="1" x14ac:dyDescent="0.3">
      <c r="A89" s="46"/>
      <c r="B89" s="61">
        <v>43283</v>
      </c>
      <c r="C89" s="34">
        <v>0</v>
      </c>
      <c r="D89" s="9"/>
      <c r="E89" s="9"/>
      <c r="F89" s="25"/>
      <c r="G89" s="26"/>
      <c r="H89" s="26">
        <v>0</v>
      </c>
      <c r="J89" s="19"/>
      <c r="L89" s="19"/>
    </row>
    <row r="90" spans="1:12" ht="17.100000000000001" customHeight="1" thickBot="1" x14ac:dyDescent="0.3">
      <c r="A90" s="46"/>
      <c r="B90" s="61">
        <v>43285</v>
      </c>
      <c r="C90" s="34">
        <v>0</v>
      </c>
      <c r="D90" s="9"/>
      <c r="E90" s="9"/>
      <c r="F90" s="25"/>
      <c r="G90" s="26"/>
      <c r="H90" s="26">
        <v>0</v>
      </c>
      <c r="J90" s="19"/>
      <c r="L90" s="19"/>
    </row>
    <row r="91" spans="1:12" ht="17.100000000000001" customHeight="1" thickBot="1" x14ac:dyDescent="0.3">
      <c r="A91" s="46"/>
      <c r="B91" s="61">
        <v>43285</v>
      </c>
      <c r="C91" s="34">
        <v>0</v>
      </c>
      <c r="D91" s="9"/>
      <c r="E91" s="9"/>
      <c r="F91" s="25"/>
      <c r="G91" s="26"/>
      <c r="H91" s="26">
        <v>0</v>
      </c>
      <c r="J91" s="19"/>
      <c r="L91" s="19"/>
    </row>
    <row r="92" spans="1:12" ht="17.100000000000001" customHeight="1" thickBot="1" x14ac:dyDescent="0.3">
      <c r="A92" s="46"/>
      <c r="B92" s="61">
        <v>43287</v>
      </c>
      <c r="C92" s="34">
        <v>0</v>
      </c>
      <c r="D92" s="9"/>
      <c r="E92" s="9"/>
      <c r="F92" s="25"/>
      <c r="G92" s="26"/>
      <c r="H92" s="26">
        <v>0</v>
      </c>
      <c r="J92" s="19"/>
      <c r="L92" s="19"/>
    </row>
    <row r="93" spans="1:12" ht="17.100000000000001" customHeight="1" thickBot="1" x14ac:dyDescent="0.3">
      <c r="A93" s="46"/>
      <c r="B93" s="61">
        <v>43287</v>
      </c>
      <c r="C93" s="34">
        <v>0</v>
      </c>
      <c r="D93" s="9"/>
      <c r="E93" s="9"/>
      <c r="F93" s="25"/>
      <c r="G93" s="26"/>
      <c r="H93" s="26">
        <v>0</v>
      </c>
      <c r="J93" s="19"/>
      <c r="L93" s="19"/>
    </row>
    <row r="94" spans="1:12" ht="17.100000000000001" customHeight="1" thickBot="1" x14ac:dyDescent="0.3">
      <c r="A94" s="46"/>
      <c r="B94" s="61">
        <v>43293</v>
      </c>
      <c r="C94" s="34">
        <v>0</v>
      </c>
      <c r="D94" s="9"/>
      <c r="E94" s="9"/>
      <c r="F94" s="25"/>
      <c r="G94" s="26"/>
      <c r="H94" s="26">
        <v>0</v>
      </c>
      <c r="J94" s="19"/>
      <c r="L94" s="19"/>
    </row>
    <row r="95" spans="1:12" ht="17.100000000000001" customHeight="1" thickBot="1" x14ac:dyDescent="0.3">
      <c r="A95" s="46"/>
      <c r="B95" s="61">
        <v>43293</v>
      </c>
      <c r="C95" s="34">
        <v>0</v>
      </c>
      <c r="D95" s="9"/>
      <c r="E95" s="9"/>
      <c r="F95" s="25"/>
      <c r="G95" s="26"/>
      <c r="H95" s="26">
        <v>0</v>
      </c>
      <c r="J95" s="19"/>
      <c r="L95" s="19"/>
    </row>
    <row r="96" spans="1:12" ht="17.100000000000001" customHeight="1" thickBot="1" x14ac:dyDescent="0.3">
      <c r="A96" s="46"/>
      <c r="B96" s="61">
        <v>43293</v>
      </c>
      <c r="C96" s="34">
        <v>0</v>
      </c>
      <c r="D96" s="9"/>
      <c r="E96" s="9"/>
      <c r="F96" s="25"/>
      <c r="G96" s="26"/>
      <c r="H96" s="26">
        <v>0</v>
      </c>
      <c r="J96" s="19"/>
      <c r="L96" s="19"/>
    </row>
    <row r="97" spans="1:12" ht="17.100000000000001" customHeight="1" thickBot="1" x14ac:dyDescent="0.3">
      <c r="A97" s="46"/>
      <c r="B97" s="61">
        <v>43298</v>
      </c>
      <c r="C97" s="34">
        <v>0</v>
      </c>
      <c r="D97" s="9"/>
      <c r="E97" s="9"/>
      <c r="F97" s="25"/>
      <c r="G97" s="26"/>
      <c r="H97" s="26">
        <v>0</v>
      </c>
      <c r="J97" s="19"/>
      <c r="L97" s="19"/>
    </row>
    <row r="98" spans="1:12" ht="17.100000000000001" customHeight="1" thickBot="1" x14ac:dyDescent="0.3">
      <c r="A98" s="46"/>
      <c r="B98" s="61">
        <v>43298</v>
      </c>
      <c r="C98" s="34">
        <v>0</v>
      </c>
      <c r="D98" s="9"/>
      <c r="E98" s="9"/>
      <c r="F98" s="25"/>
      <c r="G98" s="26"/>
      <c r="H98" s="26">
        <v>0</v>
      </c>
      <c r="J98" s="19"/>
      <c r="L98" s="19"/>
    </row>
    <row r="99" spans="1:12" ht="17.100000000000001" customHeight="1" thickBot="1" x14ac:dyDescent="0.3">
      <c r="A99" s="46"/>
      <c r="B99" s="61">
        <v>43298</v>
      </c>
      <c r="C99" s="34">
        <v>0</v>
      </c>
      <c r="D99" s="9"/>
      <c r="E99" s="9"/>
      <c r="F99" s="25"/>
      <c r="G99" s="26"/>
      <c r="H99" s="26">
        <v>0</v>
      </c>
      <c r="J99" s="19"/>
      <c r="L99" s="19"/>
    </row>
    <row r="100" spans="1:12" ht="17.100000000000001" customHeight="1" thickBot="1" x14ac:dyDescent="0.3">
      <c r="A100" s="46"/>
      <c r="B100" s="61">
        <v>43300</v>
      </c>
      <c r="C100" s="34">
        <v>0</v>
      </c>
      <c r="D100" s="9"/>
      <c r="E100" s="9"/>
      <c r="F100" s="25"/>
      <c r="G100" s="26"/>
      <c r="H100" s="26">
        <v>0</v>
      </c>
      <c r="J100" s="19"/>
      <c r="L100" s="19"/>
    </row>
    <row r="101" spans="1:12" ht="17.100000000000001" customHeight="1" thickBot="1" x14ac:dyDescent="0.3">
      <c r="A101" s="46"/>
      <c r="B101" s="61">
        <v>43300</v>
      </c>
      <c r="C101" s="34">
        <v>0</v>
      </c>
      <c r="D101" s="9"/>
      <c r="E101" s="9"/>
      <c r="F101" s="25"/>
      <c r="G101" s="26"/>
      <c r="H101" s="26">
        <v>0</v>
      </c>
      <c r="J101" s="19"/>
      <c r="L101" s="19"/>
    </row>
    <row r="102" spans="1:12" ht="17.100000000000001" customHeight="1" thickBot="1" x14ac:dyDescent="0.3">
      <c r="A102" s="46"/>
      <c r="B102" s="61">
        <v>43305</v>
      </c>
      <c r="C102" s="34">
        <v>0</v>
      </c>
      <c r="D102" s="9"/>
      <c r="E102" s="9"/>
      <c r="F102" s="25"/>
      <c r="G102" s="26"/>
      <c r="H102" s="26">
        <v>0</v>
      </c>
      <c r="J102" s="19"/>
      <c r="L102" s="19"/>
    </row>
    <row r="103" spans="1:12" ht="17.100000000000001" customHeight="1" thickBot="1" x14ac:dyDescent="0.3">
      <c r="A103" s="46"/>
      <c r="B103" s="61">
        <v>43305</v>
      </c>
      <c r="C103" s="34">
        <v>0</v>
      </c>
      <c r="D103" s="9"/>
      <c r="E103" s="9"/>
      <c r="F103" s="25"/>
      <c r="G103" s="26"/>
      <c r="H103" s="26">
        <v>0</v>
      </c>
      <c r="J103" s="19"/>
      <c r="L103" s="19"/>
    </row>
    <row r="104" spans="1:12" ht="17.100000000000001" customHeight="1" thickBot="1" x14ac:dyDescent="0.3">
      <c r="A104" s="46"/>
      <c r="B104" s="61">
        <v>43314</v>
      </c>
      <c r="C104" s="34">
        <v>0</v>
      </c>
      <c r="D104" s="9"/>
      <c r="E104" s="9"/>
      <c r="F104" s="25"/>
      <c r="G104" s="26"/>
      <c r="H104" s="26">
        <v>0</v>
      </c>
      <c r="J104" s="19"/>
      <c r="L104" s="19"/>
    </row>
    <row r="105" spans="1:12" ht="17.100000000000001" customHeight="1" thickBot="1" x14ac:dyDescent="0.3">
      <c r="A105" s="46"/>
      <c r="B105" s="61">
        <v>43321</v>
      </c>
      <c r="C105" s="34">
        <v>0</v>
      </c>
      <c r="D105" s="9"/>
      <c r="E105" s="9"/>
      <c r="F105" s="25"/>
      <c r="G105" s="26"/>
      <c r="H105" s="26">
        <v>0</v>
      </c>
      <c r="J105" s="19"/>
      <c r="L105" s="19"/>
    </row>
    <row r="106" spans="1:12" ht="17.100000000000001" customHeight="1" thickBot="1" x14ac:dyDescent="0.3">
      <c r="A106" s="46"/>
      <c r="B106" s="61">
        <v>43321</v>
      </c>
      <c r="C106" s="34">
        <v>0</v>
      </c>
      <c r="D106" s="9"/>
      <c r="E106" s="9"/>
      <c r="F106" s="25"/>
      <c r="G106" s="26"/>
      <c r="H106" s="26">
        <v>0</v>
      </c>
      <c r="J106" s="19"/>
      <c r="L106" s="19"/>
    </row>
    <row r="107" spans="1:12" ht="17.100000000000001" customHeight="1" thickBot="1" x14ac:dyDescent="0.3">
      <c r="A107" s="46"/>
      <c r="B107" s="61">
        <v>43325</v>
      </c>
      <c r="C107" s="34">
        <v>0</v>
      </c>
      <c r="D107" s="9"/>
      <c r="E107" s="9"/>
      <c r="F107" s="25"/>
      <c r="G107" s="26"/>
      <c r="H107" s="26">
        <v>0</v>
      </c>
      <c r="J107" s="19"/>
      <c r="L107" s="19"/>
    </row>
    <row r="108" spans="1:12" ht="17.100000000000001" customHeight="1" thickBot="1" x14ac:dyDescent="0.3">
      <c r="A108" s="46"/>
      <c r="B108" s="61">
        <v>43325</v>
      </c>
      <c r="C108" s="34">
        <v>0</v>
      </c>
      <c r="D108" s="9"/>
      <c r="E108" s="9"/>
      <c r="F108" s="25"/>
      <c r="G108" s="26"/>
      <c r="H108" s="26">
        <v>0</v>
      </c>
      <c r="J108" s="19"/>
      <c r="L108" s="19"/>
    </row>
    <row r="109" spans="1:12" ht="17.100000000000001" customHeight="1" thickBot="1" x14ac:dyDescent="0.3">
      <c r="A109" s="46"/>
      <c r="B109" s="61">
        <v>43329</v>
      </c>
      <c r="C109" s="34">
        <v>0</v>
      </c>
      <c r="D109" s="9"/>
      <c r="E109" s="9"/>
      <c r="F109" s="25"/>
      <c r="G109" s="26"/>
      <c r="H109" s="26">
        <v>0</v>
      </c>
      <c r="J109" s="19"/>
      <c r="L109" s="19"/>
    </row>
    <row r="110" spans="1:12" ht="17.100000000000001" customHeight="1" thickBot="1" x14ac:dyDescent="0.3">
      <c r="A110" s="46"/>
      <c r="B110" s="61">
        <v>43329</v>
      </c>
      <c r="C110" s="34">
        <v>0</v>
      </c>
      <c r="D110" s="9"/>
      <c r="E110" s="9"/>
      <c r="F110" s="25"/>
      <c r="G110" s="26"/>
      <c r="H110" s="26">
        <v>0</v>
      </c>
      <c r="J110" s="19"/>
      <c r="L110" s="19"/>
    </row>
    <row r="111" spans="1:12" ht="17.100000000000001" customHeight="1" thickBot="1" x14ac:dyDescent="0.3">
      <c r="A111" s="46"/>
      <c r="B111" s="61">
        <v>43333</v>
      </c>
      <c r="C111" s="34">
        <v>0</v>
      </c>
      <c r="D111" s="9"/>
      <c r="E111" s="9"/>
      <c r="F111" s="25"/>
      <c r="G111" s="26"/>
      <c r="H111" s="26">
        <v>0</v>
      </c>
      <c r="J111" s="19"/>
      <c r="L111" s="19"/>
    </row>
    <row r="112" spans="1:12" ht="17.100000000000001" customHeight="1" thickBot="1" x14ac:dyDescent="0.3">
      <c r="A112" s="46"/>
      <c r="B112" s="61">
        <v>43333</v>
      </c>
      <c r="C112" s="34">
        <v>0</v>
      </c>
      <c r="D112" s="9"/>
      <c r="E112" s="9"/>
      <c r="F112" s="25"/>
      <c r="G112" s="26"/>
      <c r="H112" s="26">
        <v>0</v>
      </c>
      <c r="J112" s="19"/>
      <c r="L112" s="19"/>
    </row>
    <row r="113" spans="1:12" ht="17.100000000000001" customHeight="1" thickBot="1" x14ac:dyDescent="0.3">
      <c r="A113" s="46"/>
      <c r="B113" s="61">
        <v>43333</v>
      </c>
      <c r="C113" s="34">
        <v>0</v>
      </c>
      <c r="D113" s="9"/>
      <c r="E113" s="9"/>
      <c r="F113" s="25"/>
      <c r="G113" s="26"/>
      <c r="H113" s="26">
        <v>0</v>
      </c>
      <c r="J113" s="19"/>
      <c r="L113" s="19"/>
    </row>
    <row r="114" spans="1:12" ht="17.100000000000001" customHeight="1" thickBot="1" x14ac:dyDescent="0.3">
      <c r="A114" s="46"/>
      <c r="B114" s="61">
        <v>43335</v>
      </c>
      <c r="C114" s="34">
        <v>0</v>
      </c>
      <c r="D114" s="9"/>
      <c r="E114" s="9"/>
      <c r="F114" s="25"/>
      <c r="G114" s="26"/>
      <c r="H114" s="26">
        <v>0</v>
      </c>
      <c r="J114" s="19"/>
      <c r="L114" s="19"/>
    </row>
    <row r="115" spans="1:12" ht="17.100000000000001" customHeight="1" thickBot="1" x14ac:dyDescent="0.3">
      <c r="A115" s="46"/>
      <c r="B115" s="61">
        <v>43335</v>
      </c>
      <c r="C115" s="34">
        <v>0</v>
      </c>
      <c r="D115" s="9"/>
      <c r="E115" s="9"/>
      <c r="F115" s="25"/>
      <c r="G115" s="26"/>
      <c r="H115" s="26">
        <v>0</v>
      </c>
      <c r="J115" s="19"/>
      <c r="L115" s="19"/>
    </row>
    <row r="116" spans="1:12" ht="17.100000000000001" customHeight="1" thickBot="1" x14ac:dyDescent="0.3">
      <c r="A116" s="46"/>
      <c r="B116" s="61">
        <v>43341</v>
      </c>
      <c r="C116" s="34">
        <v>0</v>
      </c>
      <c r="D116" s="9"/>
      <c r="E116" s="9"/>
      <c r="F116" s="25"/>
      <c r="G116" s="26"/>
      <c r="H116" s="26">
        <v>0</v>
      </c>
      <c r="J116" s="19"/>
      <c r="L116" s="19"/>
    </row>
    <row r="117" spans="1:12" ht="17.100000000000001" customHeight="1" thickBot="1" x14ac:dyDescent="0.3">
      <c r="A117" s="46"/>
      <c r="B117" s="61">
        <v>43341</v>
      </c>
      <c r="C117" s="34">
        <v>0</v>
      </c>
      <c r="D117" s="9"/>
      <c r="E117" s="9"/>
      <c r="F117" s="25"/>
      <c r="G117" s="26"/>
      <c r="H117" s="26">
        <v>0</v>
      </c>
      <c r="J117" s="19"/>
      <c r="L117" s="19"/>
    </row>
    <row r="118" spans="1:12" ht="17.100000000000001" customHeight="1" thickBot="1" x14ac:dyDescent="0.3">
      <c r="A118" s="46"/>
      <c r="B118" s="61">
        <v>43341</v>
      </c>
      <c r="C118" s="34">
        <v>0</v>
      </c>
      <c r="D118" s="9"/>
      <c r="E118" s="9"/>
      <c r="F118" s="25"/>
      <c r="G118" s="26"/>
      <c r="H118" s="26">
        <v>0</v>
      </c>
      <c r="J118" s="19"/>
      <c r="L118" s="19"/>
    </row>
    <row r="119" spans="1:12" ht="17.100000000000001" customHeight="1" thickBot="1" x14ac:dyDescent="0.3">
      <c r="A119" s="46"/>
      <c r="B119" s="61">
        <v>43343</v>
      </c>
      <c r="C119" s="34">
        <v>0</v>
      </c>
      <c r="D119" s="9"/>
      <c r="E119" s="9"/>
      <c r="F119" s="25"/>
      <c r="G119" s="26"/>
      <c r="H119" s="26">
        <v>0</v>
      </c>
      <c r="J119" s="19"/>
      <c r="L119" s="19"/>
    </row>
    <row r="120" spans="1:12" ht="17.100000000000001" customHeight="1" thickBot="1" x14ac:dyDescent="0.3">
      <c r="A120" s="46"/>
      <c r="B120" s="61">
        <v>43343</v>
      </c>
      <c r="C120" s="34">
        <v>0</v>
      </c>
      <c r="D120" s="9"/>
      <c r="E120" s="9"/>
      <c r="F120" s="25"/>
      <c r="G120" s="26"/>
      <c r="H120" s="26">
        <v>0</v>
      </c>
      <c r="J120" s="19"/>
      <c r="L120" s="19"/>
    </row>
    <row r="121" spans="1:12" ht="17.100000000000001" customHeight="1" thickBot="1" x14ac:dyDescent="0.3">
      <c r="A121" s="46"/>
      <c r="B121" s="61">
        <v>43343</v>
      </c>
      <c r="C121" s="34">
        <v>0</v>
      </c>
      <c r="D121" s="9"/>
      <c r="E121" s="9"/>
      <c r="F121" s="25"/>
      <c r="G121" s="26"/>
      <c r="H121" s="26">
        <v>0</v>
      </c>
      <c r="J121" s="19"/>
      <c r="L121" s="19"/>
    </row>
    <row r="122" spans="1:12" ht="17.100000000000001" customHeight="1" thickBot="1" x14ac:dyDescent="0.3">
      <c r="A122" s="46"/>
      <c r="B122" s="61">
        <v>43349</v>
      </c>
      <c r="C122" s="34">
        <v>0</v>
      </c>
      <c r="D122" s="9"/>
      <c r="E122" s="9"/>
      <c r="F122" s="25"/>
      <c r="G122" s="26"/>
      <c r="H122" s="26">
        <v>0</v>
      </c>
      <c r="J122" s="19"/>
      <c r="L122" s="19"/>
    </row>
    <row r="123" spans="1:12" ht="17.100000000000001" customHeight="1" thickBot="1" x14ac:dyDescent="0.3">
      <c r="A123" s="46"/>
      <c r="B123" s="61">
        <v>43356</v>
      </c>
      <c r="C123" s="34">
        <v>0</v>
      </c>
      <c r="D123" s="9"/>
      <c r="E123" s="9"/>
      <c r="F123" s="25"/>
      <c r="G123" s="26"/>
      <c r="H123" s="26">
        <v>0</v>
      </c>
      <c r="J123" s="19"/>
      <c r="L123" s="19"/>
    </row>
    <row r="124" spans="1:12" ht="17.100000000000001" customHeight="1" thickBot="1" x14ac:dyDescent="0.3">
      <c r="A124" s="46"/>
      <c r="B124" s="61">
        <v>43360</v>
      </c>
      <c r="C124" s="34">
        <v>0</v>
      </c>
      <c r="D124" s="9"/>
      <c r="E124" s="9"/>
      <c r="F124" s="25"/>
      <c r="G124" s="26"/>
      <c r="H124" s="26">
        <v>0</v>
      </c>
      <c r="J124" s="19"/>
      <c r="L124" s="19"/>
    </row>
    <row r="125" spans="1:12" ht="17.100000000000001" customHeight="1" thickBot="1" x14ac:dyDescent="0.3">
      <c r="A125" s="46"/>
      <c r="B125" s="61">
        <v>43372</v>
      </c>
      <c r="C125" s="34">
        <v>0</v>
      </c>
      <c r="D125" s="9"/>
      <c r="E125" s="9"/>
      <c r="F125" s="25"/>
      <c r="G125" s="26"/>
      <c r="H125" s="26">
        <v>0</v>
      </c>
      <c r="J125" s="19"/>
      <c r="L125" s="19"/>
    </row>
    <row r="126" spans="1:12" ht="17.100000000000001" customHeight="1" thickBot="1" x14ac:dyDescent="0.3">
      <c r="A126" s="46"/>
      <c r="B126" s="61">
        <v>43375</v>
      </c>
      <c r="C126" s="34">
        <v>0</v>
      </c>
      <c r="D126" s="9"/>
      <c r="E126" s="9"/>
      <c r="F126" s="25"/>
      <c r="G126" s="26"/>
      <c r="H126" s="26">
        <v>0</v>
      </c>
      <c r="J126" s="19"/>
      <c r="L126" s="19"/>
    </row>
    <row r="127" spans="1:12" ht="17.100000000000001" customHeight="1" thickBot="1" x14ac:dyDescent="0.3">
      <c r="A127" s="46"/>
      <c r="B127" s="61">
        <v>43375</v>
      </c>
      <c r="C127" s="34">
        <v>0</v>
      </c>
      <c r="D127" s="9"/>
      <c r="E127" s="9"/>
      <c r="F127" s="25"/>
      <c r="G127" s="26"/>
      <c r="H127" s="26">
        <v>0</v>
      </c>
      <c r="J127" s="19"/>
      <c r="L127" s="19"/>
    </row>
    <row r="128" spans="1:12" ht="17.100000000000001" customHeight="1" thickBot="1" x14ac:dyDescent="0.3">
      <c r="A128" s="46"/>
      <c r="B128" s="61">
        <v>43375</v>
      </c>
      <c r="C128" s="34">
        <v>0</v>
      </c>
      <c r="D128" s="9"/>
      <c r="E128" s="9"/>
      <c r="F128" s="25"/>
      <c r="G128" s="26"/>
      <c r="H128" s="26">
        <v>0</v>
      </c>
      <c r="J128" s="19"/>
      <c r="L128" s="19"/>
    </row>
    <row r="129" spans="1:12" ht="17.100000000000001" customHeight="1" thickBot="1" x14ac:dyDescent="0.3">
      <c r="A129" s="46"/>
      <c r="B129" s="61">
        <v>43377</v>
      </c>
      <c r="C129" s="34">
        <v>0</v>
      </c>
      <c r="D129" s="9"/>
      <c r="E129" s="9"/>
      <c r="F129" s="25"/>
      <c r="G129" s="26"/>
      <c r="H129" s="26">
        <v>0</v>
      </c>
      <c r="J129" s="19"/>
      <c r="L129" s="19"/>
    </row>
    <row r="130" spans="1:12" ht="17.100000000000001" customHeight="1" thickBot="1" x14ac:dyDescent="0.3">
      <c r="A130" s="46"/>
      <c r="B130" s="61">
        <v>43377</v>
      </c>
      <c r="C130" s="34">
        <v>0</v>
      </c>
      <c r="D130" s="9"/>
      <c r="E130" s="9"/>
      <c r="F130" s="25"/>
      <c r="G130" s="26"/>
      <c r="H130" s="26">
        <v>0</v>
      </c>
      <c r="J130" s="19"/>
      <c r="L130" s="19"/>
    </row>
    <row r="131" spans="1:12" ht="17.100000000000001" customHeight="1" thickBot="1" x14ac:dyDescent="0.3">
      <c r="A131" s="46"/>
      <c r="B131" s="61">
        <v>43377</v>
      </c>
      <c r="C131" s="34">
        <v>0</v>
      </c>
      <c r="D131" s="9"/>
      <c r="E131" s="9"/>
      <c r="F131" s="25"/>
      <c r="G131" s="26"/>
      <c r="H131" s="26">
        <v>0</v>
      </c>
      <c r="J131" s="19"/>
      <c r="L131" s="19"/>
    </row>
    <row r="132" spans="1:12" ht="17.100000000000001" customHeight="1" thickBot="1" x14ac:dyDescent="0.3">
      <c r="A132" s="46"/>
      <c r="B132" s="61">
        <v>43379</v>
      </c>
      <c r="C132" s="34">
        <v>0</v>
      </c>
      <c r="D132" s="9"/>
      <c r="E132" s="9"/>
      <c r="F132" s="25"/>
      <c r="G132" s="26"/>
      <c r="H132" s="26">
        <v>0</v>
      </c>
      <c r="J132" s="19"/>
      <c r="L132" s="19"/>
    </row>
    <row r="133" spans="1:12" ht="17.100000000000001" customHeight="1" thickBot="1" x14ac:dyDescent="0.3">
      <c r="A133" s="46"/>
      <c r="B133" s="61">
        <v>43379</v>
      </c>
      <c r="C133" s="34">
        <v>0</v>
      </c>
      <c r="D133" s="9"/>
      <c r="E133" s="9"/>
      <c r="F133" s="25"/>
      <c r="G133" s="26"/>
      <c r="H133" s="26">
        <v>0</v>
      </c>
      <c r="J133" s="19"/>
      <c r="L133" s="19"/>
    </row>
    <row r="134" spans="1:12" ht="17.100000000000001" customHeight="1" thickBot="1" x14ac:dyDescent="0.3">
      <c r="A134" s="46"/>
      <c r="B134" s="61">
        <v>43379</v>
      </c>
      <c r="C134" s="34">
        <v>0</v>
      </c>
      <c r="D134" s="9"/>
      <c r="E134" s="9"/>
      <c r="F134" s="25"/>
      <c r="G134" s="26"/>
      <c r="H134" s="26">
        <v>0</v>
      </c>
      <c r="J134" s="19"/>
      <c r="L134" s="19"/>
    </row>
    <row r="135" spans="1:12" ht="17.100000000000001" customHeight="1" thickBot="1" x14ac:dyDescent="0.3">
      <c r="A135" s="46"/>
      <c r="B135" s="61">
        <v>43382</v>
      </c>
      <c r="C135" s="34">
        <v>0</v>
      </c>
      <c r="D135" s="9"/>
      <c r="E135" s="9"/>
      <c r="F135" s="25"/>
      <c r="G135" s="26"/>
      <c r="H135" s="26">
        <v>0</v>
      </c>
      <c r="J135" s="19"/>
      <c r="L135" s="19"/>
    </row>
    <row r="136" spans="1:12" ht="17.100000000000001" customHeight="1" thickBot="1" x14ac:dyDescent="0.3">
      <c r="A136" s="46"/>
      <c r="B136" s="61">
        <v>43382</v>
      </c>
      <c r="C136" s="34">
        <v>0</v>
      </c>
      <c r="D136" s="9"/>
      <c r="E136" s="9"/>
      <c r="F136" s="25"/>
      <c r="G136" s="26"/>
      <c r="H136" s="26">
        <v>0</v>
      </c>
      <c r="J136" s="19"/>
      <c r="L136" s="19"/>
    </row>
    <row r="137" spans="1:12" ht="17.100000000000001" customHeight="1" thickBot="1" x14ac:dyDescent="0.3">
      <c r="A137" s="46"/>
      <c r="B137" s="61">
        <v>43382</v>
      </c>
      <c r="C137" s="34">
        <v>0</v>
      </c>
      <c r="D137" s="9"/>
      <c r="E137" s="9"/>
      <c r="F137" s="25"/>
      <c r="G137" s="26"/>
      <c r="H137" s="26">
        <v>0</v>
      </c>
      <c r="J137" s="19"/>
      <c r="L137" s="19"/>
    </row>
    <row r="138" spans="1:12" ht="17.100000000000001" customHeight="1" thickBot="1" x14ac:dyDescent="0.3">
      <c r="A138" s="46"/>
      <c r="B138" s="61">
        <v>43384</v>
      </c>
      <c r="C138" s="34">
        <v>0</v>
      </c>
      <c r="D138" s="9"/>
      <c r="E138" s="9"/>
      <c r="F138" s="25"/>
      <c r="G138" s="26"/>
      <c r="H138" s="26">
        <v>0</v>
      </c>
      <c r="J138" s="19"/>
      <c r="L138" s="19"/>
    </row>
    <row r="139" spans="1:12" ht="17.100000000000001" customHeight="1" thickBot="1" x14ac:dyDescent="0.3">
      <c r="A139" s="46"/>
      <c r="B139" s="61">
        <v>43384</v>
      </c>
      <c r="C139" s="34">
        <v>0</v>
      </c>
      <c r="D139" s="9"/>
      <c r="E139" s="9"/>
      <c r="F139" s="25"/>
      <c r="G139" s="26"/>
      <c r="H139" s="26">
        <v>0</v>
      </c>
      <c r="J139" s="19"/>
      <c r="L139" s="19"/>
    </row>
    <row r="140" spans="1:12" ht="17.100000000000001" customHeight="1" thickBot="1" x14ac:dyDescent="0.3">
      <c r="A140" s="12">
        <v>2</v>
      </c>
      <c r="B140" s="61">
        <v>43384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</row>
    <row r="141" spans="1:12" ht="17.100000000000001" customHeight="1" thickBot="1" x14ac:dyDescent="0.3">
      <c r="A141" s="12">
        <v>3</v>
      </c>
      <c r="B141" s="61">
        <v>43388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</row>
    <row r="142" spans="1:12" ht="17.100000000000001" customHeight="1" thickBot="1" x14ac:dyDescent="0.3">
      <c r="A142" s="12">
        <v>4</v>
      </c>
      <c r="B142" s="61">
        <v>43388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</row>
    <row r="143" spans="1:12" ht="17.100000000000001" customHeight="1" thickBot="1" x14ac:dyDescent="0.3">
      <c r="A143" s="12">
        <v>5</v>
      </c>
      <c r="B143" s="61">
        <v>43388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</row>
    <row r="144" spans="1:12" ht="17.100000000000001" customHeight="1" thickBot="1" x14ac:dyDescent="0.3">
      <c r="A144" s="12">
        <v>6</v>
      </c>
      <c r="B144" s="61">
        <v>43390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</row>
    <row r="145" spans="1:12" ht="17.100000000000001" customHeight="1" thickBot="1" x14ac:dyDescent="0.3">
      <c r="A145" s="12">
        <v>7</v>
      </c>
      <c r="B145" s="61">
        <v>43390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</row>
    <row r="146" spans="1:12" ht="17.100000000000001" customHeight="1" thickBot="1" x14ac:dyDescent="0.3">
      <c r="A146" s="12">
        <v>8</v>
      </c>
      <c r="B146" s="61">
        <v>43390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</row>
    <row r="147" spans="1:12" ht="17.100000000000001" customHeight="1" thickBot="1" x14ac:dyDescent="0.3">
      <c r="A147" s="12">
        <v>9</v>
      </c>
      <c r="B147" s="61">
        <v>43392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</row>
    <row r="148" spans="1:12" ht="17.100000000000001" customHeight="1" thickBot="1" x14ac:dyDescent="0.3">
      <c r="A148" s="12">
        <v>10</v>
      </c>
      <c r="B148" s="61">
        <v>43392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</row>
    <row r="149" spans="1:12" ht="17.100000000000001" customHeight="1" thickBot="1" x14ac:dyDescent="0.3">
      <c r="A149" s="12">
        <v>11</v>
      </c>
      <c r="B149" s="61">
        <v>43392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</row>
    <row r="150" spans="1:12" ht="17.100000000000001" customHeight="1" thickBot="1" x14ac:dyDescent="0.3">
      <c r="A150" s="12">
        <v>12</v>
      </c>
      <c r="B150" s="61">
        <v>43395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</row>
    <row r="151" spans="1:12" ht="17.100000000000001" customHeight="1" thickBot="1" x14ac:dyDescent="0.3">
      <c r="A151" s="12">
        <v>13</v>
      </c>
      <c r="B151" s="61">
        <v>43395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</row>
    <row r="152" spans="1:12" ht="17.100000000000001" customHeight="1" thickBot="1" x14ac:dyDescent="0.3">
      <c r="A152" s="12">
        <v>14</v>
      </c>
      <c r="B152" s="61">
        <v>43397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</row>
    <row r="153" spans="1:12" ht="17.100000000000001" customHeight="1" thickBot="1" x14ac:dyDescent="0.3">
      <c r="A153" s="12">
        <v>15</v>
      </c>
      <c r="B153" s="61">
        <v>43397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</row>
    <row r="154" spans="1:12" ht="17.100000000000001" customHeight="1" thickBot="1" x14ac:dyDescent="0.3">
      <c r="A154" s="12">
        <v>16</v>
      </c>
      <c r="B154" s="61">
        <v>43399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</row>
    <row r="155" spans="1:12" ht="17.100000000000001" customHeight="1" thickBot="1" x14ac:dyDescent="0.3">
      <c r="A155" s="46">
        <v>1</v>
      </c>
      <c r="B155" s="61">
        <v>43399</v>
      </c>
      <c r="C155" s="34">
        <v>0</v>
      </c>
      <c r="D155" s="9"/>
      <c r="E155" s="9"/>
      <c r="F155" s="25"/>
      <c r="G155" s="26" t="str">
        <f t="shared" ref="G155:G216" si="1">$C$9</f>
        <v>NA</v>
      </c>
      <c r="H155" s="26">
        <v>0</v>
      </c>
      <c r="J155" s="19"/>
      <c r="L155" s="19"/>
    </row>
    <row r="156" spans="1:12" ht="17.100000000000001" customHeight="1" thickBot="1" x14ac:dyDescent="0.3">
      <c r="A156" s="12">
        <v>2</v>
      </c>
      <c r="B156" s="61">
        <v>43406</v>
      </c>
      <c r="C156" s="34">
        <v>0</v>
      </c>
      <c r="D156" s="9"/>
      <c r="E156" s="9"/>
      <c r="F156" s="25"/>
      <c r="G156" s="26" t="str">
        <f t="shared" si="1"/>
        <v>NA</v>
      </c>
      <c r="H156" s="26">
        <v>0</v>
      </c>
      <c r="J156" s="19"/>
      <c r="L156" s="19"/>
    </row>
    <row r="157" spans="1:12" ht="17.100000000000001" customHeight="1" thickBot="1" x14ac:dyDescent="0.3">
      <c r="A157" s="12">
        <v>3</v>
      </c>
      <c r="B157" s="61">
        <v>43406</v>
      </c>
      <c r="C157" s="34">
        <v>0</v>
      </c>
      <c r="D157" s="9"/>
      <c r="E157" s="9"/>
      <c r="F157" s="25"/>
      <c r="G157" s="26" t="str">
        <f t="shared" si="1"/>
        <v>NA</v>
      </c>
      <c r="H157" s="26">
        <v>0</v>
      </c>
      <c r="J157" s="19"/>
      <c r="L157" s="19"/>
    </row>
    <row r="158" spans="1:12" ht="17.100000000000001" customHeight="1" thickBot="1" x14ac:dyDescent="0.3">
      <c r="A158" s="12">
        <v>4</v>
      </c>
      <c r="B158" s="61">
        <v>43406</v>
      </c>
      <c r="C158" s="34">
        <v>0</v>
      </c>
      <c r="D158" s="9"/>
      <c r="E158" s="9"/>
      <c r="F158" s="25"/>
      <c r="G158" s="26" t="str">
        <f t="shared" si="1"/>
        <v>NA</v>
      </c>
      <c r="H158" s="26">
        <v>0</v>
      </c>
      <c r="J158" s="19"/>
      <c r="L158" s="19"/>
    </row>
    <row r="159" spans="1:12" ht="17.100000000000001" customHeight="1" thickBot="1" x14ac:dyDescent="0.3">
      <c r="A159" s="12">
        <v>5</v>
      </c>
      <c r="B159" s="61">
        <v>43406</v>
      </c>
      <c r="C159" s="34">
        <v>0</v>
      </c>
      <c r="D159" s="9"/>
      <c r="E159" s="9"/>
      <c r="F159" s="25"/>
      <c r="G159" s="26" t="str">
        <f t="shared" si="1"/>
        <v>NA</v>
      </c>
      <c r="H159" s="26">
        <v>0</v>
      </c>
      <c r="J159" s="19"/>
      <c r="L159" s="19"/>
    </row>
    <row r="160" spans="1:12" ht="17.100000000000001" customHeight="1" thickBot="1" x14ac:dyDescent="0.3">
      <c r="A160" s="12">
        <v>6</v>
      </c>
      <c r="B160" s="61">
        <v>43406</v>
      </c>
      <c r="C160" s="34">
        <v>0</v>
      </c>
      <c r="D160" s="9"/>
      <c r="E160" s="9"/>
      <c r="F160" s="25"/>
      <c r="G160" s="26" t="str">
        <f t="shared" si="1"/>
        <v>NA</v>
      </c>
      <c r="H160" s="26">
        <v>0</v>
      </c>
      <c r="J160" s="19"/>
      <c r="L160" s="19"/>
    </row>
    <row r="161" spans="1:12" ht="17.100000000000001" customHeight="1" thickBot="1" x14ac:dyDescent="0.3">
      <c r="A161" s="12">
        <v>7</v>
      </c>
      <c r="B161" s="61">
        <v>43410</v>
      </c>
      <c r="C161" s="34">
        <v>0</v>
      </c>
      <c r="D161" s="9"/>
      <c r="E161" s="9"/>
      <c r="F161" s="25"/>
      <c r="G161" s="26" t="str">
        <f t="shared" si="1"/>
        <v>NA</v>
      </c>
      <c r="H161" s="26">
        <v>0</v>
      </c>
      <c r="J161" s="19"/>
      <c r="L161" s="19"/>
    </row>
    <row r="162" spans="1:12" ht="17.100000000000001" customHeight="1" thickBot="1" x14ac:dyDescent="0.3">
      <c r="A162" s="12">
        <v>8</v>
      </c>
      <c r="B162" s="61">
        <v>43410</v>
      </c>
      <c r="C162" s="34">
        <v>0</v>
      </c>
      <c r="D162" s="9"/>
      <c r="E162" s="9"/>
      <c r="F162" s="25"/>
      <c r="G162" s="26" t="str">
        <f t="shared" si="1"/>
        <v>NA</v>
      </c>
      <c r="H162" s="26">
        <v>0</v>
      </c>
      <c r="J162" s="19"/>
      <c r="L162" s="19"/>
    </row>
    <row r="163" spans="1:12" ht="17.100000000000001" customHeight="1" thickBot="1" x14ac:dyDescent="0.3">
      <c r="A163" s="12">
        <v>9</v>
      </c>
      <c r="B163" s="61">
        <v>43413</v>
      </c>
      <c r="C163" s="34">
        <v>0</v>
      </c>
      <c r="D163" s="9"/>
      <c r="E163" s="9"/>
      <c r="F163" s="25"/>
      <c r="G163" s="26" t="str">
        <f t="shared" si="1"/>
        <v>NA</v>
      </c>
      <c r="H163" s="26">
        <v>0</v>
      </c>
      <c r="J163" s="19"/>
      <c r="L163" s="19"/>
    </row>
    <row r="164" spans="1:12" ht="17.100000000000001" customHeight="1" thickBot="1" x14ac:dyDescent="0.3">
      <c r="A164" s="12">
        <v>10</v>
      </c>
      <c r="B164" s="61">
        <v>43413</v>
      </c>
      <c r="C164" s="34">
        <v>0</v>
      </c>
      <c r="D164" s="9"/>
      <c r="E164" s="9"/>
      <c r="F164" s="25"/>
      <c r="G164" s="26" t="str">
        <f t="shared" si="1"/>
        <v>NA</v>
      </c>
      <c r="H164" s="26">
        <v>0</v>
      </c>
      <c r="J164" s="19"/>
      <c r="L164" s="19"/>
    </row>
    <row r="165" spans="1:12" ht="17.100000000000001" customHeight="1" thickBot="1" x14ac:dyDescent="0.3">
      <c r="A165" s="12">
        <v>11</v>
      </c>
      <c r="B165" s="61">
        <v>43413</v>
      </c>
      <c r="C165" s="34">
        <v>0</v>
      </c>
      <c r="D165" s="9"/>
      <c r="E165" s="9"/>
      <c r="F165" s="25"/>
      <c r="G165" s="26" t="str">
        <f t="shared" si="1"/>
        <v>NA</v>
      </c>
      <c r="H165" s="26">
        <v>0</v>
      </c>
      <c r="J165" s="19"/>
      <c r="L165" s="19"/>
    </row>
    <row r="166" spans="1:12" ht="17.100000000000001" customHeight="1" thickBot="1" x14ac:dyDescent="0.3">
      <c r="A166" s="12">
        <v>12</v>
      </c>
      <c r="B166" s="61">
        <v>43416</v>
      </c>
      <c r="C166" s="34">
        <v>0</v>
      </c>
      <c r="D166" s="9"/>
      <c r="E166" s="9"/>
      <c r="F166" s="25"/>
      <c r="G166" s="26" t="str">
        <f t="shared" si="1"/>
        <v>NA</v>
      </c>
      <c r="H166" s="26">
        <v>0</v>
      </c>
      <c r="J166" s="19"/>
      <c r="L166" s="19"/>
    </row>
    <row r="167" spans="1:12" ht="17.100000000000001" customHeight="1" thickBot="1" x14ac:dyDescent="0.3">
      <c r="A167" s="12">
        <v>13</v>
      </c>
      <c r="B167" s="61">
        <v>43416</v>
      </c>
      <c r="C167" s="34">
        <v>0</v>
      </c>
      <c r="D167" s="9"/>
      <c r="E167" s="9"/>
      <c r="F167" s="25"/>
      <c r="G167" s="26" t="str">
        <f t="shared" si="1"/>
        <v>NA</v>
      </c>
      <c r="H167" s="26">
        <v>0</v>
      </c>
      <c r="J167" s="19"/>
      <c r="L167" s="19"/>
    </row>
    <row r="168" spans="1:12" ht="17.100000000000001" customHeight="1" thickBot="1" x14ac:dyDescent="0.3">
      <c r="A168" s="12">
        <v>14</v>
      </c>
      <c r="B168" s="61">
        <v>43418</v>
      </c>
      <c r="C168" s="34">
        <v>0</v>
      </c>
      <c r="D168" s="9"/>
      <c r="E168" s="9"/>
      <c r="F168" s="25"/>
      <c r="G168" s="26" t="str">
        <f t="shared" si="1"/>
        <v>NA</v>
      </c>
      <c r="H168" s="26">
        <v>0</v>
      </c>
      <c r="J168" s="19"/>
      <c r="L168" s="19"/>
    </row>
    <row r="169" spans="1:12" ht="17.100000000000001" customHeight="1" thickBot="1" x14ac:dyDescent="0.3">
      <c r="A169" s="12">
        <v>15</v>
      </c>
      <c r="B169" s="61">
        <v>43418</v>
      </c>
      <c r="C169" s="34">
        <v>0</v>
      </c>
      <c r="D169" s="9"/>
      <c r="E169" s="9"/>
      <c r="F169" s="25"/>
      <c r="G169" s="26" t="str">
        <f t="shared" si="1"/>
        <v>NA</v>
      </c>
      <c r="H169" s="26">
        <v>0</v>
      </c>
      <c r="J169" s="19"/>
      <c r="L169" s="19"/>
    </row>
    <row r="170" spans="1:12" ht="17.100000000000001" customHeight="1" thickBot="1" x14ac:dyDescent="0.3">
      <c r="A170" s="12">
        <v>16</v>
      </c>
      <c r="B170" s="61">
        <v>43420</v>
      </c>
      <c r="C170" s="34">
        <v>0</v>
      </c>
      <c r="D170" s="9"/>
      <c r="E170" s="9"/>
      <c r="F170" s="25"/>
      <c r="G170" s="26" t="str">
        <f t="shared" si="1"/>
        <v>NA</v>
      </c>
      <c r="H170" s="26">
        <v>0</v>
      </c>
      <c r="J170" s="19"/>
      <c r="L170" s="19"/>
    </row>
    <row r="171" spans="1:12" ht="17.100000000000001" customHeight="1" thickBot="1" x14ac:dyDescent="0.3">
      <c r="A171" s="12">
        <v>17</v>
      </c>
      <c r="B171" s="61">
        <v>43420</v>
      </c>
      <c r="C171" s="34">
        <v>0</v>
      </c>
      <c r="D171" s="9"/>
      <c r="E171" s="9"/>
      <c r="F171" s="25"/>
      <c r="G171" s="26" t="str">
        <f t="shared" si="1"/>
        <v>NA</v>
      </c>
      <c r="H171" s="26">
        <v>0</v>
      </c>
      <c r="J171" s="19"/>
      <c r="L171" s="19"/>
    </row>
    <row r="172" spans="1:12" ht="17.100000000000001" customHeight="1" thickBot="1" x14ac:dyDescent="0.3">
      <c r="A172" s="12">
        <v>18</v>
      </c>
      <c r="B172" s="61">
        <v>43423</v>
      </c>
      <c r="C172" s="34">
        <v>0</v>
      </c>
      <c r="D172" s="9"/>
      <c r="E172" s="9"/>
      <c r="F172" s="25"/>
      <c r="G172" s="26" t="str">
        <f t="shared" si="1"/>
        <v>NA</v>
      </c>
      <c r="H172" s="26">
        <v>0</v>
      </c>
      <c r="J172" s="19"/>
      <c r="L172" s="19"/>
    </row>
    <row r="173" spans="1:12" ht="17.100000000000001" customHeight="1" thickBot="1" x14ac:dyDescent="0.3">
      <c r="A173" s="12">
        <v>19</v>
      </c>
      <c r="B173" s="61">
        <v>43423</v>
      </c>
      <c r="C173" s="34">
        <v>0</v>
      </c>
      <c r="D173" s="9"/>
      <c r="E173" s="9"/>
      <c r="F173" s="25"/>
      <c r="G173" s="26" t="str">
        <f t="shared" si="1"/>
        <v>NA</v>
      </c>
      <c r="H173" s="26">
        <v>0</v>
      </c>
      <c r="J173" s="19"/>
      <c r="L173" s="19"/>
    </row>
    <row r="174" spans="1:12" ht="17.100000000000001" customHeight="1" thickBot="1" x14ac:dyDescent="0.3">
      <c r="A174" s="12">
        <v>20</v>
      </c>
      <c r="B174" s="61">
        <v>43425</v>
      </c>
      <c r="C174" s="34">
        <v>0</v>
      </c>
      <c r="D174" s="9"/>
      <c r="E174" s="9"/>
      <c r="F174" s="25"/>
      <c r="G174" s="26" t="str">
        <f t="shared" si="1"/>
        <v>NA</v>
      </c>
      <c r="H174" s="26">
        <v>0</v>
      </c>
      <c r="J174" s="19"/>
      <c r="L174" s="19"/>
    </row>
    <row r="175" spans="1:12" ht="17.100000000000001" customHeight="1" thickBot="1" x14ac:dyDescent="0.3">
      <c r="A175" s="12">
        <v>21</v>
      </c>
      <c r="B175" s="61">
        <v>43425</v>
      </c>
      <c r="C175" s="34">
        <v>0</v>
      </c>
      <c r="D175" s="9"/>
      <c r="E175" s="9"/>
      <c r="F175" s="25"/>
      <c r="G175" s="26" t="str">
        <f t="shared" si="1"/>
        <v>NA</v>
      </c>
      <c r="H175" s="26">
        <v>0</v>
      </c>
      <c r="J175" s="19"/>
      <c r="L175" s="19"/>
    </row>
    <row r="176" spans="1:12" ht="17.100000000000001" customHeight="1" thickBot="1" x14ac:dyDescent="0.3">
      <c r="A176" s="12">
        <v>22</v>
      </c>
      <c r="B176" s="61">
        <v>43425</v>
      </c>
      <c r="C176" s="34">
        <v>0</v>
      </c>
      <c r="D176" s="9"/>
      <c r="E176" s="9"/>
      <c r="F176" s="25"/>
      <c r="G176" s="26" t="str">
        <f t="shared" si="1"/>
        <v>NA</v>
      </c>
      <c r="H176" s="26">
        <v>0</v>
      </c>
      <c r="J176" s="19"/>
      <c r="L176" s="19"/>
    </row>
    <row r="177" spans="1:12" ht="17.100000000000001" customHeight="1" thickBot="1" x14ac:dyDescent="0.3">
      <c r="A177" s="12">
        <v>23</v>
      </c>
      <c r="B177" s="61">
        <v>43425</v>
      </c>
      <c r="C177" s="34">
        <v>0</v>
      </c>
      <c r="D177" s="9"/>
      <c r="E177" s="9"/>
      <c r="F177" s="25"/>
      <c r="G177" s="26" t="str">
        <f t="shared" si="1"/>
        <v>NA</v>
      </c>
      <c r="H177" s="26">
        <v>0</v>
      </c>
      <c r="J177" s="19"/>
      <c r="L177" s="19"/>
    </row>
    <row r="178" spans="1:12" ht="17.100000000000001" customHeight="1" thickBot="1" x14ac:dyDescent="0.3">
      <c r="A178" s="12">
        <v>24</v>
      </c>
      <c r="B178" s="61">
        <v>43431</v>
      </c>
      <c r="C178" s="34">
        <v>0</v>
      </c>
      <c r="D178" s="9"/>
      <c r="E178" s="9"/>
      <c r="F178" s="25"/>
      <c r="G178" s="26" t="str">
        <f t="shared" si="1"/>
        <v>NA</v>
      </c>
      <c r="H178" s="26">
        <v>0</v>
      </c>
      <c r="J178" s="19"/>
      <c r="L178" s="19"/>
    </row>
    <row r="179" spans="1:12" ht="17.100000000000001" customHeight="1" thickBot="1" x14ac:dyDescent="0.3">
      <c r="A179" s="12">
        <v>25</v>
      </c>
      <c r="B179" s="61">
        <v>43431</v>
      </c>
      <c r="C179" s="34">
        <v>0</v>
      </c>
      <c r="D179" s="9"/>
      <c r="E179" s="9"/>
      <c r="F179" s="25"/>
      <c r="G179" s="26" t="str">
        <f t="shared" si="1"/>
        <v>NA</v>
      </c>
      <c r="H179" s="26">
        <v>0</v>
      </c>
      <c r="J179" s="19"/>
      <c r="L179" s="19"/>
    </row>
    <row r="180" spans="1:12" ht="17.100000000000001" customHeight="1" thickBot="1" x14ac:dyDescent="0.3">
      <c r="A180" s="12">
        <v>26</v>
      </c>
      <c r="B180" s="61">
        <v>43431</v>
      </c>
      <c r="C180" s="34">
        <v>0</v>
      </c>
      <c r="D180" s="9"/>
      <c r="E180" s="9"/>
      <c r="F180" s="25"/>
      <c r="G180" s="26" t="str">
        <f t="shared" si="1"/>
        <v>NA</v>
      </c>
      <c r="H180" s="26">
        <v>0</v>
      </c>
      <c r="J180" s="19"/>
      <c r="L180" s="19"/>
    </row>
    <row r="181" spans="1:12" ht="17.100000000000001" customHeight="1" thickBot="1" x14ac:dyDescent="0.3">
      <c r="A181" s="12">
        <v>27</v>
      </c>
      <c r="B181" s="61">
        <v>43439</v>
      </c>
      <c r="C181" s="34">
        <v>0</v>
      </c>
      <c r="D181" s="9"/>
      <c r="E181" s="9"/>
      <c r="F181" s="25"/>
      <c r="G181" s="26" t="str">
        <f t="shared" si="1"/>
        <v>NA</v>
      </c>
      <c r="H181" s="26">
        <v>0</v>
      </c>
      <c r="J181" s="19"/>
      <c r="L181" s="19"/>
    </row>
    <row r="182" spans="1:12" ht="17.100000000000001" customHeight="1" thickBot="1" x14ac:dyDescent="0.3">
      <c r="A182" s="12">
        <v>28</v>
      </c>
      <c r="B182" s="61">
        <v>43439</v>
      </c>
      <c r="C182" s="34">
        <v>0</v>
      </c>
      <c r="D182" s="9"/>
      <c r="E182" s="9"/>
      <c r="F182" s="25"/>
      <c r="G182" s="26" t="str">
        <f t="shared" si="1"/>
        <v>NA</v>
      </c>
      <c r="H182" s="26">
        <v>0</v>
      </c>
      <c r="J182" s="19"/>
      <c r="L182" s="19"/>
    </row>
    <row r="183" spans="1:12" ht="17.100000000000001" customHeight="1" thickBot="1" x14ac:dyDescent="0.3">
      <c r="A183" s="12">
        <v>29</v>
      </c>
      <c r="B183" s="61">
        <v>43441</v>
      </c>
      <c r="C183" s="34">
        <v>0</v>
      </c>
      <c r="D183" s="9"/>
      <c r="E183" s="9"/>
      <c r="F183" s="25"/>
      <c r="G183" s="26" t="str">
        <f t="shared" si="1"/>
        <v>NA</v>
      </c>
      <c r="H183" s="26">
        <v>0</v>
      </c>
      <c r="J183" s="19"/>
      <c r="L183" s="19"/>
    </row>
    <row r="184" spans="1:12" ht="17.100000000000001" customHeight="1" thickBot="1" x14ac:dyDescent="0.3">
      <c r="A184" s="12">
        <v>30</v>
      </c>
      <c r="B184" s="61">
        <v>43441</v>
      </c>
      <c r="C184" s="34">
        <v>0</v>
      </c>
      <c r="D184" s="9"/>
      <c r="E184" s="9"/>
      <c r="F184" s="25"/>
      <c r="G184" s="26" t="str">
        <f t="shared" si="1"/>
        <v>NA</v>
      </c>
      <c r="H184" s="26">
        <v>0</v>
      </c>
      <c r="J184" s="19"/>
      <c r="L184" s="19"/>
    </row>
    <row r="185" spans="1:12" ht="17.100000000000001" customHeight="1" thickBot="1" x14ac:dyDescent="0.3">
      <c r="A185" s="12">
        <v>31</v>
      </c>
      <c r="B185" s="61">
        <v>43446</v>
      </c>
      <c r="C185" s="34">
        <v>0</v>
      </c>
      <c r="D185" s="9"/>
      <c r="E185" s="9"/>
      <c r="F185" s="25"/>
      <c r="G185" s="26" t="str">
        <f t="shared" si="1"/>
        <v>NA</v>
      </c>
      <c r="H185" s="26">
        <v>0</v>
      </c>
      <c r="J185" s="19"/>
      <c r="L185" s="19"/>
    </row>
    <row r="186" spans="1:12" ht="17.100000000000001" customHeight="1" thickBot="1" x14ac:dyDescent="0.3">
      <c r="A186" s="12">
        <v>32</v>
      </c>
      <c r="B186" s="61">
        <v>43446</v>
      </c>
      <c r="C186" s="34">
        <v>0</v>
      </c>
      <c r="D186" s="9"/>
      <c r="E186" s="9"/>
      <c r="F186" s="25"/>
      <c r="G186" s="26" t="str">
        <f t="shared" si="1"/>
        <v>NA</v>
      </c>
      <c r="H186" s="26">
        <v>0</v>
      </c>
      <c r="J186" s="19"/>
      <c r="L186" s="19"/>
    </row>
    <row r="187" spans="1:12" ht="17.100000000000001" customHeight="1" thickBot="1" x14ac:dyDescent="0.3">
      <c r="A187" s="12">
        <v>33</v>
      </c>
      <c r="B187" s="61">
        <v>43446</v>
      </c>
      <c r="C187" s="34">
        <v>0</v>
      </c>
      <c r="D187" s="9"/>
      <c r="E187" s="9"/>
      <c r="F187" s="25"/>
      <c r="G187" s="26" t="str">
        <f t="shared" si="1"/>
        <v>NA</v>
      </c>
      <c r="H187" s="26">
        <v>0</v>
      </c>
      <c r="J187" s="19"/>
      <c r="L187" s="19"/>
    </row>
    <row r="188" spans="1:12" ht="17.100000000000001" customHeight="1" thickBot="1" x14ac:dyDescent="0.3">
      <c r="A188" s="12">
        <v>34</v>
      </c>
      <c r="B188" s="61">
        <v>43448</v>
      </c>
      <c r="C188" s="34">
        <v>0</v>
      </c>
      <c r="D188" s="9"/>
      <c r="E188" s="9"/>
      <c r="F188" s="25"/>
      <c r="G188" s="26" t="str">
        <f t="shared" si="1"/>
        <v>NA</v>
      </c>
      <c r="H188" s="26">
        <v>0</v>
      </c>
      <c r="J188" s="19"/>
      <c r="L188" s="19"/>
    </row>
    <row r="189" spans="1:12" ht="17.100000000000001" customHeight="1" thickBot="1" x14ac:dyDescent="0.3">
      <c r="A189" s="12">
        <v>35</v>
      </c>
      <c r="B189" s="61">
        <v>43448</v>
      </c>
      <c r="C189" s="34">
        <v>0</v>
      </c>
      <c r="D189" s="9"/>
      <c r="E189" s="9"/>
      <c r="F189" s="25"/>
      <c r="G189" s="26" t="str">
        <f t="shared" si="1"/>
        <v>NA</v>
      </c>
      <c r="H189" s="26">
        <v>0</v>
      </c>
      <c r="J189" s="19"/>
      <c r="L189" s="19"/>
    </row>
    <row r="190" spans="1:12" ht="17.100000000000001" customHeight="1" thickBot="1" x14ac:dyDescent="0.3">
      <c r="A190" s="12">
        <v>36</v>
      </c>
      <c r="B190" s="61">
        <v>43451</v>
      </c>
      <c r="C190" s="34">
        <v>0</v>
      </c>
      <c r="D190" s="9"/>
      <c r="E190" s="9"/>
      <c r="F190" s="25"/>
      <c r="G190" s="26" t="str">
        <f t="shared" si="1"/>
        <v>NA</v>
      </c>
      <c r="H190" s="26">
        <v>0</v>
      </c>
      <c r="J190" s="19"/>
      <c r="L190" s="19"/>
    </row>
    <row r="191" spans="1:12" ht="17.100000000000001" customHeight="1" thickBot="1" x14ac:dyDescent="0.3">
      <c r="A191" s="12">
        <v>37</v>
      </c>
      <c r="B191" s="61">
        <v>43451</v>
      </c>
      <c r="C191" s="34">
        <v>0</v>
      </c>
      <c r="D191" s="9"/>
      <c r="E191" s="9"/>
      <c r="F191" s="25"/>
      <c r="G191" s="26" t="str">
        <f t="shared" si="1"/>
        <v>NA</v>
      </c>
      <c r="H191" s="26">
        <v>0</v>
      </c>
      <c r="J191" s="19"/>
      <c r="L191" s="19"/>
    </row>
    <row r="192" spans="1:12" ht="17.100000000000001" customHeight="1" thickBot="1" x14ac:dyDescent="0.3">
      <c r="A192" s="12">
        <v>38</v>
      </c>
      <c r="B192" s="61">
        <v>43453</v>
      </c>
      <c r="C192" s="34">
        <v>0</v>
      </c>
      <c r="D192" s="9"/>
      <c r="E192" s="9"/>
      <c r="F192" s="25"/>
      <c r="G192" s="26" t="str">
        <f t="shared" si="1"/>
        <v>NA</v>
      </c>
      <c r="H192" s="26">
        <v>0</v>
      </c>
      <c r="J192" s="19"/>
      <c r="L192" s="19"/>
    </row>
    <row r="193" spans="1:12" ht="17.100000000000001" customHeight="1" thickBot="1" x14ac:dyDescent="0.3">
      <c r="A193" s="12">
        <v>39</v>
      </c>
      <c r="B193" s="61">
        <v>43453</v>
      </c>
      <c r="C193" s="34">
        <v>0</v>
      </c>
      <c r="D193" s="9"/>
      <c r="E193" s="9"/>
      <c r="F193" s="25"/>
      <c r="G193" s="26" t="str">
        <f t="shared" si="1"/>
        <v>NA</v>
      </c>
      <c r="H193" s="26">
        <v>0</v>
      </c>
      <c r="J193" s="19"/>
      <c r="L193" s="19"/>
    </row>
    <row r="194" spans="1:12" ht="17.100000000000001" customHeight="1" thickBot="1" x14ac:dyDescent="0.3">
      <c r="A194" s="12">
        <v>40</v>
      </c>
      <c r="B194" s="61">
        <v>43453</v>
      </c>
      <c r="C194" s="34">
        <v>0</v>
      </c>
      <c r="D194" s="9"/>
      <c r="E194" s="9"/>
      <c r="F194" s="25"/>
      <c r="G194" s="26" t="str">
        <f t="shared" si="1"/>
        <v>NA</v>
      </c>
      <c r="H194" s="26">
        <v>0</v>
      </c>
      <c r="J194" s="19"/>
      <c r="L194" s="19"/>
    </row>
    <row r="195" spans="1:12" ht="17.100000000000001" customHeight="1" thickBot="1" x14ac:dyDescent="0.3">
      <c r="A195" s="12">
        <v>41</v>
      </c>
      <c r="B195" s="61">
        <v>43455</v>
      </c>
      <c r="C195" s="34">
        <v>0</v>
      </c>
      <c r="D195" s="9"/>
      <c r="E195" s="9"/>
      <c r="F195" s="25"/>
      <c r="G195" s="26" t="str">
        <f t="shared" si="1"/>
        <v>NA</v>
      </c>
      <c r="H195" s="26">
        <v>0</v>
      </c>
      <c r="J195" s="19"/>
      <c r="L195" s="19"/>
    </row>
    <row r="196" spans="1:12" ht="17.100000000000001" customHeight="1" thickBot="1" x14ac:dyDescent="0.3">
      <c r="A196" s="12">
        <v>42</v>
      </c>
      <c r="B196" s="61">
        <v>43455</v>
      </c>
      <c r="C196" s="34">
        <v>0</v>
      </c>
      <c r="D196" s="9"/>
      <c r="E196" s="9"/>
      <c r="F196" s="25"/>
      <c r="G196" s="26" t="str">
        <f t="shared" si="1"/>
        <v>NA</v>
      </c>
      <c r="H196" s="26">
        <v>0</v>
      </c>
      <c r="J196" s="19"/>
      <c r="L196" s="19"/>
    </row>
    <row r="197" spans="1:12" ht="17.100000000000001" customHeight="1" thickBot="1" x14ac:dyDescent="0.3">
      <c r="A197" s="12">
        <v>43</v>
      </c>
      <c r="B197" s="61">
        <v>43458</v>
      </c>
      <c r="C197" s="34">
        <v>0</v>
      </c>
      <c r="D197" s="9"/>
      <c r="E197" s="9"/>
      <c r="F197" s="25"/>
      <c r="G197" s="26" t="str">
        <f t="shared" si="1"/>
        <v>NA</v>
      </c>
      <c r="H197" s="26">
        <v>0</v>
      </c>
      <c r="J197" s="19"/>
      <c r="L197" s="19"/>
    </row>
    <row r="198" spans="1:12" ht="17.100000000000001" customHeight="1" thickBot="1" x14ac:dyDescent="0.3">
      <c r="A198" s="12">
        <v>44</v>
      </c>
      <c r="B198" s="61">
        <v>43458</v>
      </c>
      <c r="C198" s="34">
        <v>0</v>
      </c>
      <c r="D198" s="9"/>
      <c r="E198" s="9"/>
      <c r="F198" s="25"/>
      <c r="G198" s="26" t="str">
        <f t="shared" si="1"/>
        <v>NA</v>
      </c>
      <c r="H198" s="26">
        <v>0</v>
      </c>
      <c r="J198" s="19"/>
      <c r="L198" s="19"/>
    </row>
    <row r="199" spans="1:12" ht="17.100000000000001" customHeight="1" thickBot="1" x14ac:dyDescent="0.3">
      <c r="A199" s="12">
        <v>45</v>
      </c>
      <c r="B199" s="61">
        <v>43461</v>
      </c>
      <c r="C199" s="34">
        <v>0</v>
      </c>
      <c r="D199" s="9"/>
      <c r="E199" s="9"/>
      <c r="F199" s="25"/>
      <c r="G199" s="26" t="str">
        <f t="shared" si="1"/>
        <v>NA</v>
      </c>
      <c r="H199" s="26">
        <v>0</v>
      </c>
      <c r="J199" s="19"/>
      <c r="L199" s="19"/>
    </row>
    <row r="200" spans="1:12" ht="17.100000000000001" customHeight="1" thickBot="1" x14ac:dyDescent="0.3">
      <c r="A200" s="12">
        <v>46</v>
      </c>
      <c r="B200" s="61">
        <v>43461</v>
      </c>
      <c r="C200" s="34">
        <v>0</v>
      </c>
      <c r="D200" s="9"/>
      <c r="E200" s="9"/>
      <c r="F200" s="25"/>
      <c r="G200" s="26" t="str">
        <f t="shared" si="1"/>
        <v>NA</v>
      </c>
      <c r="H200" s="26">
        <v>0</v>
      </c>
      <c r="J200" s="19"/>
      <c r="L200" s="19"/>
    </row>
    <row r="201" spans="1:12" s="66" customFormat="1" ht="17.100000000000001" customHeight="1" thickBot="1" x14ac:dyDescent="0.3">
      <c r="A201" s="62">
        <v>47</v>
      </c>
      <c r="B201" s="81">
        <v>43461</v>
      </c>
      <c r="C201" s="63">
        <v>0</v>
      </c>
      <c r="D201" s="68">
        <v>1.5</v>
      </c>
      <c r="E201" s="68">
        <v>1.5</v>
      </c>
      <c r="F201" s="69"/>
      <c r="G201" s="65" t="str">
        <f t="shared" si="1"/>
        <v>NA</v>
      </c>
      <c r="H201" s="65">
        <v>0</v>
      </c>
      <c r="J201" s="67"/>
      <c r="L201" s="67"/>
    </row>
    <row r="202" spans="1:12" ht="17.100000000000001" customHeight="1" x14ac:dyDescent="0.25">
      <c r="A202" s="12">
        <v>48</v>
      </c>
      <c r="B202" s="91">
        <v>43468</v>
      </c>
      <c r="C202" s="92">
        <v>0</v>
      </c>
      <c r="D202" s="9"/>
      <c r="E202" s="9"/>
      <c r="F202" s="25"/>
      <c r="G202" s="65" t="str">
        <f t="shared" si="1"/>
        <v>NA</v>
      </c>
      <c r="H202" s="65">
        <v>0</v>
      </c>
      <c r="J202" s="19"/>
      <c r="L202" s="19"/>
    </row>
    <row r="203" spans="1:12" ht="17.100000000000001" customHeight="1" x14ac:dyDescent="0.25">
      <c r="A203" s="12">
        <v>49</v>
      </c>
      <c r="B203" s="91">
        <v>43468</v>
      </c>
      <c r="C203" s="92">
        <v>0</v>
      </c>
      <c r="D203" s="9"/>
      <c r="E203" s="9"/>
      <c r="F203" s="25"/>
      <c r="G203" s="26" t="str">
        <f t="shared" si="1"/>
        <v>NA</v>
      </c>
      <c r="H203" s="26">
        <v>0</v>
      </c>
      <c r="J203" s="19"/>
      <c r="L203" s="19"/>
    </row>
    <row r="204" spans="1:12" ht="17.100000000000001" customHeight="1" x14ac:dyDescent="0.25">
      <c r="A204" s="12">
        <v>50</v>
      </c>
      <c r="B204" s="91">
        <v>43470</v>
      </c>
      <c r="C204" s="92">
        <v>0</v>
      </c>
      <c r="D204" s="9"/>
      <c r="E204" s="9"/>
      <c r="F204" s="25"/>
      <c r="G204" s="26" t="str">
        <f t="shared" si="1"/>
        <v>NA</v>
      </c>
      <c r="H204" s="26">
        <v>0</v>
      </c>
      <c r="J204" s="19"/>
      <c r="L204" s="19"/>
    </row>
    <row r="205" spans="1:12" ht="17.100000000000001" customHeight="1" x14ac:dyDescent="0.25">
      <c r="A205" s="12">
        <v>51</v>
      </c>
      <c r="B205" s="91">
        <v>43470</v>
      </c>
      <c r="C205" s="92">
        <v>0</v>
      </c>
      <c r="D205" s="9"/>
      <c r="E205" s="9"/>
      <c r="F205" s="25"/>
      <c r="G205" s="26" t="str">
        <f t="shared" si="1"/>
        <v>NA</v>
      </c>
      <c r="H205" s="26">
        <v>0</v>
      </c>
      <c r="J205" s="19"/>
      <c r="L205" s="19"/>
    </row>
    <row r="206" spans="1:12" ht="17.100000000000001" customHeight="1" x14ac:dyDescent="0.25">
      <c r="A206" s="12">
        <v>52</v>
      </c>
      <c r="B206" s="91">
        <v>43470</v>
      </c>
      <c r="C206" s="92">
        <v>0</v>
      </c>
      <c r="D206" s="9"/>
      <c r="E206" s="9"/>
      <c r="F206" s="25"/>
      <c r="G206" s="26" t="str">
        <f t="shared" si="1"/>
        <v>NA</v>
      </c>
      <c r="H206" s="26">
        <v>0</v>
      </c>
      <c r="J206" s="19"/>
      <c r="L206" s="19"/>
    </row>
    <row r="207" spans="1:12" ht="17.100000000000001" customHeight="1" x14ac:dyDescent="0.25">
      <c r="A207" s="12">
        <v>53</v>
      </c>
      <c r="B207" s="91">
        <v>43470</v>
      </c>
      <c r="C207" s="92">
        <v>0</v>
      </c>
      <c r="D207" s="9"/>
      <c r="E207" s="9"/>
      <c r="F207" s="25"/>
      <c r="G207" s="26" t="str">
        <f t="shared" si="1"/>
        <v>NA</v>
      </c>
      <c r="H207" s="26">
        <v>0</v>
      </c>
      <c r="J207" s="19"/>
      <c r="L207" s="19"/>
    </row>
    <row r="208" spans="1:12" ht="17.100000000000001" customHeight="1" x14ac:dyDescent="0.25">
      <c r="A208" s="12">
        <v>54</v>
      </c>
      <c r="B208" s="91">
        <v>43473</v>
      </c>
      <c r="C208" s="92">
        <v>0</v>
      </c>
      <c r="D208" s="9"/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7.100000000000001" customHeight="1" x14ac:dyDescent="0.25">
      <c r="A209" s="12">
        <v>55</v>
      </c>
      <c r="B209" s="91">
        <v>43473</v>
      </c>
      <c r="C209" s="92">
        <v>0</v>
      </c>
      <c r="D209" s="9"/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7.100000000000001" customHeight="1" x14ac:dyDescent="0.25">
      <c r="A210" s="12">
        <v>56</v>
      </c>
      <c r="B210" s="91">
        <v>43473</v>
      </c>
      <c r="C210" s="92">
        <v>0</v>
      </c>
      <c r="D210" s="9"/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7.100000000000001" customHeight="1" x14ac:dyDescent="0.25">
      <c r="A211" s="12">
        <v>57</v>
      </c>
      <c r="B211" s="91">
        <v>43475</v>
      </c>
      <c r="C211" s="92">
        <v>0</v>
      </c>
      <c r="D211" s="9"/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7.100000000000001" customHeight="1" x14ac:dyDescent="0.25">
      <c r="A212" s="12">
        <v>58</v>
      </c>
      <c r="B212" s="91">
        <v>43475</v>
      </c>
      <c r="C212" s="92">
        <v>0</v>
      </c>
      <c r="D212" s="9"/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7.100000000000001" customHeight="1" x14ac:dyDescent="0.25">
      <c r="A213" s="12">
        <v>59</v>
      </c>
      <c r="B213" s="91">
        <v>43475</v>
      </c>
      <c r="C213" s="92">
        <v>0</v>
      </c>
      <c r="D213" s="9"/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7.100000000000001" customHeight="1" x14ac:dyDescent="0.25">
      <c r="A214" s="12">
        <v>60</v>
      </c>
      <c r="B214" s="91">
        <v>43480</v>
      </c>
      <c r="C214" s="92">
        <v>0</v>
      </c>
      <c r="D214" s="9"/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7.100000000000001" customHeight="1" x14ac:dyDescent="0.25">
      <c r="A215" s="12">
        <v>61</v>
      </c>
      <c r="B215" s="91">
        <v>43480</v>
      </c>
      <c r="C215" s="92">
        <v>0</v>
      </c>
      <c r="D215" s="9"/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7.100000000000001" customHeight="1" x14ac:dyDescent="0.25">
      <c r="A216" s="12">
        <v>62</v>
      </c>
      <c r="B216" s="91">
        <v>43482</v>
      </c>
      <c r="C216" s="92">
        <v>0</v>
      </c>
      <c r="D216" s="9"/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7.100000000000001" customHeight="1" x14ac:dyDescent="0.25">
      <c r="A217" s="46">
        <v>1</v>
      </c>
      <c r="B217" s="91">
        <v>43482</v>
      </c>
      <c r="C217" s="92">
        <v>0</v>
      </c>
      <c r="D217" s="9"/>
      <c r="E217" s="9"/>
      <c r="F217" s="25"/>
      <c r="G217" s="26" t="str">
        <f t="shared" ref="G217:G457" si="2">$C$9</f>
        <v>NA</v>
      </c>
      <c r="H217" s="26">
        <v>0</v>
      </c>
      <c r="J217" s="19">
        <v>0</v>
      </c>
      <c r="L217" s="19">
        <v>0</v>
      </c>
    </row>
    <row r="218" spans="1:12" ht="17.100000000000001" customHeight="1" x14ac:dyDescent="0.25">
      <c r="A218" s="12">
        <v>2</v>
      </c>
      <c r="B218" s="91">
        <v>43484</v>
      </c>
      <c r="C218" s="92">
        <v>0</v>
      </c>
      <c r="D218" s="9"/>
      <c r="E218" s="9"/>
      <c r="F218" s="25"/>
      <c r="G218" s="26" t="str">
        <f t="shared" si="2"/>
        <v>NA</v>
      </c>
      <c r="H218" s="26">
        <v>0</v>
      </c>
      <c r="J218" s="19">
        <v>0</v>
      </c>
      <c r="L218" s="19">
        <v>0</v>
      </c>
    </row>
    <row r="219" spans="1:12" ht="17.100000000000001" customHeight="1" x14ac:dyDescent="0.25">
      <c r="A219" s="12">
        <v>3</v>
      </c>
      <c r="B219" s="91">
        <v>43484</v>
      </c>
      <c r="C219" s="92">
        <v>0</v>
      </c>
      <c r="D219" s="9"/>
      <c r="E219" s="9"/>
      <c r="F219" s="25"/>
      <c r="G219" s="26" t="str">
        <f t="shared" si="2"/>
        <v>NA</v>
      </c>
      <c r="H219" s="26">
        <v>0</v>
      </c>
      <c r="J219" s="19">
        <v>0</v>
      </c>
      <c r="L219" s="19">
        <v>0</v>
      </c>
    </row>
    <row r="220" spans="1:12" ht="17.100000000000001" customHeight="1" x14ac:dyDescent="0.25">
      <c r="A220" s="12">
        <v>4</v>
      </c>
      <c r="B220" s="91">
        <v>43484</v>
      </c>
      <c r="C220" s="92">
        <v>0</v>
      </c>
      <c r="D220" s="9"/>
      <c r="E220" s="9"/>
      <c r="F220" s="25"/>
      <c r="G220" s="26" t="str">
        <f t="shared" si="2"/>
        <v>NA</v>
      </c>
      <c r="H220" s="26">
        <v>0</v>
      </c>
      <c r="J220" s="19">
        <v>0</v>
      </c>
      <c r="L220" s="19">
        <v>0</v>
      </c>
    </row>
    <row r="221" spans="1:12" ht="17.100000000000001" customHeight="1" x14ac:dyDescent="0.25">
      <c r="A221" s="12">
        <v>5</v>
      </c>
      <c r="B221" s="91">
        <v>43484</v>
      </c>
      <c r="C221" s="92">
        <v>0</v>
      </c>
      <c r="D221" s="9"/>
      <c r="E221" s="9"/>
      <c r="F221" s="25"/>
      <c r="G221" s="26" t="str">
        <f t="shared" si="2"/>
        <v>NA</v>
      </c>
      <c r="H221" s="26">
        <v>0</v>
      </c>
      <c r="J221" s="19">
        <v>0</v>
      </c>
      <c r="L221" s="19">
        <v>0</v>
      </c>
    </row>
    <row r="222" spans="1:12" ht="17.100000000000001" customHeight="1" x14ac:dyDescent="0.25">
      <c r="A222" s="12">
        <v>6</v>
      </c>
      <c r="B222" s="91">
        <v>43490</v>
      </c>
      <c r="C222" s="92">
        <v>0</v>
      </c>
      <c r="D222" s="9"/>
      <c r="E222" s="9"/>
      <c r="F222" s="25"/>
      <c r="G222" s="26" t="str">
        <f t="shared" si="2"/>
        <v>NA</v>
      </c>
      <c r="H222" s="26">
        <v>0</v>
      </c>
      <c r="J222" s="19">
        <v>0</v>
      </c>
      <c r="L222" s="19">
        <v>0</v>
      </c>
    </row>
    <row r="223" spans="1:12" ht="17.100000000000001" customHeight="1" x14ac:dyDescent="0.25">
      <c r="A223" s="12">
        <v>7</v>
      </c>
      <c r="B223" s="91">
        <v>43490</v>
      </c>
      <c r="C223" s="92">
        <v>0</v>
      </c>
      <c r="D223" s="9"/>
      <c r="E223" s="9"/>
      <c r="F223" s="25"/>
      <c r="G223" s="26" t="str">
        <f t="shared" si="2"/>
        <v>NA</v>
      </c>
      <c r="H223" s="26">
        <v>0</v>
      </c>
      <c r="J223" s="19">
        <v>0</v>
      </c>
      <c r="L223" s="19">
        <v>0</v>
      </c>
    </row>
    <row r="224" spans="1:12" ht="17.100000000000001" customHeight="1" x14ac:dyDescent="0.25">
      <c r="A224" s="12">
        <v>8</v>
      </c>
      <c r="B224" s="91">
        <v>43490</v>
      </c>
      <c r="C224" s="92">
        <v>0</v>
      </c>
      <c r="D224" s="9"/>
      <c r="E224" s="9"/>
      <c r="F224" s="25"/>
      <c r="G224" s="26" t="str">
        <f t="shared" si="2"/>
        <v>NA</v>
      </c>
      <c r="H224" s="26">
        <v>0</v>
      </c>
      <c r="J224" s="19">
        <v>0</v>
      </c>
      <c r="L224" s="19">
        <v>0</v>
      </c>
    </row>
    <row r="225" spans="1:12" ht="17.100000000000001" customHeight="1" x14ac:dyDescent="0.25">
      <c r="A225" s="12">
        <v>9</v>
      </c>
      <c r="B225" s="91">
        <v>43490</v>
      </c>
      <c r="C225" s="92">
        <v>0</v>
      </c>
      <c r="D225" s="9"/>
      <c r="E225" s="9"/>
      <c r="F225" s="25"/>
      <c r="G225" s="26" t="str">
        <f t="shared" si="2"/>
        <v>NA</v>
      </c>
      <c r="H225" s="26">
        <v>0</v>
      </c>
      <c r="J225" s="19">
        <v>0</v>
      </c>
      <c r="L225" s="19">
        <v>0</v>
      </c>
    </row>
    <row r="226" spans="1:12" ht="17.100000000000001" customHeight="1" x14ac:dyDescent="0.25">
      <c r="A226" s="12">
        <v>10</v>
      </c>
      <c r="B226" s="91">
        <v>43492</v>
      </c>
      <c r="C226" s="92">
        <v>0</v>
      </c>
      <c r="D226" s="9"/>
      <c r="E226" s="9"/>
      <c r="F226" s="25"/>
      <c r="G226" s="26" t="str">
        <f t="shared" si="2"/>
        <v>NA</v>
      </c>
      <c r="H226" s="26">
        <v>0</v>
      </c>
      <c r="J226" s="19">
        <v>0</v>
      </c>
      <c r="L226" s="19">
        <v>0</v>
      </c>
    </row>
    <row r="227" spans="1:12" ht="17.100000000000001" customHeight="1" x14ac:dyDescent="0.25">
      <c r="A227" s="12">
        <v>11</v>
      </c>
      <c r="B227" s="91">
        <v>43492</v>
      </c>
      <c r="C227" s="92">
        <v>0</v>
      </c>
      <c r="D227" s="9"/>
      <c r="E227" s="9"/>
      <c r="F227" s="25"/>
      <c r="G227" s="26" t="str">
        <f t="shared" si="2"/>
        <v>NA</v>
      </c>
      <c r="H227" s="26">
        <v>0</v>
      </c>
      <c r="J227" s="19">
        <v>0</v>
      </c>
      <c r="L227" s="19">
        <v>0</v>
      </c>
    </row>
    <row r="228" spans="1:12" ht="17.100000000000001" customHeight="1" x14ac:dyDescent="0.25">
      <c r="A228" s="12">
        <v>12</v>
      </c>
      <c r="B228" s="91">
        <v>43494</v>
      </c>
      <c r="C228" s="92">
        <v>0</v>
      </c>
      <c r="D228" s="9"/>
      <c r="E228" s="9"/>
      <c r="F228" s="25"/>
      <c r="G228" s="26" t="str">
        <f t="shared" si="2"/>
        <v>NA</v>
      </c>
      <c r="H228" s="26">
        <v>0</v>
      </c>
      <c r="J228" s="19">
        <v>0</v>
      </c>
      <c r="L228" s="19">
        <v>0</v>
      </c>
    </row>
    <row r="229" spans="1:12" ht="17.100000000000001" customHeight="1" x14ac:dyDescent="0.25">
      <c r="A229" s="12">
        <v>13</v>
      </c>
      <c r="B229" s="91">
        <v>43494</v>
      </c>
      <c r="C229" s="92">
        <v>0</v>
      </c>
      <c r="D229" s="9"/>
      <c r="E229" s="9"/>
      <c r="F229" s="25"/>
      <c r="G229" s="26" t="str">
        <f t="shared" si="2"/>
        <v>NA</v>
      </c>
      <c r="H229" s="26">
        <v>0</v>
      </c>
      <c r="J229" s="19">
        <v>0</v>
      </c>
      <c r="L229" s="19">
        <v>0</v>
      </c>
    </row>
    <row r="230" spans="1:12" ht="17.100000000000001" customHeight="1" x14ac:dyDescent="0.25">
      <c r="A230" s="12">
        <v>14</v>
      </c>
      <c r="B230" s="91">
        <v>43494</v>
      </c>
      <c r="C230" s="92">
        <v>0</v>
      </c>
      <c r="D230" s="9"/>
      <c r="E230" s="9"/>
      <c r="F230" s="25"/>
      <c r="G230" s="26" t="str">
        <f t="shared" si="2"/>
        <v>NA</v>
      </c>
      <c r="H230" s="26">
        <v>0</v>
      </c>
      <c r="J230" s="19">
        <v>0</v>
      </c>
      <c r="L230" s="19">
        <v>0</v>
      </c>
    </row>
    <row r="231" spans="1:12" ht="17.100000000000001" customHeight="1" x14ac:dyDescent="0.25">
      <c r="A231" s="12">
        <v>15</v>
      </c>
      <c r="B231" s="91">
        <v>43496</v>
      </c>
      <c r="C231" s="92">
        <v>0</v>
      </c>
      <c r="D231" s="9"/>
      <c r="E231" s="9"/>
      <c r="F231" s="25"/>
      <c r="G231" s="26" t="str">
        <f t="shared" si="2"/>
        <v>NA</v>
      </c>
      <c r="H231" s="26">
        <v>0</v>
      </c>
      <c r="J231" s="19">
        <v>0</v>
      </c>
      <c r="L231" s="19">
        <v>0</v>
      </c>
    </row>
    <row r="232" spans="1:12" ht="17.100000000000001" customHeight="1" x14ac:dyDescent="0.25">
      <c r="A232" s="12">
        <v>16</v>
      </c>
      <c r="B232" s="91">
        <v>43496</v>
      </c>
      <c r="C232" s="92">
        <v>0</v>
      </c>
      <c r="D232" s="9"/>
      <c r="E232" s="9"/>
      <c r="F232" s="25"/>
      <c r="G232" s="26" t="str">
        <f t="shared" si="2"/>
        <v>NA</v>
      </c>
      <c r="H232" s="26">
        <v>0</v>
      </c>
      <c r="J232" s="19">
        <v>0</v>
      </c>
      <c r="L232" s="19">
        <v>0</v>
      </c>
    </row>
    <row r="233" spans="1:12" ht="17.100000000000001" customHeight="1" x14ac:dyDescent="0.25">
      <c r="A233" s="12">
        <v>17</v>
      </c>
      <c r="B233" s="91">
        <v>43498</v>
      </c>
      <c r="C233" s="92">
        <v>0</v>
      </c>
      <c r="D233" s="9"/>
      <c r="E233" s="9"/>
      <c r="F233" s="25"/>
      <c r="G233" s="26" t="str">
        <f t="shared" si="2"/>
        <v>NA</v>
      </c>
      <c r="H233" s="26">
        <v>0</v>
      </c>
      <c r="J233" s="19">
        <v>0</v>
      </c>
      <c r="L233" s="19">
        <v>0</v>
      </c>
    </row>
    <row r="234" spans="1:12" ht="17.100000000000001" customHeight="1" x14ac:dyDescent="0.25">
      <c r="A234" s="12">
        <v>18</v>
      </c>
      <c r="B234" s="91">
        <v>43498</v>
      </c>
      <c r="C234" s="92">
        <v>0</v>
      </c>
      <c r="D234" s="9"/>
      <c r="E234" s="9"/>
      <c r="F234" s="25"/>
      <c r="G234" s="26" t="str">
        <f t="shared" si="2"/>
        <v>NA</v>
      </c>
      <c r="H234" s="26">
        <v>0</v>
      </c>
      <c r="J234" s="19">
        <v>0</v>
      </c>
      <c r="L234" s="19">
        <v>0</v>
      </c>
    </row>
    <row r="235" spans="1:12" ht="17.100000000000001" customHeight="1" x14ac:dyDescent="0.25">
      <c r="A235" s="12">
        <v>19</v>
      </c>
      <c r="B235" s="91">
        <v>43504</v>
      </c>
      <c r="C235" s="92">
        <v>0</v>
      </c>
      <c r="D235" s="9"/>
      <c r="E235" s="9"/>
      <c r="F235" s="25"/>
      <c r="G235" s="26" t="str">
        <f t="shared" si="2"/>
        <v>NA</v>
      </c>
      <c r="H235" s="26">
        <v>0</v>
      </c>
      <c r="J235" s="19">
        <v>0</v>
      </c>
      <c r="L235" s="19">
        <v>0</v>
      </c>
    </row>
    <row r="236" spans="1:12" ht="17.100000000000001" customHeight="1" x14ac:dyDescent="0.25">
      <c r="A236" s="12">
        <v>20</v>
      </c>
      <c r="B236" s="91">
        <v>43506</v>
      </c>
      <c r="C236" s="92">
        <v>0</v>
      </c>
      <c r="D236" s="9"/>
      <c r="E236" s="9"/>
      <c r="F236" s="25"/>
      <c r="G236" s="26" t="str">
        <f t="shared" si="2"/>
        <v>NA</v>
      </c>
      <c r="H236" s="26">
        <v>0</v>
      </c>
      <c r="J236" s="19">
        <v>0</v>
      </c>
      <c r="L236" s="19">
        <v>0</v>
      </c>
    </row>
    <row r="237" spans="1:12" ht="17.100000000000001" customHeight="1" x14ac:dyDescent="0.25">
      <c r="A237" s="12">
        <v>21</v>
      </c>
      <c r="B237" s="91">
        <v>43506</v>
      </c>
      <c r="C237" s="92">
        <v>0</v>
      </c>
      <c r="D237" s="9"/>
      <c r="E237" s="9"/>
      <c r="F237" s="25"/>
      <c r="G237" s="26" t="str">
        <f t="shared" si="2"/>
        <v>NA</v>
      </c>
      <c r="H237" s="26">
        <v>0</v>
      </c>
      <c r="J237" s="19">
        <v>0</v>
      </c>
      <c r="L237" s="19">
        <v>0</v>
      </c>
    </row>
    <row r="238" spans="1:12" ht="17.100000000000001" customHeight="1" x14ac:dyDescent="0.25">
      <c r="A238" s="12">
        <v>22</v>
      </c>
      <c r="B238" s="91">
        <v>43510</v>
      </c>
      <c r="C238" s="92">
        <v>0</v>
      </c>
      <c r="D238" s="9"/>
      <c r="E238" s="9"/>
      <c r="F238" s="25"/>
      <c r="G238" s="26" t="str">
        <f t="shared" si="2"/>
        <v>NA</v>
      </c>
      <c r="H238" s="26">
        <v>0</v>
      </c>
      <c r="J238" s="19">
        <v>0</v>
      </c>
      <c r="L238" s="19">
        <v>0</v>
      </c>
    </row>
    <row r="239" spans="1:12" ht="17.100000000000001" customHeight="1" x14ac:dyDescent="0.25">
      <c r="A239" s="12">
        <v>23</v>
      </c>
      <c r="B239" s="91">
        <v>43510</v>
      </c>
      <c r="C239" s="92">
        <v>0</v>
      </c>
      <c r="D239" s="9"/>
      <c r="E239" s="9"/>
      <c r="F239" s="25"/>
      <c r="G239" s="26" t="str">
        <f t="shared" si="2"/>
        <v>NA</v>
      </c>
      <c r="H239" s="26">
        <v>0</v>
      </c>
      <c r="J239" s="19">
        <v>0</v>
      </c>
      <c r="L239" s="19">
        <v>0</v>
      </c>
    </row>
    <row r="240" spans="1:12" ht="17.100000000000001" customHeight="1" x14ac:dyDescent="0.25">
      <c r="A240" s="12">
        <v>24</v>
      </c>
      <c r="B240" s="91">
        <v>43510</v>
      </c>
      <c r="C240" s="92">
        <v>0</v>
      </c>
      <c r="D240" s="9"/>
      <c r="E240" s="9"/>
      <c r="F240" s="25"/>
      <c r="G240" s="26" t="str">
        <f t="shared" si="2"/>
        <v>NA</v>
      </c>
      <c r="H240" s="26">
        <v>0</v>
      </c>
      <c r="J240" s="19">
        <v>0</v>
      </c>
      <c r="L240" s="19">
        <v>0</v>
      </c>
    </row>
    <row r="241" spans="1:12" ht="17.100000000000001" customHeight="1" x14ac:dyDescent="0.25">
      <c r="A241" s="12">
        <v>25</v>
      </c>
      <c r="B241" s="91">
        <v>43512</v>
      </c>
      <c r="C241" s="92">
        <v>0</v>
      </c>
      <c r="D241" s="9"/>
      <c r="E241" s="9"/>
      <c r="F241" s="25"/>
      <c r="G241" s="26" t="str">
        <f t="shared" si="2"/>
        <v>NA</v>
      </c>
      <c r="H241" s="26">
        <v>0</v>
      </c>
      <c r="J241" s="19">
        <v>0</v>
      </c>
      <c r="L241" s="19">
        <v>0</v>
      </c>
    </row>
    <row r="242" spans="1:12" ht="17.100000000000001" customHeight="1" x14ac:dyDescent="0.25">
      <c r="A242" s="12">
        <v>26</v>
      </c>
      <c r="B242" s="91">
        <v>43512</v>
      </c>
      <c r="C242" s="92">
        <v>0</v>
      </c>
      <c r="D242" s="9"/>
      <c r="E242" s="9"/>
      <c r="F242" s="25"/>
      <c r="G242" s="26" t="str">
        <f t="shared" si="2"/>
        <v>NA</v>
      </c>
      <c r="H242" s="26">
        <v>0</v>
      </c>
      <c r="J242" s="19">
        <v>0</v>
      </c>
      <c r="L242" s="19">
        <v>0</v>
      </c>
    </row>
    <row r="243" spans="1:12" ht="17.100000000000001" customHeight="1" x14ac:dyDescent="0.25">
      <c r="A243" s="12">
        <v>27</v>
      </c>
      <c r="B243" s="91">
        <v>43512</v>
      </c>
      <c r="C243" s="92">
        <v>0</v>
      </c>
      <c r="D243" s="9"/>
      <c r="E243" s="9"/>
      <c r="F243" s="25"/>
      <c r="G243" s="26" t="str">
        <f t="shared" si="2"/>
        <v>NA</v>
      </c>
      <c r="H243" s="26">
        <v>0</v>
      </c>
      <c r="J243" s="19">
        <v>0</v>
      </c>
      <c r="L243" s="19">
        <v>0</v>
      </c>
    </row>
    <row r="244" spans="1:12" ht="17.100000000000001" customHeight="1" x14ac:dyDescent="0.25">
      <c r="A244" s="12">
        <v>28</v>
      </c>
      <c r="B244" s="91">
        <v>43514</v>
      </c>
      <c r="C244" s="92">
        <v>0</v>
      </c>
      <c r="D244" s="9"/>
      <c r="E244" s="9"/>
      <c r="F244" s="25"/>
      <c r="G244" s="26" t="str">
        <f t="shared" si="2"/>
        <v>NA</v>
      </c>
      <c r="H244" s="26">
        <v>0</v>
      </c>
      <c r="J244" s="19">
        <v>0</v>
      </c>
      <c r="L244" s="19">
        <v>0</v>
      </c>
    </row>
    <row r="245" spans="1:12" ht="17.100000000000001" customHeight="1" x14ac:dyDescent="0.25">
      <c r="A245" s="12">
        <v>29</v>
      </c>
      <c r="B245" s="91">
        <v>43514</v>
      </c>
      <c r="C245" s="92">
        <v>0</v>
      </c>
      <c r="D245" s="9"/>
      <c r="E245" s="9"/>
      <c r="F245" s="25"/>
      <c r="G245" s="26" t="str">
        <f t="shared" si="2"/>
        <v>NA</v>
      </c>
      <c r="H245" s="26">
        <v>0</v>
      </c>
      <c r="J245" s="19">
        <v>0</v>
      </c>
      <c r="L245" s="19">
        <v>0</v>
      </c>
    </row>
    <row r="246" spans="1:12" ht="17.100000000000001" customHeight="1" x14ac:dyDescent="0.25">
      <c r="A246" s="12">
        <v>30</v>
      </c>
      <c r="B246" s="91">
        <v>43514</v>
      </c>
      <c r="C246" s="92">
        <v>0</v>
      </c>
      <c r="D246" s="9"/>
      <c r="E246" s="9"/>
      <c r="F246" s="25"/>
      <c r="G246" s="26" t="str">
        <f t="shared" si="2"/>
        <v>NA</v>
      </c>
      <c r="H246" s="26">
        <v>0</v>
      </c>
      <c r="J246" s="19">
        <v>0</v>
      </c>
      <c r="L246" s="19">
        <v>0</v>
      </c>
    </row>
    <row r="247" spans="1:12" ht="17.100000000000001" customHeight="1" x14ac:dyDescent="0.25">
      <c r="A247" s="12">
        <v>31</v>
      </c>
      <c r="B247" s="91">
        <v>43516</v>
      </c>
      <c r="C247" s="92">
        <v>0</v>
      </c>
      <c r="D247" s="9"/>
      <c r="E247" s="9"/>
      <c r="F247" s="25"/>
      <c r="G247" s="26" t="str">
        <f t="shared" si="2"/>
        <v>NA</v>
      </c>
      <c r="H247" s="26">
        <v>0</v>
      </c>
      <c r="J247" s="19">
        <v>0</v>
      </c>
      <c r="L247" s="19">
        <v>0</v>
      </c>
    </row>
    <row r="248" spans="1:12" ht="17.100000000000001" customHeight="1" x14ac:dyDescent="0.25">
      <c r="A248" s="12">
        <v>32</v>
      </c>
      <c r="B248" s="91">
        <v>43516</v>
      </c>
      <c r="C248" s="92">
        <v>0</v>
      </c>
      <c r="D248" s="9"/>
      <c r="E248" s="9"/>
      <c r="F248" s="25"/>
      <c r="G248" s="26" t="str">
        <f t="shared" si="2"/>
        <v>NA</v>
      </c>
      <c r="H248" s="26">
        <v>0</v>
      </c>
      <c r="J248" s="19">
        <v>0</v>
      </c>
      <c r="L248" s="19">
        <v>0</v>
      </c>
    </row>
    <row r="249" spans="1:12" ht="17.100000000000001" customHeight="1" x14ac:dyDescent="0.25">
      <c r="A249" s="12">
        <v>33</v>
      </c>
      <c r="B249" s="91">
        <v>43516</v>
      </c>
      <c r="C249" s="92">
        <v>0</v>
      </c>
      <c r="D249" s="9"/>
      <c r="E249" s="9"/>
      <c r="F249" s="25"/>
      <c r="G249" s="26" t="str">
        <f t="shared" si="2"/>
        <v>NA</v>
      </c>
      <c r="H249" s="26">
        <v>0</v>
      </c>
      <c r="J249" s="19">
        <v>0</v>
      </c>
      <c r="L249" s="19">
        <v>0</v>
      </c>
    </row>
    <row r="250" spans="1:12" ht="17.100000000000001" customHeight="1" x14ac:dyDescent="0.25">
      <c r="A250" s="12">
        <v>34</v>
      </c>
      <c r="B250" s="91">
        <v>43518</v>
      </c>
      <c r="C250" s="92">
        <v>0</v>
      </c>
      <c r="D250" s="9"/>
      <c r="E250" s="9"/>
      <c r="F250" s="25"/>
      <c r="G250" s="26" t="str">
        <f t="shared" si="2"/>
        <v>NA</v>
      </c>
      <c r="H250" s="26">
        <v>0</v>
      </c>
      <c r="J250" s="19">
        <v>0</v>
      </c>
      <c r="L250" s="19">
        <v>0</v>
      </c>
    </row>
    <row r="251" spans="1:12" ht="17.100000000000001" customHeight="1" x14ac:dyDescent="0.25">
      <c r="A251" s="12">
        <v>35</v>
      </c>
      <c r="B251" s="91">
        <v>43518</v>
      </c>
      <c r="C251" s="92">
        <v>0</v>
      </c>
      <c r="D251" s="9"/>
      <c r="E251" s="9"/>
      <c r="F251" s="25"/>
      <c r="G251" s="26" t="str">
        <f t="shared" si="2"/>
        <v>NA</v>
      </c>
      <c r="H251" s="26">
        <v>0</v>
      </c>
      <c r="J251" s="19">
        <v>0</v>
      </c>
      <c r="L251" s="19">
        <v>0</v>
      </c>
    </row>
    <row r="252" spans="1:12" ht="17.100000000000001" customHeight="1" x14ac:dyDescent="0.25">
      <c r="A252" s="12">
        <v>36</v>
      </c>
      <c r="B252" s="91">
        <v>43518</v>
      </c>
      <c r="C252" s="92">
        <v>0</v>
      </c>
      <c r="D252" s="9"/>
      <c r="E252" s="9"/>
      <c r="F252" s="25"/>
      <c r="G252" s="26" t="str">
        <f t="shared" si="2"/>
        <v>NA</v>
      </c>
      <c r="H252" s="26">
        <v>0</v>
      </c>
      <c r="J252" s="19">
        <v>0</v>
      </c>
      <c r="L252" s="19">
        <v>0</v>
      </c>
    </row>
    <row r="253" spans="1:12" ht="17.100000000000001" customHeight="1" x14ac:dyDescent="0.25">
      <c r="A253" s="12">
        <v>37</v>
      </c>
      <c r="B253" s="91">
        <v>43520</v>
      </c>
      <c r="C253" s="92">
        <v>0</v>
      </c>
      <c r="D253" s="9"/>
      <c r="E253" s="9"/>
      <c r="F253" s="25"/>
      <c r="G253" s="26" t="str">
        <f t="shared" si="2"/>
        <v>NA</v>
      </c>
      <c r="H253" s="26">
        <v>0</v>
      </c>
      <c r="J253" s="19">
        <v>0</v>
      </c>
      <c r="L253" s="19">
        <v>0</v>
      </c>
    </row>
    <row r="254" spans="1:12" ht="17.100000000000001" customHeight="1" x14ac:dyDescent="0.25">
      <c r="A254" s="12">
        <v>38</v>
      </c>
      <c r="B254" s="91">
        <v>43520</v>
      </c>
      <c r="C254" s="92">
        <v>0</v>
      </c>
      <c r="D254" s="9"/>
      <c r="E254" s="9"/>
      <c r="F254" s="25"/>
      <c r="G254" s="26" t="str">
        <f t="shared" si="2"/>
        <v>NA</v>
      </c>
      <c r="H254" s="26">
        <v>0</v>
      </c>
      <c r="J254" s="19">
        <v>0</v>
      </c>
      <c r="L254" s="19">
        <v>0</v>
      </c>
    </row>
    <row r="255" spans="1:12" ht="17.100000000000001" customHeight="1" x14ac:dyDescent="0.25">
      <c r="A255" s="12">
        <v>39</v>
      </c>
      <c r="B255" s="91">
        <v>43520</v>
      </c>
      <c r="C255" s="92">
        <v>0</v>
      </c>
      <c r="D255" s="9"/>
      <c r="E255" s="9"/>
      <c r="F255" s="25"/>
      <c r="G255" s="26" t="str">
        <f t="shared" si="2"/>
        <v>NA</v>
      </c>
      <c r="H255" s="26">
        <v>0</v>
      </c>
      <c r="J255" s="19">
        <v>0</v>
      </c>
      <c r="L255" s="19">
        <v>0</v>
      </c>
    </row>
    <row r="256" spans="1:12" ht="17.100000000000001" customHeight="1" x14ac:dyDescent="0.25">
      <c r="A256" s="12">
        <v>40</v>
      </c>
      <c r="B256" s="91">
        <v>43520</v>
      </c>
      <c r="C256" s="92">
        <v>0</v>
      </c>
      <c r="D256" s="9"/>
      <c r="E256" s="9"/>
      <c r="F256" s="25"/>
      <c r="G256" s="26" t="str">
        <f t="shared" si="2"/>
        <v>NA</v>
      </c>
      <c r="H256" s="26">
        <v>0</v>
      </c>
      <c r="J256" s="19">
        <v>0</v>
      </c>
      <c r="L256" s="19">
        <v>0</v>
      </c>
    </row>
    <row r="257" spans="1:12" ht="17.100000000000001" customHeight="1" x14ac:dyDescent="0.25">
      <c r="A257" s="12">
        <v>41</v>
      </c>
      <c r="B257" s="91">
        <v>43522</v>
      </c>
      <c r="C257" s="92">
        <v>0</v>
      </c>
      <c r="D257" s="9"/>
      <c r="E257" s="9"/>
      <c r="F257" s="25"/>
      <c r="G257" s="26" t="str">
        <f t="shared" si="2"/>
        <v>NA</v>
      </c>
      <c r="H257" s="26">
        <v>0</v>
      </c>
      <c r="J257" s="19">
        <v>0</v>
      </c>
      <c r="L257" s="19">
        <v>0</v>
      </c>
    </row>
    <row r="258" spans="1:12" ht="17.100000000000001" customHeight="1" x14ac:dyDescent="0.25">
      <c r="A258" s="12">
        <v>42</v>
      </c>
      <c r="B258" s="91">
        <v>43522</v>
      </c>
      <c r="C258" s="92">
        <v>0</v>
      </c>
      <c r="D258" s="9"/>
      <c r="E258" s="9"/>
      <c r="F258" s="25"/>
      <c r="G258" s="26" t="str">
        <f t="shared" si="2"/>
        <v>NA</v>
      </c>
      <c r="H258" s="26">
        <v>0</v>
      </c>
      <c r="J258" s="19">
        <v>0</v>
      </c>
      <c r="L258" s="19">
        <v>0</v>
      </c>
    </row>
    <row r="259" spans="1:12" ht="17.100000000000001" customHeight="1" x14ac:dyDescent="0.25">
      <c r="A259" s="12">
        <v>43</v>
      </c>
      <c r="B259" s="91">
        <v>43522</v>
      </c>
      <c r="C259" s="92">
        <v>0</v>
      </c>
      <c r="D259" s="9"/>
      <c r="E259" s="9"/>
      <c r="F259" s="25"/>
      <c r="G259" s="26" t="str">
        <f t="shared" si="2"/>
        <v>NA</v>
      </c>
      <c r="H259" s="26">
        <v>0</v>
      </c>
      <c r="J259" s="19">
        <v>0</v>
      </c>
      <c r="L259" s="19">
        <v>0</v>
      </c>
    </row>
    <row r="260" spans="1:12" ht="17.100000000000001" customHeight="1" x14ac:dyDescent="0.25">
      <c r="A260" s="12">
        <v>44</v>
      </c>
      <c r="B260" s="91">
        <v>43524</v>
      </c>
      <c r="C260" s="92">
        <v>0</v>
      </c>
      <c r="D260" s="9"/>
      <c r="E260" s="9"/>
      <c r="F260" s="25"/>
      <c r="G260" s="26" t="str">
        <f t="shared" si="2"/>
        <v>NA</v>
      </c>
      <c r="H260" s="26">
        <v>0</v>
      </c>
      <c r="J260" s="19">
        <v>0</v>
      </c>
      <c r="L260" s="19">
        <v>0</v>
      </c>
    </row>
    <row r="261" spans="1:12" ht="17.100000000000001" customHeight="1" x14ac:dyDescent="0.25">
      <c r="A261" s="12">
        <v>45</v>
      </c>
      <c r="B261" s="91">
        <v>43524</v>
      </c>
      <c r="C261" s="92">
        <v>0</v>
      </c>
      <c r="D261" s="9"/>
      <c r="E261" s="9"/>
      <c r="F261" s="25"/>
      <c r="G261" s="26" t="str">
        <f t="shared" si="2"/>
        <v>NA</v>
      </c>
      <c r="H261" s="26">
        <v>0</v>
      </c>
      <c r="J261" s="19">
        <v>0</v>
      </c>
      <c r="L261" s="19">
        <v>0</v>
      </c>
    </row>
    <row r="262" spans="1:12" ht="17.100000000000001" customHeight="1" x14ac:dyDescent="0.25">
      <c r="A262" s="12">
        <v>46</v>
      </c>
      <c r="B262" s="91">
        <v>43524</v>
      </c>
      <c r="C262" s="92">
        <v>0</v>
      </c>
      <c r="D262" s="9"/>
      <c r="E262" s="9"/>
      <c r="F262" s="25"/>
      <c r="G262" s="26" t="str">
        <f t="shared" si="2"/>
        <v>NA</v>
      </c>
      <c r="H262" s="26">
        <v>0</v>
      </c>
      <c r="J262" s="19">
        <v>0</v>
      </c>
      <c r="L262" s="19">
        <v>0</v>
      </c>
    </row>
    <row r="263" spans="1:12" ht="17.100000000000001" customHeight="1" thickBot="1" x14ac:dyDescent="0.3">
      <c r="A263" s="12">
        <v>47</v>
      </c>
      <c r="B263" s="98">
        <v>43526</v>
      </c>
      <c r="C263" s="99">
        <v>0</v>
      </c>
      <c r="D263" s="9"/>
      <c r="E263" s="9"/>
      <c r="F263" s="25"/>
      <c r="G263" s="26" t="str">
        <f t="shared" si="2"/>
        <v>NA</v>
      </c>
      <c r="H263" s="26">
        <v>0</v>
      </c>
      <c r="J263" s="19">
        <v>0</v>
      </c>
      <c r="L263" s="19">
        <v>0</v>
      </c>
    </row>
    <row r="264" spans="1:12" ht="17.100000000000001" customHeight="1" thickBot="1" x14ac:dyDescent="0.3">
      <c r="A264" s="12">
        <v>48</v>
      </c>
      <c r="B264" s="98">
        <v>43526</v>
      </c>
      <c r="C264" s="99">
        <v>0</v>
      </c>
      <c r="D264" s="9"/>
      <c r="E264" s="9"/>
      <c r="F264" s="25"/>
      <c r="G264" s="26" t="str">
        <f t="shared" si="2"/>
        <v>NA</v>
      </c>
      <c r="H264" s="26">
        <v>0</v>
      </c>
      <c r="J264" s="19">
        <v>0</v>
      </c>
      <c r="L264" s="19">
        <v>0</v>
      </c>
    </row>
    <row r="265" spans="1:12" ht="17.100000000000001" customHeight="1" thickBot="1" x14ac:dyDescent="0.3">
      <c r="A265" s="12">
        <v>49</v>
      </c>
      <c r="B265" s="98">
        <v>43526</v>
      </c>
      <c r="C265" s="99">
        <v>0</v>
      </c>
      <c r="D265" s="9"/>
      <c r="E265" s="9"/>
      <c r="F265" s="25"/>
      <c r="G265" s="26" t="str">
        <f t="shared" si="2"/>
        <v>NA</v>
      </c>
      <c r="H265" s="26">
        <v>0</v>
      </c>
      <c r="J265" s="19">
        <v>0</v>
      </c>
      <c r="L265" s="19">
        <v>0</v>
      </c>
    </row>
    <row r="266" spans="1:12" ht="17.100000000000001" customHeight="1" thickBot="1" x14ac:dyDescent="0.3">
      <c r="A266" s="12">
        <v>50</v>
      </c>
      <c r="B266" s="98">
        <v>43528</v>
      </c>
      <c r="C266" s="99">
        <v>0</v>
      </c>
      <c r="D266" s="9"/>
      <c r="E266" s="9"/>
      <c r="F266" s="25"/>
      <c r="G266" s="26" t="str">
        <f t="shared" si="2"/>
        <v>NA</v>
      </c>
      <c r="H266" s="26">
        <v>0</v>
      </c>
      <c r="J266" s="19">
        <v>0</v>
      </c>
      <c r="L266" s="19">
        <v>0</v>
      </c>
    </row>
    <row r="267" spans="1:12" ht="17.100000000000001" customHeight="1" thickBot="1" x14ac:dyDescent="0.3">
      <c r="A267" s="12"/>
      <c r="B267" s="98">
        <v>43528</v>
      </c>
      <c r="C267" s="99">
        <v>0</v>
      </c>
      <c r="D267" s="9"/>
      <c r="E267" s="9"/>
      <c r="F267" s="25"/>
      <c r="G267" s="26" t="str">
        <f t="shared" si="2"/>
        <v>NA</v>
      </c>
      <c r="H267" s="26">
        <v>0</v>
      </c>
      <c r="J267" s="19"/>
      <c r="L267" s="19"/>
    </row>
    <row r="268" spans="1:12" ht="17.100000000000001" customHeight="1" thickBot="1" x14ac:dyDescent="0.3">
      <c r="A268" s="12"/>
      <c r="B268" s="98">
        <v>43528</v>
      </c>
      <c r="C268" s="99">
        <v>0</v>
      </c>
      <c r="D268" s="9"/>
      <c r="E268" s="9"/>
      <c r="F268" s="25"/>
      <c r="G268" s="26" t="str">
        <f t="shared" si="2"/>
        <v>NA</v>
      </c>
      <c r="H268" s="26">
        <v>0</v>
      </c>
      <c r="J268" s="19"/>
      <c r="L268" s="19"/>
    </row>
    <row r="269" spans="1:12" ht="17.100000000000001" customHeight="1" thickBot="1" x14ac:dyDescent="0.3">
      <c r="A269" s="12"/>
      <c r="B269" s="98">
        <v>43530</v>
      </c>
      <c r="C269" s="99">
        <v>0</v>
      </c>
      <c r="D269" s="9"/>
      <c r="E269" s="9"/>
      <c r="F269" s="25"/>
      <c r="G269" s="26" t="str">
        <f t="shared" si="2"/>
        <v>NA</v>
      </c>
      <c r="H269" s="26">
        <v>0</v>
      </c>
      <c r="J269" s="19"/>
      <c r="L269" s="19"/>
    </row>
    <row r="270" spans="1:12" ht="17.100000000000001" customHeight="1" thickBot="1" x14ac:dyDescent="0.3">
      <c r="A270" s="12"/>
      <c r="B270" s="98">
        <v>43530</v>
      </c>
      <c r="C270" s="99">
        <v>0</v>
      </c>
      <c r="D270" s="9"/>
      <c r="E270" s="9"/>
      <c r="F270" s="25"/>
      <c r="G270" s="26" t="str">
        <f t="shared" si="2"/>
        <v>NA</v>
      </c>
      <c r="H270" s="26">
        <v>0</v>
      </c>
      <c r="J270" s="19"/>
      <c r="L270" s="19"/>
    </row>
    <row r="271" spans="1:12" ht="17.100000000000001" customHeight="1" thickBot="1" x14ac:dyDescent="0.3">
      <c r="A271" s="12"/>
      <c r="B271" s="98">
        <v>43530</v>
      </c>
      <c r="C271" s="99">
        <v>0</v>
      </c>
      <c r="D271" s="9"/>
      <c r="E271" s="9"/>
      <c r="F271" s="25"/>
      <c r="G271" s="26" t="str">
        <f t="shared" si="2"/>
        <v>NA</v>
      </c>
      <c r="H271" s="26">
        <v>0</v>
      </c>
      <c r="J271" s="19"/>
      <c r="L271" s="19"/>
    </row>
    <row r="272" spans="1:12" ht="17.100000000000001" customHeight="1" thickBot="1" x14ac:dyDescent="0.3">
      <c r="A272" s="12"/>
      <c r="B272" s="98">
        <v>43530</v>
      </c>
      <c r="C272" s="99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7.100000000000001" customHeight="1" thickBot="1" x14ac:dyDescent="0.3">
      <c r="A273" s="12"/>
      <c r="B273" s="98">
        <v>43532</v>
      </c>
      <c r="C273" s="99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7.100000000000001" customHeight="1" thickBot="1" x14ac:dyDescent="0.3">
      <c r="A274" s="12"/>
      <c r="B274" s="98">
        <v>43532</v>
      </c>
      <c r="C274" s="99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7.100000000000001" customHeight="1" thickBot="1" x14ac:dyDescent="0.3">
      <c r="A275" s="12"/>
      <c r="B275" s="98">
        <v>43541</v>
      </c>
      <c r="C275" s="99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7.100000000000001" customHeight="1" thickBot="1" x14ac:dyDescent="0.3">
      <c r="A276" s="12"/>
      <c r="B276" s="98">
        <v>43541</v>
      </c>
      <c r="C276" s="99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7.100000000000001" customHeight="1" thickBot="1" x14ac:dyDescent="0.3">
      <c r="A277" s="12"/>
      <c r="B277" s="98">
        <v>43541</v>
      </c>
      <c r="C277" s="99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7.100000000000001" customHeight="1" thickBot="1" x14ac:dyDescent="0.3">
      <c r="A278" s="12"/>
      <c r="B278" s="98">
        <v>43543</v>
      </c>
      <c r="C278" s="99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7.100000000000001" customHeight="1" thickBot="1" x14ac:dyDescent="0.3">
      <c r="A279" s="12"/>
      <c r="B279" s="98">
        <v>43543</v>
      </c>
      <c r="C279" s="99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7.100000000000001" customHeight="1" thickBot="1" x14ac:dyDescent="0.3">
      <c r="A280" s="12"/>
      <c r="B280" s="98">
        <v>43543</v>
      </c>
      <c r="C280" s="99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7.100000000000001" customHeight="1" thickBot="1" x14ac:dyDescent="0.3">
      <c r="A281" s="12"/>
      <c r="B281" s="98">
        <v>43545</v>
      </c>
      <c r="C281" s="99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7.100000000000001" customHeight="1" thickBot="1" x14ac:dyDescent="0.3">
      <c r="A282" s="12"/>
      <c r="B282" s="98">
        <v>43545</v>
      </c>
      <c r="C282" s="99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7.100000000000001" customHeight="1" thickBot="1" x14ac:dyDescent="0.3">
      <c r="A283" s="12"/>
      <c r="B283" s="98">
        <v>43545</v>
      </c>
      <c r="C283" s="99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/>
      <c r="L283" s="19"/>
    </row>
    <row r="284" spans="1:12" ht="17.100000000000001" customHeight="1" thickBot="1" x14ac:dyDescent="0.3">
      <c r="A284" s="12"/>
      <c r="B284" s="98">
        <v>43545</v>
      </c>
      <c r="C284" s="99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/>
      <c r="L284" s="19"/>
    </row>
    <row r="285" spans="1:12" ht="17.100000000000001" customHeight="1" thickBot="1" x14ac:dyDescent="0.3">
      <c r="A285" s="12"/>
      <c r="B285" s="98">
        <v>43547</v>
      </c>
      <c r="C285" s="99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/>
      <c r="L285" s="19"/>
    </row>
    <row r="286" spans="1:12" ht="17.100000000000001" customHeight="1" thickBot="1" x14ac:dyDescent="0.3">
      <c r="A286" s="12"/>
      <c r="B286" s="98">
        <v>43547</v>
      </c>
      <c r="C286" s="99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/>
      <c r="L286" s="19"/>
    </row>
    <row r="287" spans="1:12" ht="17.100000000000001" customHeight="1" thickBot="1" x14ac:dyDescent="0.3">
      <c r="A287" s="12"/>
      <c r="B287" s="98">
        <v>43547</v>
      </c>
      <c r="C287" s="99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/>
      <c r="L287" s="19"/>
    </row>
    <row r="288" spans="1:12" ht="17.100000000000001" customHeight="1" thickBot="1" x14ac:dyDescent="0.3">
      <c r="A288" s="12"/>
      <c r="B288" s="98">
        <v>43547</v>
      </c>
      <c r="C288" s="99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/>
      <c r="L288" s="19"/>
    </row>
    <row r="289" spans="1:12" ht="17.100000000000001" customHeight="1" thickBot="1" x14ac:dyDescent="0.3">
      <c r="A289" s="12"/>
      <c r="B289" s="98">
        <v>43549</v>
      </c>
      <c r="C289" s="99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/>
      <c r="L289" s="19"/>
    </row>
    <row r="290" spans="1:12" ht="17.100000000000001" customHeight="1" thickBot="1" x14ac:dyDescent="0.3">
      <c r="A290" s="12"/>
      <c r="B290" s="98">
        <v>43549</v>
      </c>
      <c r="C290" s="99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/>
      <c r="L290" s="19"/>
    </row>
    <row r="291" spans="1:12" ht="17.100000000000001" customHeight="1" thickBot="1" x14ac:dyDescent="0.3">
      <c r="A291" s="12"/>
      <c r="B291" s="98">
        <v>43549</v>
      </c>
      <c r="C291" s="99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/>
      <c r="L291" s="19"/>
    </row>
    <row r="292" spans="1:12" ht="17.100000000000001" customHeight="1" thickBot="1" x14ac:dyDescent="0.3">
      <c r="A292" s="12"/>
      <c r="B292" s="98">
        <v>43549</v>
      </c>
      <c r="C292" s="99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/>
      <c r="L292" s="19"/>
    </row>
    <row r="293" spans="1:12" ht="17.100000000000001" customHeight="1" thickBot="1" x14ac:dyDescent="0.3">
      <c r="A293" s="12"/>
      <c r="B293" s="98">
        <v>43551</v>
      </c>
      <c r="C293" s="99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/>
      <c r="L293" s="19"/>
    </row>
    <row r="294" spans="1:12" ht="17.100000000000001" customHeight="1" thickBot="1" x14ac:dyDescent="0.3">
      <c r="A294" s="12"/>
      <c r="B294" s="98">
        <v>43551</v>
      </c>
      <c r="C294" s="99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/>
      <c r="L294" s="19"/>
    </row>
    <row r="295" spans="1:12" ht="17.100000000000001" customHeight="1" thickBot="1" x14ac:dyDescent="0.3">
      <c r="A295" s="12"/>
      <c r="B295" s="98">
        <v>43551</v>
      </c>
      <c r="C295" s="99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/>
      <c r="L295" s="19"/>
    </row>
    <row r="296" spans="1:12" ht="17.100000000000001" customHeight="1" thickBot="1" x14ac:dyDescent="0.3">
      <c r="A296" s="12"/>
      <c r="B296" s="98">
        <v>43551</v>
      </c>
      <c r="C296" s="99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/>
      <c r="L296" s="19"/>
    </row>
    <row r="297" spans="1:12" ht="17.100000000000001" customHeight="1" thickBot="1" x14ac:dyDescent="0.3">
      <c r="A297" s="12"/>
      <c r="B297" s="98">
        <v>43553</v>
      </c>
      <c r="C297" s="99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/>
      <c r="L297" s="19"/>
    </row>
    <row r="298" spans="1:12" ht="17.100000000000001" customHeight="1" thickBot="1" x14ac:dyDescent="0.3">
      <c r="A298" s="12"/>
      <c r="B298" s="98">
        <v>43553</v>
      </c>
      <c r="C298" s="99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/>
      <c r="L298" s="19"/>
    </row>
    <row r="299" spans="1:12" ht="17.100000000000001" customHeight="1" thickBot="1" x14ac:dyDescent="0.3">
      <c r="A299" s="12"/>
      <c r="B299" s="98">
        <v>43555</v>
      </c>
      <c r="C299" s="99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/>
      <c r="L299" s="19"/>
    </row>
    <row r="300" spans="1:12" ht="17.100000000000001" customHeight="1" thickBot="1" x14ac:dyDescent="0.3">
      <c r="A300" s="12"/>
      <c r="B300" s="98">
        <v>43555</v>
      </c>
      <c r="C300" s="99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/>
      <c r="L300" s="19"/>
    </row>
    <row r="301" spans="1:12" ht="17.100000000000001" customHeight="1" thickBot="1" x14ac:dyDescent="0.3">
      <c r="A301" s="12"/>
      <c r="B301" s="98">
        <v>43555</v>
      </c>
      <c r="C301" s="99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/>
      <c r="L301" s="19"/>
    </row>
    <row r="302" spans="1:12" ht="17.100000000000001" customHeight="1" thickBot="1" x14ac:dyDescent="0.3">
      <c r="A302" s="12"/>
      <c r="B302" s="98">
        <v>43555</v>
      </c>
      <c r="C302" s="99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/>
      <c r="L302" s="19"/>
    </row>
    <row r="303" spans="1:12" ht="17.100000000000001" customHeight="1" x14ac:dyDescent="0.25">
      <c r="A303" s="12"/>
      <c r="B303" s="91">
        <v>43557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/>
      <c r="L303" s="19"/>
    </row>
    <row r="304" spans="1:12" ht="17.100000000000001" customHeight="1" x14ac:dyDescent="0.25">
      <c r="A304" s="12"/>
      <c r="B304" s="91">
        <v>43557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/>
      <c r="L304" s="19"/>
    </row>
    <row r="305" spans="1:12" ht="17.100000000000001" customHeight="1" x14ac:dyDescent="0.25">
      <c r="A305" s="12"/>
      <c r="B305" s="91">
        <v>43557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/>
      <c r="L305" s="19"/>
    </row>
    <row r="306" spans="1:12" ht="17.100000000000001" customHeight="1" x14ac:dyDescent="0.25">
      <c r="A306" s="12"/>
      <c r="B306" s="91">
        <v>43559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/>
      <c r="L306" s="19"/>
    </row>
    <row r="307" spans="1:12" ht="17.100000000000001" customHeight="1" x14ac:dyDescent="0.25">
      <c r="A307" s="12"/>
      <c r="B307" s="91">
        <v>43559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/>
      <c r="L307" s="19"/>
    </row>
    <row r="308" spans="1:12" ht="17.100000000000001" customHeight="1" x14ac:dyDescent="0.25">
      <c r="A308" s="12"/>
      <c r="B308" s="91">
        <v>43559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/>
      <c r="L308" s="19"/>
    </row>
    <row r="309" spans="1:12" ht="17.100000000000001" customHeight="1" x14ac:dyDescent="0.25">
      <c r="A309" s="12"/>
      <c r="B309" s="91">
        <v>43559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/>
      <c r="L309" s="19"/>
    </row>
    <row r="310" spans="1:12" ht="17.100000000000001" customHeight="1" x14ac:dyDescent="0.25">
      <c r="A310" s="12"/>
      <c r="B310" s="91">
        <v>43561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/>
      <c r="L310" s="19"/>
    </row>
    <row r="311" spans="1:12" ht="17.100000000000001" customHeight="1" x14ac:dyDescent="0.25">
      <c r="A311" s="12"/>
      <c r="B311" s="91">
        <v>43561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/>
      <c r="L311" s="19"/>
    </row>
    <row r="312" spans="1:12" ht="17.100000000000001" customHeight="1" x14ac:dyDescent="0.25">
      <c r="A312" s="12"/>
      <c r="B312" s="91">
        <v>43561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/>
      <c r="L312" s="19"/>
    </row>
    <row r="313" spans="1:12" ht="17.100000000000001" customHeight="1" x14ac:dyDescent="0.25">
      <c r="A313" s="12"/>
      <c r="B313" s="91">
        <v>43563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/>
      <c r="L313" s="19"/>
    </row>
    <row r="314" spans="1:12" ht="17.100000000000001" customHeight="1" x14ac:dyDescent="0.25">
      <c r="A314" s="12"/>
      <c r="B314" s="91">
        <v>43563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/>
      <c r="L314" s="19"/>
    </row>
    <row r="315" spans="1:12" ht="17.100000000000001" customHeight="1" x14ac:dyDescent="0.25">
      <c r="A315" s="12"/>
      <c r="B315" s="91">
        <v>43563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/>
      <c r="L315" s="19"/>
    </row>
    <row r="316" spans="1:12" ht="17.100000000000001" customHeight="1" x14ac:dyDescent="0.25">
      <c r="A316" s="12"/>
      <c r="B316" s="91">
        <v>43563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/>
      <c r="L316" s="19"/>
    </row>
    <row r="317" spans="1:12" ht="17.100000000000001" customHeight="1" x14ac:dyDescent="0.25">
      <c r="A317" s="12"/>
      <c r="B317" s="91">
        <v>43563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/>
      <c r="L317" s="19"/>
    </row>
    <row r="318" spans="1:12" ht="17.100000000000001" customHeight="1" x14ac:dyDescent="0.25">
      <c r="A318" s="12"/>
      <c r="B318" s="91">
        <v>43564</v>
      </c>
      <c r="C318" s="92">
        <v>0</v>
      </c>
      <c r="D318" s="9"/>
      <c r="E318" s="9"/>
      <c r="F318" s="25"/>
      <c r="G318" s="26" t="str">
        <f t="shared" si="2"/>
        <v>NA</v>
      </c>
      <c r="H318" s="26">
        <v>0</v>
      </c>
      <c r="J318" s="19"/>
      <c r="L318" s="19"/>
    </row>
    <row r="319" spans="1:12" ht="17.100000000000001" customHeight="1" x14ac:dyDescent="0.25">
      <c r="A319" s="12"/>
      <c r="B319" s="91">
        <v>43564</v>
      </c>
      <c r="C319" s="92">
        <v>0</v>
      </c>
      <c r="D319" s="9"/>
      <c r="E319" s="9"/>
      <c r="F319" s="25"/>
      <c r="G319" s="26" t="str">
        <f t="shared" si="2"/>
        <v>NA</v>
      </c>
      <c r="H319" s="26">
        <v>0</v>
      </c>
      <c r="J319" s="19"/>
      <c r="L319" s="19"/>
    </row>
    <row r="320" spans="1:12" ht="17.100000000000001" customHeight="1" x14ac:dyDescent="0.25">
      <c r="A320" s="12"/>
      <c r="B320" s="91">
        <v>43564</v>
      </c>
      <c r="C320" s="92">
        <v>0</v>
      </c>
      <c r="D320" s="9"/>
      <c r="E320" s="9"/>
      <c r="F320" s="25"/>
      <c r="G320" s="26" t="str">
        <f t="shared" si="2"/>
        <v>NA</v>
      </c>
      <c r="H320" s="26">
        <v>0</v>
      </c>
      <c r="J320" s="19"/>
      <c r="L320" s="19"/>
    </row>
    <row r="321" spans="1:12" ht="17.100000000000001" customHeight="1" x14ac:dyDescent="0.25">
      <c r="A321" s="12"/>
      <c r="B321" s="91">
        <v>43564</v>
      </c>
      <c r="C321" s="92">
        <v>0</v>
      </c>
      <c r="D321" s="9"/>
      <c r="E321" s="9"/>
      <c r="F321" s="25"/>
      <c r="G321" s="26" t="str">
        <f t="shared" si="2"/>
        <v>NA</v>
      </c>
      <c r="H321" s="26">
        <v>0</v>
      </c>
      <c r="J321" s="19"/>
      <c r="L321" s="19"/>
    </row>
    <row r="322" spans="1:12" ht="17.100000000000001" customHeight="1" x14ac:dyDescent="0.25">
      <c r="A322" s="12"/>
      <c r="B322" s="91">
        <v>43566</v>
      </c>
      <c r="C322" s="92">
        <v>0</v>
      </c>
      <c r="D322" s="9"/>
      <c r="E322" s="9"/>
      <c r="F322" s="25"/>
      <c r="G322" s="26" t="str">
        <f t="shared" si="2"/>
        <v>NA</v>
      </c>
      <c r="H322" s="26">
        <v>0</v>
      </c>
      <c r="J322" s="19"/>
      <c r="L322" s="19"/>
    </row>
    <row r="323" spans="1:12" ht="17.100000000000001" customHeight="1" x14ac:dyDescent="0.25">
      <c r="A323" s="12"/>
      <c r="B323" s="91">
        <v>43566</v>
      </c>
      <c r="C323" s="92">
        <v>0</v>
      </c>
      <c r="D323" s="9"/>
      <c r="E323" s="9"/>
      <c r="F323" s="25"/>
      <c r="G323" s="26" t="str">
        <f t="shared" si="2"/>
        <v>NA</v>
      </c>
      <c r="H323" s="26">
        <v>0</v>
      </c>
      <c r="J323" s="19"/>
      <c r="L323" s="19"/>
    </row>
    <row r="324" spans="1:12" ht="17.100000000000001" customHeight="1" x14ac:dyDescent="0.25">
      <c r="A324" s="12"/>
      <c r="B324" s="91">
        <v>43566</v>
      </c>
      <c r="C324" s="92">
        <v>0</v>
      </c>
      <c r="D324" s="9"/>
      <c r="E324" s="9"/>
      <c r="F324" s="25"/>
      <c r="G324" s="26" t="str">
        <f t="shared" si="2"/>
        <v>NA</v>
      </c>
      <c r="H324" s="26">
        <v>0</v>
      </c>
      <c r="J324" s="19"/>
      <c r="L324" s="19"/>
    </row>
    <row r="325" spans="1:12" ht="17.100000000000001" customHeight="1" x14ac:dyDescent="0.25">
      <c r="A325" s="12"/>
      <c r="B325" s="91">
        <v>43566</v>
      </c>
      <c r="C325" s="92">
        <v>0</v>
      </c>
      <c r="D325" s="9"/>
      <c r="E325" s="9"/>
      <c r="F325" s="25"/>
      <c r="G325" s="26" t="str">
        <f t="shared" si="2"/>
        <v>NA</v>
      </c>
      <c r="H325" s="26">
        <v>0</v>
      </c>
      <c r="J325" s="19"/>
      <c r="L325" s="19"/>
    </row>
    <row r="326" spans="1:12" ht="17.100000000000001" customHeight="1" x14ac:dyDescent="0.25">
      <c r="A326" s="12"/>
      <c r="B326" s="91">
        <v>43566</v>
      </c>
      <c r="C326" s="92">
        <v>0</v>
      </c>
      <c r="D326" s="9"/>
      <c r="E326" s="9"/>
      <c r="F326" s="25"/>
      <c r="G326" s="26" t="str">
        <f t="shared" si="2"/>
        <v>NA</v>
      </c>
      <c r="H326" s="26">
        <v>0</v>
      </c>
      <c r="J326" s="19"/>
      <c r="L326" s="19"/>
    </row>
    <row r="327" spans="1:12" ht="17.100000000000001" customHeight="1" x14ac:dyDescent="0.25">
      <c r="A327" s="12"/>
      <c r="B327" s="91">
        <v>43567</v>
      </c>
      <c r="C327" s="92">
        <v>0</v>
      </c>
      <c r="D327" s="9"/>
      <c r="E327" s="9"/>
      <c r="F327" s="25"/>
      <c r="G327" s="26" t="str">
        <f t="shared" si="2"/>
        <v>NA</v>
      </c>
      <c r="H327" s="26">
        <v>0</v>
      </c>
      <c r="J327" s="19"/>
      <c r="L327" s="19"/>
    </row>
    <row r="328" spans="1:12" ht="17.100000000000001" customHeight="1" x14ac:dyDescent="0.25">
      <c r="A328" s="12"/>
      <c r="B328" s="91">
        <v>43567</v>
      </c>
      <c r="C328" s="92">
        <v>0</v>
      </c>
      <c r="D328" s="9"/>
      <c r="E328" s="9"/>
      <c r="F328" s="25"/>
      <c r="G328" s="26" t="str">
        <f t="shared" si="2"/>
        <v>NA</v>
      </c>
      <c r="H328" s="26">
        <v>0</v>
      </c>
      <c r="J328" s="19"/>
      <c r="L328" s="19"/>
    </row>
    <row r="329" spans="1:12" ht="17.100000000000001" customHeight="1" x14ac:dyDescent="0.25">
      <c r="A329" s="12"/>
      <c r="B329" s="91">
        <v>43567</v>
      </c>
      <c r="C329" s="92">
        <v>0</v>
      </c>
      <c r="D329" s="9"/>
      <c r="E329" s="9"/>
      <c r="F329" s="25"/>
      <c r="G329" s="26" t="str">
        <f t="shared" si="2"/>
        <v>NA</v>
      </c>
      <c r="H329" s="26">
        <v>0</v>
      </c>
      <c r="J329" s="19"/>
      <c r="L329" s="19"/>
    </row>
    <row r="330" spans="1:12" ht="17.100000000000001" customHeight="1" x14ac:dyDescent="0.25">
      <c r="A330" s="12"/>
      <c r="B330" s="91">
        <v>43572</v>
      </c>
      <c r="C330" s="92">
        <v>0</v>
      </c>
      <c r="D330" s="9"/>
      <c r="E330" s="9"/>
      <c r="F330" s="25"/>
      <c r="G330" s="26" t="str">
        <f t="shared" si="2"/>
        <v>NA</v>
      </c>
      <c r="H330" s="26">
        <v>0</v>
      </c>
      <c r="J330" s="19"/>
      <c r="L330" s="19"/>
    </row>
    <row r="331" spans="1:12" ht="17.100000000000001" customHeight="1" x14ac:dyDescent="0.25">
      <c r="A331" s="12"/>
      <c r="B331" s="91">
        <v>43572</v>
      </c>
      <c r="C331" s="92">
        <v>0</v>
      </c>
      <c r="D331" s="9"/>
      <c r="E331" s="9"/>
      <c r="F331" s="25"/>
      <c r="G331" s="26" t="str">
        <f t="shared" si="2"/>
        <v>NA</v>
      </c>
      <c r="H331" s="26">
        <v>0</v>
      </c>
      <c r="J331" s="19"/>
      <c r="L331" s="19"/>
    </row>
    <row r="332" spans="1:12" ht="17.100000000000001" customHeight="1" x14ac:dyDescent="0.25">
      <c r="A332" s="12"/>
      <c r="B332" s="91">
        <v>43572</v>
      </c>
      <c r="C332" s="92">
        <v>0</v>
      </c>
      <c r="D332" s="9"/>
      <c r="E332" s="9"/>
      <c r="F332" s="25"/>
      <c r="G332" s="26" t="str">
        <f t="shared" si="2"/>
        <v>NA</v>
      </c>
      <c r="H332" s="26">
        <v>0</v>
      </c>
      <c r="J332" s="19"/>
      <c r="L332" s="19"/>
    </row>
    <row r="333" spans="1:12" ht="17.100000000000001" customHeight="1" x14ac:dyDescent="0.25">
      <c r="A333" s="12"/>
      <c r="B333" s="91">
        <v>43572</v>
      </c>
      <c r="C333" s="92">
        <v>0</v>
      </c>
      <c r="D333" s="9"/>
      <c r="E333" s="9"/>
      <c r="F333" s="25"/>
      <c r="G333" s="26" t="str">
        <f t="shared" si="2"/>
        <v>NA</v>
      </c>
      <c r="H333" s="26">
        <v>0</v>
      </c>
      <c r="J333" s="19"/>
      <c r="L333" s="19"/>
    </row>
    <row r="334" spans="1:12" ht="17.100000000000001" customHeight="1" x14ac:dyDescent="0.25">
      <c r="A334" s="12"/>
      <c r="B334" s="91">
        <v>43572</v>
      </c>
      <c r="C334" s="92">
        <v>0</v>
      </c>
      <c r="D334" s="9"/>
      <c r="E334" s="9"/>
      <c r="F334" s="25"/>
      <c r="G334" s="26" t="str">
        <f t="shared" si="2"/>
        <v>NA</v>
      </c>
      <c r="H334" s="26">
        <v>0</v>
      </c>
      <c r="J334" s="19"/>
      <c r="L334" s="19"/>
    </row>
    <row r="335" spans="1:12" ht="17.100000000000001" customHeight="1" x14ac:dyDescent="0.25">
      <c r="A335" s="12"/>
      <c r="B335" s="91">
        <v>43573</v>
      </c>
      <c r="C335" s="92">
        <v>0</v>
      </c>
      <c r="D335" s="9"/>
      <c r="E335" s="9"/>
      <c r="F335" s="25"/>
      <c r="G335" s="26" t="str">
        <f t="shared" si="2"/>
        <v>NA</v>
      </c>
      <c r="H335" s="26">
        <v>0</v>
      </c>
      <c r="J335" s="19"/>
      <c r="L335" s="19"/>
    </row>
    <row r="336" spans="1:12" ht="17.100000000000001" customHeight="1" x14ac:dyDescent="0.25">
      <c r="A336" s="12"/>
      <c r="B336" s="91">
        <v>43573</v>
      </c>
      <c r="C336" s="92">
        <v>0</v>
      </c>
      <c r="D336" s="9"/>
      <c r="E336" s="9"/>
      <c r="F336" s="25"/>
      <c r="G336" s="26" t="str">
        <f t="shared" si="2"/>
        <v>NA</v>
      </c>
      <c r="H336" s="26">
        <v>0</v>
      </c>
      <c r="J336" s="19"/>
      <c r="L336" s="19"/>
    </row>
    <row r="337" spans="1:12" ht="17.100000000000001" customHeight="1" x14ac:dyDescent="0.25">
      <c r="A337" s="12"/>
      <c r="B337" s="91">
        <v>43573</v>
      </c>
      <c r="C337" s="92">
        <v>0</v>
      </c>
      <c r="D337" s="9"/>
      <c r="E337" s="9"/>
      <c r="F337" s="25"/>
      <c r="G337" s="26" t="str">
        <f t="shared" si="2"/>
        <v>NA</v>
      </c>
      <c r="H337" s="26">
        <v>0</v>
      </c>
      <c r="J337" s="19"/>
      <c r="L337" s="19"/>
    </row>
    <row r="338" spans="1:12" ht="17.100000000000001" customHeight="1" x14ac:dyDescent="0.25">
      <c r="A338" s="12"/>
      <c r="B338" s="91">
        <v>43575</v>
      </c>
      <c r="C338" s="92">
        <v>0</v>
      </c>
      <c r="D338" s="9"/>
      <c r="E338" s="9"/>
      <c r="F338" s="25"/>
      <c r="G338" s="26" t="str">
        <f t="shared" si="2"/>
        <v>NA</v>
      </c>
      <c r="H338" s="26">
        <v>0</v>
      </c>
      <c r="J338" s="19"/>
      <c r="L338" s="19"/>
    </row>
    <row r="339" spans="1:12" ht="17.100000000000001" customHeight="1" x14ac:dyDescent="0.25">
      <c r="A339" s="12"/>
      <c r="B339" s="91">
        <v>43575</v>
      </c>
      <c r="C339" s="92">
        <v>0</v>
      </c>
      <c r="D339" s="9"/>
      <c r="E339" s="9"/>
      <c r="F339" s="25"/>
      <c r="G339" s="26" t="str">
        <f t="shared" si="2"/>
        <v>NA</v>
      </c>
      <c r="H339" s="26">
        <v>0</v>
      </c>
      <c r="J339" s="19"/>
      <c r="L339" s="19"/>
    </row>
    <row r="340" spans="1:12" ht="17.100000000000001" customHeight="1" x14ac:dyDescent="0.25">
      <c r="A340" s="12"/>
      <c r="B340" s="91">
        <v>43575</v>
      </c>
      <c r="C340" s="92">
        <v>0</v>
      </c>
      <c r="D340" s="9"/>
      <c r="E340" s="9"/>
      <c r="F340" s="25"/>
      <c r="G340" s="26" t="str">
        <f t="shared" si="2"/>
        <v>NA</v>
      </c>
      <c r="H340" s="26">
        <v>0</v>
      </c>
      <c r="J340" s="19"/>
      <c r="L340" s="19"/>
    </row>
    <row r="341" spans="1:12" ht="17.100000000000001" customHeight="1" x14ac:dyDescent="0.25">
      <c r="A341" s="12"/>
      <c r="B341" s="91">
        <v>43575</v>
      </c>
      <c r="C341" s="92">
        <v>0</v>
      </c>
      <c r="D341" s="9"/>
      <c r="E341" s="9"/>
      <c r="F341" s="25"/>
      <c r="G341" s="26" t="str">
        <f t="shared" si="2"/>
        <v>NA</v>
      </c>
      <c r="H341" s="26">
        <v>0</v>
      </c>
      <c r="J341" s="19"/>
      <c r="L341" s="19"/>
    </row>
    <row r="342" spans="1:12" ht="17.100000000000001" customHeight="1" x14ac:dyDescent="0.25">
      <c r="A342" s="12"/>
      <c r="B342" s="91">
        <v>43575</v>
      </c>
      <c r="C342" s="92">
        <v>0</v>
      </c>
      <c r="D342" s="9"/>
      <c r="E342" s="9"/>
      <c r="F342" s="25"/>
      <c r="G342" s="26" t="str">
        <f t="shared" si="2"/>
        <v>NA</v>
      </c>
      <c r="H342" s="26">
        <v>0</v>
      </c>
      <c r="J342" s="19"/>
      <c r="L342" s="19"/>
    </row>
    <row r="343" spans="1:12" ht="17.100000000000001" customHeight="1" x14ac:dyDescent="0.25">
      <c r="A343" s="12"/>
      <c r="B343" s="91">
        <v>43577</v>
      </c>
      <c r="C343" s="92">
        <v>0</v>
      </c>
      <c r="D343" s="9"/>
      <c r="E343" s="9"/>
      <c r="F343" s="25"/>
      <c r="G343" s="26" t="str">
        <f t="shared" si="2"/>
        <v>NA</v>
      </c>
      <c r="H343" s="26">
        <v>0</v>
      </c>
      <c r="J343" s="19"/>
      <c r="L343" s="19"/>
    </row>
    <row r="344" spans="1:12" ht="17.100000000000001" customHeight="1" x14ac:dyDescent="0.25">
      <c r="A344" s="12"/>
      <c r="B344" s="91">
        <v>43577</v>
      </c>
      <c r="C344" s="92">
        <v>0</v>
      </c>
      <c r="D344" s="9"/>
      <c r="E344" s="9"/>
      <c r="F344" s="25"/>
      <c r="G344" s="26" t="str">
        <f t="shared" si="2"/>
        <v>NA</v>
      </c>
      <c r="H344" s="26">
        <v>0</v>
      </c>
      <c r="J344" s="19"/>
      <c r="L344" s="19"/>
    </row>
    <row r="345" spans="1:12" ht="17.100000000000001" customHeight="1" x14ac:dyDescent="0.25">
      <c r="A345" s="12"/>
      <c r="B345" s="91">
        <v>43577</v>
      </c>
      <c r="C345" s="92">
        <v>0</v>
      </c>
      <c r="D345" s="9"/>
      <c r="E345" s="9"/>
      <c r="F345" s="25"/>
      <c r="G345" s="26" t="str">
        <f t="shared" si="2"/>
        <v>NA</v>
      </c>
      <c r="H345" s="26">
        <v>0</v>
      </c>
      <c r="J345" s="19"/>
      <c r="L345" s="19"/>
    </row>
    <row r="346" spans="1:12" ht="17.100000000000001" customHeight="1" x14ac:dyDescent="0.25">
      <c r="A346" s="12"/>
      <c r="B346" s="91">
        <v>43577</v>
      </c>
      <c r="C346" s="92">
        <v>0</v>
      </c>
      <c r="D346" s="9"/>
      <c r="E346" s="9"/>
      <c r="F346" s="25"/>
      <c r="G346" s="26" t="str">
        <f t="shared" si="2"/>
        <v>NA</v>
      </c>
      <c r="H346" s="26">
        <v>0</v>
      </c>
      <c r="J346" s="19"/>
      <c r="L346" s="19"/>
    </row>
    <row r="347" spans="1:12" ht="17.100000000000001" customHeight="1" x14ac:dyDescent="0.25">
      <c r="A347" s="12"/>
      <c r="B347" s="91">
        <v>43577</v>
      </c>
      <c r="C347" s="92">
        <v>0</v>
      </c>
      <c r="D347" s="9"/>
      <c r="E347" s="9"/>
      <c r="F347" s="25"/>
      <c r="G347" s="26" t="str">
        <f t="shared" si="2"/>
        <v>NA</v>
      </c>
      <c r="H347" s="26">
        <v>0</v>
      </c>
      <c r="J347" s="19"/>
      <c r="L347" s="19"/>
    </row>
    <row r="348" spans="1:12" ht="17.100000000000001" customHeight="1" x14ac:dyDescent="0.25">
      <c r="A348" s="12"/>
      <c r="B348" s="91">
        <v>43579</v>
      </c>
      <c r="C348" s="92">
        <v>0</v>
      </c>
      <c r="D348" s="9"/>
      <c r="E348" s="9"/>
      <c r="F348" s="25"/>
      <c r="G348" s="26" t="str">
        <f t="shared" si="2"/>
        <v>NA</v>
      </c>
      <c r="H348" s="26">
        <v>0</v>
      </c>
      <c r="J348" s="19"/>
      <c r="L348" s="19"/>
    </row>
    <row r="349" spans="1:12" ht="17.100000000000001" customHeight="1" x14ac:dyDescent="0.25">
      <c r="A349" s="12"/>
      <c r="B349" s="91">
        <v>43579</v>
      </c>
      <c r="C349" s="92">
        <v>0</v>
      </c>
      <c r="D349" s="9"/>
      <c r="E349" s="9"/>
      <c r="F349" s="25"/>
      <c r="G349" s="26" t="str">
        <f t="shared" si="2"/>
        <v>NA</v>
      </c>
      <c r="H349" s="26">
        <v>0</v>
      </c>
      <c r="J349" s="19"/>
      <c r="L349" s="19"/>
    </row>
    <row r="350" spans="1:12" ht="17.100000000000001" customHeight="1" x14ac:dyDescent="0.25">
      <c r="A350" s="12"/>
      <c r="B350" s="91">
        <v>43580</v>
      </c>
      <c r="C350" s="92">
        <v>0</v>
      </c>
      <c r="D350" s="9"/>
      <c r="E350" s="9"/>
      <c r="F350" s="25"/>
      <c r="G350" s="26" t="str">
        <f t="shared" si="2"/>
        <v>NA</v>
      </c>
      <c r="H350" s="26">
        <v>0</v>
      </c>
      <c r="J350" s="19"/>
      <c r="L350" s="19"/>
    </row>
    <row r="351" spans="1:12" ht="17.100000000000001" customHeight="1" x14ac:dyDescent="0.25">
      <c r="A351" s="12"/>
      <c r="B351" s="91">
        <v>43580</v>
      </c>
      <c r="C351" s="92">
        <v>0</v>
      </c>
      <c r="D351" s="9"/>
      <c r="E351" s="9"/>
      <c r="F351" s="25"/>
      <c r="G351" s="26" t="str">
        <f t="shared" si="2"/>
        <v>NA</v>
      </c>
      <c r="H351" s="26">
        <v>0</v>
      </c>
      <c r="J351" s="19"/>
      <c r="L351" s="19"/>
    </row>
    <row r="352" spans="1:12" ht="17.100000000000001" customHeight="1" x14ac:dyDescent="0.25">
      <c r="A352" s="12"/>
      <c r="B352" s="91">
        <v>43583</v>
      </c>
      <c r="C352" s="92">
        <v>0</v>
      </c>
      <c r="D352" s="9"/>
      <c r="E352" s="9"/>
      <c r="F352" s="25"/>
      <c r="G352" s="26" t="str">
        <f t="shared" si="2"/>
        <v>NA</v>
      </c>
      <c r="H352" s="26">
        <v>0</v>
      </c>
      <c r="J352" s="19"/>
      <c r="L352" s="19"/>
    </row>
    <row r="353" spans="1:12" ht="17.100000000000001" customHeight="1" x14ac:dyDescent="0.25">
      <c r="A353" s="12"/>
      <c r="B353" s="91">
        <v>43583</v>
      </c>
      <c r="C353" s="92">
        <v>0</v>
      </c>
      <c r="D353" s="9"/>
      <c r="E353" s="9"/>
      <c r="F353" s="25"/>
      <c r="G353" s="26" t="str">
        <f t="shared" si="2"/>
        <v>NA</v>
      </c>
      <c r="H353" s="26">
        <v>0</v>
      </c>
      <c r="J353" s="19"/>
      <c r="L353" s="19"/>
    </row>
    <row r="354" spans="1:12" ht="17.100000000000001" customHeight="1" x14ac:dyDescent="0.25">
      <c r="A354" s="12"/>
      <c r="B354" s="91">
        <v>43583</v>
      </c>
      <c r="C354" s="92">
        <v>0</v>
      </c>
      <c r="D354" s="9"/>
      <c r="E354" s="9"/>
      <c r="F354" s="25"/>
      <c r="G354" s="26" t="str">
        <f t="shared" si="2"/>
        <v>NA</v>
      </c>
      <c r="H354" s="26">
        <v>0</v>
      </c>
      <c r="J354" s="19"/>
      <c r="L354" s="19"/>
    </row>
    <row r="355" spans="1:12" ht="17.100000000000001" customHeight="1" x14ac:dyDescent="0.25">
      <c r="A355" s="12"/>
      <c r="B355" s="91">
        <v>43583</v>
      </c>
      <c r="C355" s="92">
        <v>0</v>
      </c>
      <c r="D355" s="9"/>
      <c r="E355" s="9"/>
      <c r="F355" s="25"/>
      <c r="G355" s="26" t="str">
        <f t="shared" si="2"/>
        <v>NA</v>
      </c>
      <c r="H355" s="26">
        <v>0</v>
      </c>
      <c r="J355" s="19"/>
      <c r="L355" s="19"/>
    </row>
    <row r="356" spans="1:12" ht="17.100000000000001" customHeight="1" x14ac:dyDescent="0.25">
      <c r="A356" s="12"/>
      <c r="B356" s="91">
        <v>43583</v>
      </c>
      <c r="C356" s="92">
        <v>0</v>
      </c>
      <c r="D356" s="9"/>
      <c r="E356" s="9"/>
      <c r="F356" s="25"/>
      <c r="G356" s="26" t="str">
        <f t="shared" si="2"/>
        <v>NA</v>
      </c>
      <c r="H356" s="26">
        <v>0</v>
      </c>
      <c r="J356" s="19"/>
      <c r="L356" s="19"/>
    </row>
    <row r="357" spans="1:12" ht="17.100000000000001" customHeight="1" x14ac:dyDescent="0.25">
      <c r="A357" s="12"/>
      <c r="B357" s="91">
        <v>43584</v>
      </c>
      <c r="C357" s="92">
        <v>0</v>
      </c>
      <c r="D357" s="9"/>
      <c r="E357" s="9"/>
      <c r="F357" s="25"/>
      <c r="G357" s="26" t="str">
        <f t="shared" si="2"/>
        <v>NA</v>
      </c>
      <c r="H357" s="26">
        <v>0</v>
      </c>
      <c r="J357" s="19"/>
      <c r="L357" s="19"/>
    </row>
    <row r="358" spans="1:12" ht="17.100000000000001" customHeight="1" x14ac:dyDescent="0.25">
      <c r="A358" s="12"/>
      <c r="B358" s="91">
        <v>43584</v>
      </c>
      <c r="C358" s="92">
        <v>0</v>
      </c>
      <c r="D358" s="9"/>
      <c r="E358" s="9"/>
      <c r="F358" s="25"/>
      <c r="G358" s="26" t="str">
        <f t="shared" si="2"/>
        <v>NA</v>
      </c>
      <c r="H358" s="26">
        <v>0</v>
      </c>
      <c r="J358" s="19"/>
      <c r="L358" s="19"/>
    </row>
    <row r="359" spans="1:12" ht="17.100000000000001" customHeight="1" x14ac:dyDescent="0.25">
      <c r="A359" s="12"/>
      <c r="B359" s="91">
        <v>43584</v>
      </c>
      <c r="C359" s="92">
        <v>0</v>
      </c>
      <c r="D359" s="9"/>
      <c r="E359" s="9"/>
      <c r="F359" s="25"/>
      <c r="G359" s="26" t="str">
        <f t="shared" si="2"/>
        <v>NA</v>
      </c>
      <c r="H359" s="26">
        <v>0</v>
      </c>
      <c r="J359" s="19"/>
      <c r="L359" s="19"/>
    </row>
    <row r="360" spans="1:12" ht="17.100000000000001" customHeight="1" x14ac:dyDescent="0.25">
      <c r="A360" s="12"/>
      <c r="B360" s="91">
        <v>43588</v>
      </c>
      <c r="C360" s="92">
        <v>0</v>
      </c>
      <c r="D360" s="9"/>
      <c r="E360" s="9"/>
      <c r="F360" s="25"/>
      <c r="G360" s="26" t="str">
        <f t="shared" si="2"/>
        <v>NA</v>
      </c>
      <c r="H360" s="26">
        <v>0</v>
      </c>
      <c r="J360" s="19"/>
      <c r="L360" s="19"/>
    </row>
    <row r="361" spans="1:12" ht="17.100000000000001" customHeight="1" x14ac:dyDescent="0.25">
      <c r="A361" s="12"/>
      <c r="B361" s="91">
        <v>43588</v>
      </c>
      <c r="C361" s="92">
        <v>0</v>
      </c>
      <c r="D361" s="9"/>
      <c r="E361" s="9"/>
      <c r="F361" s="25"/>
      <c r="G361" s="26" t="str">
        <f t="shared" si="2"/>
        <v>NA</v>
      </c>
      <c r="H361" s="26">
        <v>0</v>
      </c>
      <c r="J361" s="19"/>
      <c r="L361" s="19"/>
    </row>
    <row r="362" spans="1:12" ht="17.100000000000001" customHeight="1" x14ac:dyDescent="0.25">
      <c r="A362" s="12"/>
      <c r="B362" s="91">
        <v>43588</v>
      </c>
      <c r="C362" s="92">
        <v>0</v>
      </c>
      <c r="D362" s="9"/>
      <c r="E362" s="9"/>
      <c r="F362" s="25"/>
      <c r="G362" s="26" t="str">
        <f t="shared" si="2"/>
        <v>NA</v>
      </c>
      <c r="H362" s="26">
        <v>0</v>
      </c>
      <c r="J362" s="19"/>
      <c r="L362" s="19"/>
    </row>
    <row r="363" spans="1:12" ht="17.100000000000001" customHeight="1" x14ac:dyDescent="0.25">
      <c r="A363" s="12"/>
      <c r="B363" s="91">
        <v>43588</v>
      </c>
      <c r="C363" s="92">
        <v>0</v>
      </c>
      <c r="D363" s="9"/>
      <c r="E363" s="9"/>
      <c r="F363" s="25"/>
      <c r="G363" s="26" t="str">
        <f t="shared" si="2"/>
        <v>NA</v>
      </c>
      <c r="H363" s="26">
        <v>0</v>
      </c>
      <c r="J363" s="19"/>
      <c r="L363" s="19"/>
    </row>
    <row r="364" spans="1:12" ht="17.100000000000001" customHeight="1" x14ac:dyDescent="0.25">
      <c r="A364" s="12"/>
      <c r="B364" s="91">
        <v>43588</v>
      </c>
      <c r="C364" s="92">
        <v>0</v>
      </c>
      <c r="D364" s="9"/>
      <c r="E364" s="9"/>
      <c r="F364" s="25"/>
      <c r="G364" s="26" t="str">
        <f t="shared" si="2"/>
        <v>NA</v>
      </c>
      <c r="H364" s="26">
        <v>0</v>
      </c>
      <c r="J364" s="19"/>
      <c r="L364" s="19"/>
    </row>
    <row r="365" spans="1:12" ht="17.100000000000001" customHeight="1" x14ac:dyDescent="0.25">
      <c r="A365" s="12"/>
      <c r="B365" s="91">
        <v>43589</v>
      </c>
      <c r="C365" s="92">
        <v>0</v>
      </c>
      <c r="D365" s="9"/>
      <c r="E365" s="9"/>
      <c r="F365" s="25"/>
      <c r="G365" s="26" t="str">
        <f t="shared" si="2"/>
        <v>NA</v>
      </c>
      <c r="H365" s="26">
        <v>0</v>
      </c>
      <c r="J365" s="19"/>
      <c r="L365" s="19"/>
    </row>
    <row r="366" spans="1:12" ht="17.100000000000001" customHeight="1" x14ac:dyDescent="0.25">
      <c r="A366" s="12"/>
      <c r="B366" s="91">
        <v>43589</v>
      </c>
      <c r="C366" s="92">
        <v>0</v>
      </c>
      <c r="D366" s="9"/>
      <c r="E366" s="9"/>
      <c r="F366" s="25"/>
      <c r="G366" s="26" t="str">
        <f t="shared" si="2"/>
        <v>NA</v>
      </c>
      <c r="H366" s="26">
        <v>0</v>
      </c>
      <c r="J366" s="19"/>
      <c r="L366" s="19"/>
    </row>
    <row r="367" spans="1:12" ht="17.100000000000001" customHeight="1" x14ac:dyDescent="0.25">
      <c r="A367" s="12"/>
      <c r="B367" s="91">
        <v>43589</v>
      </c>
      <c r="C367" s="92">
        <v>0</v>
      </c>
      <c r="D367" s="9"/>
      <c r="E367" s="9"/>
      <c r="F367" s="25"/>
      <c r="G367" s="26" t="str">
        <f t="shared" si="2"/>
        <v>NA</v>
      </c>
      <c r="H367" s="26">
        <v>0</v>
      </c>
      <c r="J367" s="19"/>
      <c r="L367" s="19"/>
    </row>
    <row r="368" spans="1:12" ht="17.100000000000001" customHeight="1" x14ac:dyDescent="0.25">
      <c r="A368" s="12"/>
      <c r="B368" s="91">
        <v>43592</v>
      </c>
      <c r="C368" s="92">
        <v>0</v>
      </c>
      <c r="D368" s="9"/>
      <c r="E368" s="9"/>
      <c r="F368" s="25"/>
      <c r="G368" s="26" t="str">
        <f t="shared" si="2"/>
        <v>NA</v>
      </c>
      <c r="H368" s="26">
        <v>0</v>
      </c>
      <c r="J368" s="19"/>
      <c r="L368" s="19"/>
    </row>
    <row r="369" spans="1:12" ht="17.100000000000001" customHeight="1" x14ac:dyDescent="0.25">
      <c r="A369" s="12"/>
      <c r="B369" s="91">
        <v>43592</v>
      </c>
      <c r="C369" s="92">
        <v>0</v>
      </c>
      <c r="D369" s="9"/>
      <c r="E369" s="9"/>
      <c r="F369" s="25"/>
      <c r="G369" s="26" t="str">
        <f t="shared" si="2"/>
        <v>NA</v>
      </c>
      <c r="H369" s="26">
        <v>0</v>
      </c>
      <c r="J369" s="19"/>
      <c r="L369" s="19"/>
    </row>
    <row r="370" spans="1:12" ht="17.100000000000001" customHeight="1" x14ac:dyDescent="0.25">
      <c r="A370" s="12"/>
      <c r="B370" s="91">
        <v>43592</v>
      </c>
      <c r="C370" s="92">
        <v>0</v>
      </c>
      <c r="D370" s="9"/>
      <c r="E370" s="9"/>
      <c r="F370" s="25"/>
      <c r="G370" s="26" t="str">
        <f t="shared" si="2"/>
        <v>NA</v>
      </c>
      <c r="H370" s="26">
        <v>0</v>
      </c>
      <c r="J370" s="19"/>
      <c r="L370" s="19"/>
    </row>
    <row r="371" spans="1:12" ht="17.100000000000001" customHeight="1" x14ac:dyDescent="0.25">
      <c r="A371" s="12"/>
      <c r="B371" s="91">
        <v>43592</v>
      </c>
      <c r="C371" s="92">
        <v>0</v>
      </c>
      <c r="D371" s="9"/>
      <c r="E371" s="9"/>
      <c r="F371" s="25"/>
      <c r="G371" s="26" t="str">
        <f t="shared" si="2"/>
        <v>NA</v>
      </c>
      <c r="H371" s="26">
        <v>0</v>
      </c>
      <c r="J371" s="19"/>
      <c r="L371" s="19"/>
    </row>
    <row r="372" spans="1:12" ht="17.100000000000001" customHeight="1" x14ac:dyDescent="0.25">
      <c r="A372" s="12"/>
      <c r="B372" s="91">
        <v>43592</v>
      </c>
      <c r="C372" s="92">
        <v>0</v>
      </c>
      <c r="D372" s="9"/>
      <c r="E372" s="9"/>
      <c r="F372" s="25"/>
      <c r="G372" s="26" t="str">
        <f t="shared" si="2"/>
        <v>NA</v>
      </c>
      <c r="H372" s="26">
        <v>0</v>
      </c>
      <c r="J372" s="19"/>
      <c r="L372" s="19"/>
    </row>
    <row r="373" spans="1:12" ht="17.100000000000001" customHeight="1" x14ac:dyDescent="0.25">
      <c r="A373" s="12"/>
      <c r="B373" s="91">
        <v>43593</v>
      </c>
      <c r="C373" s="92">
        <v>0</v>
      </c>
      <c r="D373" s="9"/>
      <c r="E373" s="9"/>
      <c r="F373" s="25"/>
      <c r="G373" s="26" t="str">
        <f t="shared" si="2"/>
        <v>NA</v>
      </c>
      <c r="H373" s="26">
        <v>0</v>
      </c>
      <c r="J373" s="19"/>
      <c r="L373" s="19"/>
    </row>
    <row r="374" spans="1:12" ht="17.100000000000001" customHeight="1" x14ac:dyDescent="0.25">
      <c r="A374" s="12"/>
      <c r="B374" s="91">
        <v>43593</v>
      </c>
      <c r="C374" s="92">
        <v>0</v>
      </c>
      <c r="D374" s="9"/>
      <c r="E374" s="9"/>
      <c r="F374" s="25"/>
      <c r="G374" s="26" t="str">
        <f t="shared" si="2"/>
        <v>NA</v>
      </c>
      <c r="H374" s="26">
        <v>0</v>
      </c>
      <c r="J374" s="19"/>
      <c r="L374" s="19"/>
    </row>
    <row r="375" spans="1:12" ht="17.100000000000001" customHeight="1" x14ac:dyDescent="0.25">
      <c r="A375" s="12"/>
      <c r="B375" s="91">
        <v>43593</v>
      </c>
      <c r="C375" s="92">
        <v>0</v>
      </c>
      <c r="D375" s="9"/>
      <c r="E375" s="9"/>
      <c r="F375" s="25"/>
      <c r="G375" s="26" t="str">
        <f t="shared" si="2"/>
        <v>NA</v>
      </c>
      <c r="H375" s="26">
        <v>0</v>
      </c>
      <c r="J375" s="19"/>
      <c r="L375" s="19"/>
    </row>
    <row r="376" spans="1:12" ht="17.100000000000001" customHeight="1" x14ac:dyDescent="0.25">
      <c r="A376" s="12"/>
      <c r="B376" s="91">
        <v>43596</v>
      </c>
      <c r="C376" s="92">
        <v>0</v>
      </c>
      <c r="D376" s="9"/>
      <c r="E376" s="9"/>
      <c r="F376" s="25"/>
      <c r="G376" s="26" t="str">
        <f t="shared" si="2"/>
        <v>NA</v>
      </c>
      <c r="H376" s="26">
        <v>0</v>
      </c>
      <c r="J376" s="19"/>
      <c r="L376" s="19"/>
    </row>
    <row r="377" spans="1:12" ht="17.100000000000001" customHeight="1" x14ac:dyDescent="0.25">
      <c r="A377" s="12"/>
      <c r="B377" s="91">
        <v>43596</v>
      </c>
      <c r="C377" s="92">
        <v>0</v>
      </c>
      <c r="D377" s="9"/>
      <c r="E377" s="9"/>
      <c r="F377" s="25"/>
      <c r="G377" s="26" t="str">
        <f t="shared" si="2"/>
        <v>NA</v>
      </c>
      <c r="H377" s="26">
        <v>0</v>
      </c>
      <c r="J377" s="19"/>
      <c r="L377" s="19"/>
    </row>
    <row r="378" spans="1:12" ht="17.100000000000001" customHeight="1" x14ac:dyDescent="0.25">
      <c r="A378" s="12"/>
      <c r="B378" s="91">
        <v>43596</v>
      </c>
      <c r="C378" s="92">
        <v>0</v>
      </c>
      <c r="D378" s="9"/>
      <c r="E378" s="9"/>
      <c r="F378" s="25"/>
      <c r="G378" s="26" t="str">
        <f t="shared" si="2"/>
        <v>NA</v>
      </c>
      <c r="H378" s="26">
        <v>0</v>
      </c>
      <c r="J378" s="19"/>
      <c r="L378" s="19"/>
    </row>
    <row r="379" spans="1:12" ht="17.100000000000001" customHeight="1" x14ac:dyDescent="0.25">
      <c r="A379" s="12"/>
      <c r="B379" s="91">
        <v>43596</v>
      </c>
      <c r="C379" s="92">
        <v>0</v>
      </c>
      <c r="D379" s="9"/>
      <c r="E379" s="9"/>
      <c r="F379" s="25"/>
      <c r="G379" s="26" t="str">
        <f t="shared" si="2"/>
        <v>NA</v>
      </c>
      <c r="H379" s="26">
        <v>0</v>
      </c>
      <c r="J379" s="19"/>
      <c r="L379" s="19"/>
    </row>
    <row r="380" spans="1:12" ht="17.100000000000001" customHeight="1" x14ac:dyDescent="0.25">
      <c r="A380" s="12"/>
      <c r="B380" s="91">
        <v>43598</v>
      </c>
      <c r="C380" s="92">
        <v>0</v>
      </c>
      <c r="D380" s="9"/>
      <c r="E380" s="9"/>
      <c r="F380" s="25"/>
      <c r="G380" s="26" t="str">
        <f t="shared" si="2"/>
        <v>NA</v>
      </c>
      <c r="H380" s="26">
        <v>0</v>
      </c>
      <c r="J380" s="19"/>
      <c r="L380" s="19"/>
    </row>
    <row r="381" spans="1:12" ht="17.100000000000001" customHeight="1" x14ac:dyDescent="0.25">
      <c r="A381" s="12"/>
      <c r="B381" s="91">
        <v>43598</v>
      </c>
      <c r="C381" s="92">
        <v>0</v>
      </c>
      <c r="D381" s="9"/>
      <c r="E381" s="9"/>
      <c r="F381" s="25"/>
      <c r="G381" s="26" t="str">
        <f t="shared" si="2"/>
        <v>NA</v>
      </c>
      <c r="H381" s="26">
        <v>0</v>
      </c>
      <c r="J381" s="19"/>
      <c r="L381" s="19"/>
    </row>
    <row r="382" spans="1:12" ht="17.100000000000001" customHeight="1" x14ac:dyDescent="0.25">
      <c r="A382" s="12"/>
      <c r="B382" s="91">
        <v>43598</v>
      </c>
      <c r="C382" s="92">
        <v>0</v>
      </c>
      <c r="D382" s="9"/>
      <c r="E382" s="9"/>
      <c r="F382" s="25"/>
      <c r="G382" s="26" t="str">
        <f t="shared" si="2"/>
        <v>NA</v>
      </c>
      <c r="H382" s="26">
        <v>0</v>
      </c>
      <c r="J382" s="19"/>
      <c r="L382" s="19"/>
    </row>
    <row r="383" spans="1:12" ht="17.100000000000001" customHeight="1" x14ac:dyDescent="0.25">
      <c r="A383" s="12"/>
      <c r="B383" s="91">
        <v>43598</v>
      </c>
      <c r="C383" s="92">
        <v>0</v>
      </c>
      <c r="D383" s="9"/>
      <c r="E383" s="9"/>
      <c r="F383" s="25"/>
      <c r="G383" s="26" t="str">
        <f t="shared" si="2"/>
        <v>NA</v>
      </c>
      <c r="H383" s="26">
        <v>0</v>
      </c>
      <c r="J383" s="19"/>
      <c r="L383" s="19"/>
    </row>
    <row r="384" spans="1:12" ht="17.100000000000001" customHeight="1" x14ac:dyDescent="0.25">
      <c r="A384" s="12"/>
      <c r="B384" s="91">
        <v>43600</v>
      </c>
      <c r="C384" s="92">
        <v>0</v>
      </c>
      <c r="D384" s="9"/>
      <c r="E384" s="9"/>
      <c r="F384" s="25"/>
      <c r="G384" s="26" t="str">
        <f t="shared" si="2"/>
        <v>NA</v>
      </c>
      <c r="H384" s="26">
        <v>0</v>
      </c>
      <c r="J384" s="19"/>
      <c r="L384" s="19"/>
    </row>
    <row r="385" spans="1:12" ht="17.100000000000001" customHeight="1" x14ac:dyDescent="0.25">
      <c r="A385" s="12"/>
      <c r="B385" s="91">
        <v>43600</v>
      </c>
      <c r="C385" s="92">
        <v>0</v>
      </c>
      <c r="D385" s="9"/>
      <c r="E385" s="9"/>
      <c r="F385" s="25"/>
      <c r="G385" s="26" t="str">
        <f t="shared" si="2"/>
        <v>NA</v>
      </c>
      <c r="H385" s="26">
        <v>0</v>
      </c>
      <c r="J385" s="19"/>
      <c r="L385" s="19"/>
    </row>
    <row r="386" spans="1:12" ht="17.100000000000001" customHeight="1" x14ac:dyDescent="0.25">
      <c r="A386" s="12"/>
      <c r="B386" s="91">
        <v>43600</v>
      </c>
      <c r="C386" s="92">
        <v>0</v>
      </c>
      <c r="D386" s="9"/>
      <c r="E386" s="9"/>
      <c r="F386" s="25"/>
      <c r="G386" s="26" t="str">
        <f t="shared" si="2"/>
        <v>NA</v>
      </c>
      <c r="H386" s="26">
        <v>0</v>
      </c>
      <c r="J386" s="19"/>
      <c r="L386" s="19"/>
    </row>
    <row r="387" spans="1:12" ht="17.100000000000001" customHeight="1" x14ac:dyDescent="0.25">
      <c r="A387" s="12"/>
      <c r="B387" s="91">
        <v>43600</v>
      </c>
      <c r="C387" s="92">
        <v>0</v>
      </c>
      <c r="D387" s="9"/>
      <c r="E387" s="9"/>
      <c r="F387" s="25"/>
      <c r="G387" s="26" t="str">
        <f t="shared" si="2"/>
        <v>NA</v>
      </c>
      <c r="H387" s="26">
        <v>0</v>
      </c>
      <c r="J387" s="19"/>
      <c r="L387" s="19"/>
    </row>
    <row r="388" spans="1:12" ht="17.100000000000001" customHeight="1" x14ac:dyDescent="0.25">
      <c r="A388" s="12"/>
      <c r="B388" s="91">
        <v>43602</v>
      </c>
      <c r="C388" s="92">
        <v>0</v>
      </c>
      <c r="D388" s="9"/>
      <c r="E388" s="9"/>
      <c r="F388" s="25"/>
      <c r="G388" s="26" t="str">
        <f t="shared" si="2"/>
        <v>NA</v>
      </c>
      <c r="H388" s="26">
        <v>0</v>
      </c>
      <c r="J388" s="19"/>
      <c r="L388" s="19"/>
    </row>
    <row r="389" spans="1:12" ht="17.100000000000001" customHeight="1" x14ac:dyDescent="0.25">
      <c r="A389" s="12"/>
      <c r="B389" s="91">
        <v>43602</v>
      </c>
      <c r="C389" s="92">
        <v>0</v>
      </c>
      <c r="D389" s="9"/>
      <c r="E389" s="9"/>
      <c r="F389" s="25"/>
      <c r="G389" s="26" t="str">
        <f t="shared" si="2"/>
        <v>NA</v>
      </c>
      <c r="H389" s="26">
        <v>0</v>
      </c>
      <c r="J389" s="19"/>
      <c r="L389" s="19"/>
    </row>
    <row r="390" spans="1:12" ht="17.100000000000001" customHeight="1" x14ac:dyDescent="0.25">
      <c r="A390" s="12"/>
      <c r="B390" s="91">
        <v>43602</v>
      </c>
      <c r="C390" s="92">
        <v>0</v>
      </c>
      <c r="D390" s="9"/>
      <c r="E390" s="9"/>
      <c r="F390" s="25"/>
      <c r="G390" s="26" t="str">
        <f t="shared" si="2"/>
        <v>NA</v>
      </c>
      <c r="H390" s="26">
        <v>0</v>
      </c>
      <c r="J390" s="19"/>
      <c r="L390" s="19"/>
    </row>
    <row r="391" spans="1:12" ht="17.100000000000001" customHeight="1" x14ac:dyDescent="0.25">
      <c r="A391" s="12"/>
      <c r="B391" s="91">
        <v>43602</v>
      </c>
      <c r="C391" s="92">
        <v>0</v>
      </c>
      <c r="D391" s="9"/>
      <c r="E391" s="9"/>
      <c r="F391" s="25"/>
      <c r="G391" s="26" t="str">
        <f t="shared" si="2"/>
        <v>NA</v>
      </c>
      <c r="H391" s="26">
        <v>0</v>
      </c>
      <c r="J391" s="19"/>
      <c r="L391" s="19"/>
    </row>
    <row r="392" spans="1:12" ht="17.100000000000001" customHeight="1" x14ac:dyDescent="0.25">
      <c r="A392" s="12"/>
      <c r="B392" s="91">
        <v>43602</v>
      </c>
      <c r="C392" s="92">
        <v>0</v>
      </c>
      <c r="D392" s="9"/>
      <c r="E392" s="9"/>
      <c r="F392" s="25"/>
      <c r="G392" s="26" t="str">
        <f t="shared" si="2"/>
        <v>NA</v>
      </c>
      <c r="H392" s="26">
        <v>0</v>
      </c>
      <c r="J392" s="19"/>
      <c r="L392" s="19"/>
    </row>
    <row r="393" spans="1:12" ht="17.100000000000001" customHeight="1" x14ac:dyDescent="0.25">
      <c r="A393" s="12"/>
      <c r="B393" s="91">
        <v>43604</v>
      </c>
      <c r="C393" s="92">
        <v>0</v>
      </c>
      <c r="D393" s="9"/>
      <c r="E393" s="9"/>
      <c r="F393" s="25"/>
      <c r="G393" s="26" t="str">
        <f t="shared" si="2"/>
        <v>NA</v>
      </c>
      <c r="H393" s="26">
        <v>0</v>
      </c>
      <c r="J393" s="19"/>
      <c r="L393" s="19"/>
    </row>
    <row r="394" spans="1:12" ht="17.100000000000001" customHeight="1" x14ac:dyDescent="0.25">
      <c r="A394" s="12"/>
      <c r="B394" s="91">
        <v>43604</v>
      </c>
      <c r="C394" s="92">
        <v>0</v>
      </c>
      <c r="D394" s="9"/>
      <c r="E394" s="9"/>
      <c r="F394" s="25"/>
      <c r="G394" s="26" t="str">
        <f t="shared" si="2"/>
        <v>NA</v>
      </c>
      <c r="H394" s="26">
        <v>0</v>
      </c>
      <c r="J394" s="19"/>
      <c r="L394" s="19"/>
    </row>
    <row r="395" spans="1:12" ht="17.100000000000001" customHeight="1" x14ac:dyDescent="0.25">
      <c r="A395" s="12"/>
      <c r="B395" s="91">
        <v>43604</v>
      </c>
      <c r="C395" s="92">
        <v>0</v>
      </c>
      <c r="D395" s="9"/>
      <c r="E395" s="9"/>
      <c r="F395" s="25"/>
      <c r="G395" s="26" t="str">
        <f t="shared" si="2"/>
        <v>NA</v>
      </c>
      <c r="H395" s="26">
        <v>0</v>
      </c>
      <c r="J395" s="19"/>
      <c r="L395" s="19"/>
    </row>
    <row r="396" spans="1:12" ht="17.100000000000001" customHeight="1" x14ac:dyDescent="0.25">
      <c r="A396" s="12"/>
      <c r="B396" s="91">
        <v>43606</v>
      </c>
      <c r="C396" s="92">
        <v>0</v>
      </c>
      <c r="D396" s="9"/>
      <c r="E396" s="9"/>
      <c r="F396" s="25"/>
      <c r="G396" s="26" t="str">
        <f t="shared" si="2"/>
        <v>NA</v>
      </c>
      <c r="H396" s="26">
        <v>0</v>
      </c>
      <c r="J396" s="19"/>
      <c r="L396" s="19"/>
    </row>
    <row r="397" spans="1:12" ht="17.100000000000001" customHeight="1" x14ac:dyDescent="0.25">
      <c r="A397" s="12"/>
      <c r="B397" s="91">
        <v>43606</v>
      </c>
      <c r="C397" s="92">
        <v>0</v>
      </c>
      <c r="D397" s="9"/>
      <c r="E397" s="9"/>
      <c r="F397" s="25"/>
      <c r="G397" s="26" t="str">
        <f t="shared" si="2"/>
        <v>NA</v>
      </c>
      <c r="H397" s="26">
        <v>0</v>
      </c>
      <c r="J397" s="19"/>
      <c r="L397" s="19"/>
    </row>
    <row r="398" spans="1:12" ht="17.100000000000001" customHeight="1" x14ac:dyDescent="0.25">
      <c r="A398" s="12"/>
      <c r="B398" s="91">
        <v>43606</v>
      </c>
      <c r="C398" s="92">
        <v>0</v>
      </c>
      <c r="D398" s="9"/>
      <c r="E398" s="9"/>
      <c r="F398" s="25"/>
      <c r="G398" s="26" t="str">
        <f t="shared" si="2"/>
        <v>NA</v>
      </c>
      <c r="H398" s="26">
        <v>0</v>
      </c>
      <c r="J398" s="19"/>
      <c r="L398" s="19"/>
    </row>
    <row r="399" spans="1:12" ht="17.100000000000001" customHeight="1" x14ac:dyDescent="0.25">
      <c r="A399" s="12"/>
      <c r="B399" s="91">
        <v>43608</v>
      </c>
      <c r="C399" s="92">
        <v>0</v>
      </c>
      <c r="D399" s="9"/>
      <c r="E399" s="9"/>
      <c r="F399" s="25"/>
      <c r="G399" s="26" t="str">
        <f t="shared" si="2"/>
        <v>NA</v>
      </c>
      <c r="H399" s="26">
        <v>0</v>
      </c>
      <c r="J399" s="19"/>
      <c r="L399" s="19"/>
    </row>
    <row r="400" spans="1:12" ht="17.100000000000001" customHeight="1" x14ac:dyDescent="0.25">
      <c r="A400" s="12"/>
      <c r="B400" s="91">
        <v>43608</v>
      </c>
      <c r="C400" s="92">
        <v>0</v>
      </c>
      <c r="D400" s="9"/>
      <c r="E400" s="9"/>
      <c r="F400" s="25"/>
      <c r="G400" s="26" t="str">
        <f t="shared" si="2"/>
        <v>NA</v>
      </c>
      <c r="H400" s="26">
        <v>0</v>
      </c>
      <c r="J400" s="19"/>
      <c r="L400" s="19"/>
    </row>
    <row r="401" spans="1:12" ht="17.100000000000001" customHeight="1" x14ac:dyDescent="0.25">
      <c r="A401" s="12"/>
      <c r="B401" s="91">
        <v>43608</v>
      </c>
      <c r="C401" s="92">
        <v>0</v>
      </c>
      <c r="D401" s="9"/>
      <c r="E401" s="9"/>
      <c r="F401" s="25"/>
      <c r="G401" s="26" t="str">
        <f t="shared" si="2"/>
        <v>NA</v>
      </c>
      <c r="H401" s="26">
        <v>0</v>
      </c>
      <c r="J401" s="19"/>
      <c r="L401" s="19"/>
    </row>
    <row r="402" spans="1:12" ht="17.100000000000001" customHeight="1" x14ac:dyDescent="0.25">
      <c r="A402" s="12"/>
      <c r="B402" s="91">
        <v>43608</v>
      </c>
      <c r="C402" s="92">
        <v>0</v>
      </c>
      <c r="D402" s="9"/>
      <c r="E402" s="9"/>
      <c r="F402" s="25"/>
      <c r="G402" s="26" t="str">
        <f t="shared" si="2"/>
        <v>NA</v>
      </c>
      <c r="H402" s="26">
        <v>0</v>
      </c>
      <c r="J402" s="19"/>
      <c r="L402" s="19"/>
    </row>
    <row r="403" spans="1:12" ht="17.100000000000001" customHeight="1" x14ac:dyDescent="0.25">
      <c r="A403" s="12"/>
      <c r="B403" s="91">
        <v>43610</v>
      </c>
      <c r="C403" s="92">
        <v>0</v>
      </c>
      <c r="D403" s="9"/>
      <c r="E403" s="9"/>
      <c r="F403" s="25"/>
      <c r="G403" s="26" t="str">
        <f t="shared" si="2"/>
        <v>NA</v>
      </c>
      <c r="H403" s="26">
        <v>0</v>
      </c>
      <c r="J403" s="19"/>
      <c r="L403" s="19"/>
    </row>
    <row r="404" spans="1:12" ht="17.100000000000001" customHeight="1" x14ac:dyDescent="0.25">
      <c r="A404" s="12"/>
      <c r="B404" s="91">
        <v>43610</v>
      </c>
      <c r="C404" s="92">
        <v>0</v>
      </c>
      <c r="D404" s="9"/>
      <c r="E404" s="9"/>
      <c r="F404" s="25"/>
      <c r="G404" s="26" t="str">
        <f t="shared" si="2"/>
        <v>NA</v>
      </c>
      <c r="H404" s="26">
        <v>0</v>
      </c>
      <c r="J404" s="19"/>
      <c r="L404" s="19"/>
    </row>
    <row r="405" spans="1:12" ht="17.100000000000001" customHeight="1" x14ac:dyDescent="0.25">
      <c r="A405" s="12"/>
      <c r="B405" s="91">
        <v>43612</v>
      </c>
      <c r="C405" s="92">
        <v>0</v>
      </c>
      <c r="D405" s="9"/>
      <c r="E405" s="9"/>
      <c r="F405" s="25"/>
      <c r="G405" s="26" t="str">
        <f t="shared" si="2"/>
        <v>NA</v>
      </c>
      <c r="H405" s="26">
        <v>0</v>
      </c>
      <c r="J405" s="19"/>
      <c r="L405" s="19"/>
    </row>
    <row r="406" spans="1:12" ht="17.100000000000001" customHeight="1" x14ac:dyDescent="0.25">
      <c r="A406" s="12"/>
      <c r="B406" s="91">
        <v>43612</v>
      </c>
      <c r="C406" s="92">
        <v>0</v>
      </c>
      <c r="D406" s="9"/>
      <c r="E406" s="9"/>
      <c r="F406" s="25"/>
      <c r="G406" s="26" t="str">
        <f t="shared" si="2"/>
        <v>NA</v>
      </c>
      <c r="H406" s="26">
        <v>0</v>
      </c>
      <c r="J406" s="19"/>
      <c r="L406" s="19"/>
    </row>
    <row r="407" spans="1:12" ht="17.100000000000001" customHeight="1" x14ac:dyDescent="0.25">
      <c r="A407" s="12"/>
      <c r="B407" s="91">
        <v>43612</v>
      </c>
      <c r="C407" s="92">
        <v>0</v>
      </c>
      <c r="D407" s="9"/>
      <c r="E407" s="9"/>
      <c r="F407" s="25"/>
      <c r="G407" s="26" t="str">
        <f t="shared" si="2"/>
        <v>NA</v>
      </c>
      <c r="H407" s="26">
        <v>0</v>
      </c>
      <c r="J407" s="19"/>
      <c r="L407" s="19"/>
    </row>
    <row r="408" spans="1:12" ht="17.100000000000001" customHeight="1" x14ac:dyDescent="0.25">
      <c r="A408" s="12"/>
      <c r="B408" s="91">
        <v>43612</v>
      </c>
      <c r="C408" s="92">
        <v>0</v>
      </c>
      <c r="D408" s="9"/>
      <c r="E408" s="9"/>
      <c r="F408" s="25"/>
      <c r="G408" s="26" t="str">
        <f t="shared" si="2"/>
        <v>NA</v>
      </c>
      <c r="H408" s="26">
        <v>0</v>
      </c>
      <c r="J408" s="19"/>
      <c r="L408" s="19"/>
    </row>
    <row r="409" spans="1:12" ht="17.100000000000001" customHeight="1" x14ac:dyDescent="0.25">
      <c r="A409" s="12"/>
      <c r="B409" s="91">
        <v>43612</v>
      </c>
      <c r="C409" s="92">
        <v>0</v>
      </c>
      <c r="D409" s="9"/>
      <c r="E409" s="9"/>
      <c r="F409" s="25"/>
      <c r="G409" s="26" t="str">
        <f t="shared" si="2"/>
        <v>NA</v>
      </c>
      <c r="H409" s="26">
        <v>0</v>
      </c>
      <c r="J409" s="19"/>
      <c r="L409" s="19"/>
    </row>
    <row r="410" spans="1:12" ht="17.100000000000001" customHeight="1" x14ac:dyDescent="0.25">
      <c r="A410" s="12"/>
      <c r="B410" s="91">
        <v>43614</v>
      </c>
      <c r="C410" s="92">
        <v>0</v>
      </c>
      <c r="D410" s="9"/>
      <c r="E410" s="9"/>
      <c r="F410" s="25"/>
      <c r="G410" s="26" t="str">
        <f t="shared" si="2"/>
        <v>NA</v>
      </c>
      <c r="H410" s="26">
        <v>0</v>
      </c>
      <c r="J410" s="19"/>
      <c r="L410" s="19"/>
    </row>
    <row r="411" spans="1:12" ht="17.100000000000001" customHeight="1" x14ac:dyDescent="0.25">
      <c r="A411" s="12"/>
      <c r="B411" s="91">
        <v>43614</v>
      </c>
      <c r="C411" s="92">
        <v>0</v>
      </c>
      <c r="D411" s="9"/>
      <c r="E411" s="9"/>
      <c r="F411" s="25"/>
      <c r="G411" s="26" t="str">
        <f t="shared" si="2"/>
        <v>NA</v>
      </c>
      <c r="H411" s="26">
        <v>0</v>
      </c>
      <c r="J411" s="19"/>
      <c r="L411" s="19"/>
    </row>
    <row r="412" spans="1:12" ht="17.100000000000001" customHeight="1" x14ac:dyDescent="0.25">
      <c r="A412" s="12"/>
      <c r="B412" s="91">
        <v>43614</v>
      </c>
      <c r="C412" s="92">
        <v>0</v>
      </c>
      <c r="D412" s="9"/>
      <c r="E412" s="9"/>
      <c r="F412" s="25"/>
      <c r="G412" s="26" t="str">
        <f t="shared" si="2"/>
        <v>NA</v>
      </c>
      <c r="H412" s="26">
        <v>0</v>
      </c>
      <c r="J412" s="19"/>
      <c r="L412" s="19"/>
    </row>
    <row r="413" spans="1:12" ht="17.100000000000001" customHeight="1" x14ac:dyDescent="0.25">
      <c r="A413" s="12"/>
      <c r="B413" s="91">
        <v>43614</v>
      </c>
      <c r="C413" s="92">
        <v>0</v>
      </c>
      <c r="D413" s="9"/>
      <c r="E413" s="9"/>
      <c r="F413" s="25"/>
      <c r="G413" s="26" t="str">
        <f t="shared" si="2"/>
        <v>NA</v>
      </c>
      <c r="H413" s="26">
        <v>0</v>
      </c>
      <c r="J413" s="19"/>
      <c r="L413" s="19"/>
    </row>
    <row r="414" spans="1:12" ht="17.100000000000001" customHeight="1" x14ac:dyDescent="0.25">
      <c r="A414" s="12"/>
      <c r="B414" s="91">
        <v>43614</v>
      </c>
      <c r="C414" s="92">
        <v>0</v>
      </c>
      <c r="D414" s="9"/>
      <c r="E414" s="9"/>
      <c r="F414" s="25"/>
      <c r="G414" s="26" t="str">
        <f t="shared" si="2"/>
        <v>NA</v>
      </c>
      <c r="H414" s="26">
        <v>0</v>
      </c>
      <c r="J414" s="19"/>
      <c r="L414" s="19"/>
    </row>
    <row r="415" spans="1:12" ht="17.100000000000001" customHeight="1" x14ac:dyDescent="0.25">
      <c r="A415" s="12"/>
      <c r="B415" s="91">
        <v>43615</v>
      </c>
      <c r="C415" s="92">
        <v>0</v>
      </c>
      <c r="D415" s="9"/>
      <c r="E415" s="9"/>
      <c r="F415" s="25"/>
      <c r="G415" s="26" t="str">
        <f t="shared" si="2"/>
        <v>NA</v>
      </c>
      <c r="H415" s="26">
        <v>0</v>
      </c>
      <c r="J415" s="19"/>
      <c r="L415" s="19"/>
    </row>
    <row r="416" spans="1:12" ht="17.100000000000001" customHeight="1" x14ac:dyDescent="0.25">
      <c r="A416" s="12"/>
      <c r="B416" s="91">
        <v>43615</v>
      </c>
      <c r="C416" s="92">
        <v>0</v>
      </c>
      <c r="D416" s="9"/>
      <c r="E416" s="9"/>
      <c r="F416" s="25"/>
      <c r="G416" s="26" t="str">
        <f t="shared" si="2"/>
        <v>NA</v>
      </c>
      <c r="H416" s="26">
        <v>0</v>
      </c>
      <c r="J416" s="19"/>
      <c r="L416" s="19"/>
    </row>
    <row r="417" spans="1:12" ht="17.100000000000001" customHeight="1" x14ac:dyDescent="0.25">
      <c r="A417" s="12"/>
      <c r="B417" s="91">
        <v>43616</v>
      </c>
      <c r="C417" s="92">
        <v>0</v>
      </c>
      <c r="D417" s="9"/>
      <c r="E417" s="9"/>
      <c r="F417" s="25"/>
      <c r="G417" s="26" t="str">
        <f t="shared" si="2"/>
        <v>NA</v>
      </c>
      <c r="H417" s="26">
        <v>0</v>
      </c>
      <c r="J417" s="19"/>
      <c r="L417" s="19"/>
    </row>
    <row r="418" spans="1:12" ht="17.100000000000001" customHeight="1" x14ac:dyDescent="0.25">
      <c r="A418" s="12"/>
      <c r="B418" s="91">
        <v>43616</v>
      </c>
      <c r="C418" s="92">
        <v>0</v>
      </c>
      <c r="D418" s="9"/>
      <c r="E418" s="9"/>
      <c r="F418" s="25"/>
      <c r="G418" s="26" t="str">
        <f t="shared" si="2"/>
        <v>NA</v>
      </c>
      <c r="H418" s="26">
        <v>0</v>
      </c>
      <c r="J418" s="19"/>
      <c r="L418" s="19"/>
    </row>
    <row r="419" spans="1:12" ht="17.100000000000001" customHeight="1" x14ac:dyDescent="0.25">
      <c r="A419" s="12"/>
      <c r="B419" s="91">
        <v>43616</v>
      </c>
      <c r="C419" s="92">
        <v>0</v>
      </c>
      <c r="D419" s="9"/>
      <c r="E419" s="9"/>
      <c r="F419" s="25"/>
      <c r="G419" s="26" t="str">
        <f t="shared" si="2"/>
        <v>NA</v>
      </c>
      <c r="H419" s="26">
        <v>0</v>
      </c>
      <c r="J419" s="19"/>
      <c r="L419" s="19"/>
    </row>
    <row r="420" spans="1:12" ht="17.100000000000001" customHeight="1" x14ac:dyDescent="0.25">
      <c r="A420" s="12"/>
      <c r="B420" s="91">
        <v>43616</v>
      </c>
      <c r="C420" s="92">
        <v>0</v>
      </c>
      <c r="D420" s="9"/>
      <c r="E420" s="9"/>
      <c r="F420" s="25"/>
      <c r="G420" s="26" t="str">
        <f t="shared" si="2"/>
        <v>NA</v>
      </c>
      <c r="H420" s="26">
        <v>0</v>
      </c>
      <c r="J420" s="19"/>
      <c r="L420" s="19"/>
    </row>
    <row r="421" spans="1:12" ht="17.100000000000001" customHeight="1" x14ac:dyDescent="0.25">
      <c r="A421" s="12"/>
      <c r="B421" s="91">
        <v>43616</v>
      </c>
      <c r="C421" s="92">
        <v>0</v>
      </c>
      <c r="D421" s="9"/>
      <c r="E421" s="9"/>
      <c r="F421" s="25"/>
      <c r="G421" s="26" t="str">
        <f t="shared" si="2"/>
        <v>NA</v>
      </c>
      <c r="H421" s="26">
        <v>0</v>
      </c>
      <c r="J421" s="19"/>
      <c r="L421" s="19"/>
    </row>
    <row r="422" spans="1:12" ht="17.100000000000001" customHeight="1" x14ac:dyDescent="0.25">
      <c r="A422" s="12"/>
      <c r="B422" s="91">
        <v>43617</v>
      </c>
      <c r="C422" s="92">
        <v>0</v>
      </c>
      <c r="D422" s="9"/>
      <c r="E422" s="9"/>
      <c r="F422" s="25"/>
      <c r="G422" s="26" t="str">
        <f t="shared" si="2"/>
        <v>NA</v>
      </c>
      <c r="H422" s="26">
        <v>0</v>
      </c>
      <c r="J422" s="19"/>
      <c r="L422" s="19"/>
    </row>
    <row r="423" spans="1:12" ht="17.100000000000001" customHeight="1" x14ac:dyDescent="0.25">
      <c r="A423" s="12"/>
      <c r="B423" s="91">
        <v>43619</v>
      </c>
      <c r="C423" s="92">
        <v>0</v>
      </c>
      <c r="D423" s="9"/>
      <c r="E423" s="9"/>
      <c r="F423" s="25"/>
      <c r="G423" s="26" t="str">
        <f t="shared" si="2"/>
        <v>NA</v>
      </c>
      <c r="H423" s="26">
        <v>0</v>
      </c>
      <c r="J423" s="19"/>
      <c r="L423" s="19"/>
    </row>
    <row r="424" spans="1:12" ht="17.100000000000001" customHeight="1" x14ac:dyDescent="0.25">
      <c r="A424" s="12"/>
      <c r="B424" s="91">
        <v>43619</v>
      </c>
      <c r="C424" s="92">
        <v>0</v>
      </c>
      <c r="D424" s="9"/>
      <c r="E424" s="9"/>
      <c r="F424" s="25"/>
      <c r="G424" s="26" t="str">
        <f t="shared" si="2"/>
        <v>NA</v>
      </c>
      <c r="H424" s="26">
        <v>0</v>
      </c>
      <c r="J424" s="19"/>
      <c r="L424" s="19"/>
    </row>
    <row r="425" spans="1:12" ht="17.100000000000001" customHeight="1" x14ac:dyDescent="0.25">
      <c r="A425" s="12"/>
      <c r="B425" s="91">
        <v>43619</v>
      </c>
      <c r="C425" s="92">
        <v>0</v>
      </c>
      <c r="D425" s="9"/>
      <c r="E425" s="9"/>
      <c r="F425" s="25"/>
      <c r="G425" s="26" t="str">
        <f t="shared" si="2"/>
        <v>NA</v>
      </c>
      <c r="H425" s="26">
        <v>0</v>
      </c>
      <c r="J425" s="19"/>
      <c r="L425" s="19"/>
    </row>
    <row r="426" spans="1:12" ht="17.100000000000001" customHeight="1" x14ac:dyDescent="0.25">
      <c r="A426" s="12"/>
      <c r="B426" s="91">
        <v>43619</v>
      </c>
      <c r="C426" s="92">
        <v>0</v>
      </c>
      <c r="D426" s="9"/>
      <c r="E426" s="9"/>
      <c r="F426" s="25"/>
      <c r="G426" s="26" t="str">
        <f t="shared" si="2"/>
        <v>NA</v>
      </c>
      <c r="H426" s="26">
        <v>0</v>
      </c>
      <c r="J426" s="19"/>
      <c r="L426" s="19"/>
    </row>
    <row r="427" spans="1:12" ht="17.100000000000001" customHeight="1" x14ac:dyDescent="0.25">
      <c r="A427" s="12"/>
      <c r="B427" s="91">
        <v>43619</v>
      </c>
      <c r="C427" s="92">
        <v>0</v>
      </c>
      <c r="D427" s="9"/>
      <c r="E427" s="9"/>
      <c r="F427" s="25"/>
      <c r="G427" s="26" t="str">
        <f t="shared" si="2"/>
        <v>NA</v>
      </c>
      <c r="H427" s="26">
        <v>0</v>
      </c>
      <c r="J427" s="19"/>
      <c r="L427" s="19"/>
    </row>
    <row r="428" spans="1:12" ht="17.100000000000001" customHeight="1" x14ac:dyDescent="0.25">
      <c r="A428" s="12"/>
      <c r="B428" s="91">
        <v>43621</v>
      </c>
      <c r="C428" s="92">
        <v>0</v>
      </c>
      <c r="D428" s="9"/>
      <c r="E428" s="9"/>
      <c r="F428" s="25"/>
      <c r="G428" s="26" t="str">
        <f t="shared" si="2"/>
        <v>NA</v>
      </c>
      <c r="H428" s="26">
        <v>0</v>
      </c>
      <c r="J428" s="19"/>
      <c r="L428" s="19"/>
    </row>
    <row r="429" spans="1:12" ht="17.100000000000001" customHeight="1" x14ac:dyDescent="0.25">
      <c r="A429" s="12"/>
      <c r="B429" s="91">
        <v>43621</v>
      </c>
      <c r="C429" s="92">
        <v>0</v>
      </c>
      <c r="D429" s="9"/>
      <c r="E429" s="9"/>
      <c r="F429" s="25"/>
      <c r="G429" s="26" t="str">
        <f t="shared" si="2"/>
        <v>NA</v>
      </c>
      <c r="H429" s="26">
        <v>0</v>
      </c>
      <c r="J429" s="19"/>
      <c r="L429" s="19"/>
    </row>
    <row r="430" spans="1:12" ht="17.100000000000001" customHeight="1" x14ac:dyDescent="0.25">
      <c r="A430" s="12"/>
      <c r="B430" s="91">
        <v>43621</v>
      </c>
      <c r="C430" s="92">
        <v>0</v>
      </c>
      <c r="D430" s="9"/>
      <c r="E430" s="9"/>
      <c r="F430" s="25"/>
      <c r="G430" s="26" t="str">
        <f t="shared" si="2"/>
        <v>NA</v>
      </c>
      <c r="H430" s="26">
        <v>0</v>
      </c>
      <c r="J430" s="19"/>
      <c r="L430" s="19"/>
    </row>
    <row r="431" spans="1:12" ht="17.100000000000001" customHeight="1" x14ac:dyDescent="0.25">
      <c r="A431" s="12"/>
      <c r="B431" s="91">
        <v>43621</v>
      </c>
      <c r="C431" s="92">
        <v>0</v>
      </c>
      <c r="D431" s="9"/>
      <c r="E431" s="9"/>
      <c r="F431" s="25"/>
      <c r="G431" s="26" t="str">
        <f t="shared" si="2"/>
        <v>NA</v>
      </c>
      <c r="H431" s="26">
        <v>0</v>
      </c>
      <c r="J431" s="19"/>
      <c r="L431" s="19"/>
    </row>
    <row r="432" spans="1:12" ht="17.100000000000001" customHeight="1" x14ac:dyDescent="0.25">
      <c r="A432" s="12"/>
      <c r="B432" s="91">
        <v>43623</v>
      </c>
      <c r="C432" s="92">
        <v>0</v>
      </c>
      <c r="D432" s="9"/>
      <c r="E432" s="9"/>
      <c r="F432" s="25"/>
      <c r="G432" s="26" t="str">
        <f t="shared" si="2"/>
        <v>NA</v>
      </c>
      <c r="H432" s="26">
        <v>0</v>
      </c>
      <c r="J432" s="19"/>
      <c r="L432" s="19"/>
    </row>
    <row r="433" spans="1:12" ht="17.100000000000001" customHeight="1" x14ac:dyDescent="0.25">
      <c r="A433" s="12"/>
      <c r="B433" s="91">
        <v>43623</v>
      </c>
      <c r="C433" s="92">
        <v>0</v>
      </c>
      <c r="D433" s="9"/>
      <c r="E433" s="9"/>
      <c r="F433" s="25"/>
      <c r="G433" s="26" t="str">
        <f t="shared" si="2"/>
        <v>NA</v>
      </c>
      <c r="H433" s="26">
        <v>0</v>
      </c>
      <c r="J433" s="19"/>
      <c r="L433" s="19"/>
    </row>
    <row r="434" spans="1:12" ht="17.100000000000001" customHeight="1" x14ac:dyDescent="0.25">
      <c r="A434" s="12"/>
      <c r="B434" s="91">
        <v>43623</v>
      </c>
      <c r="C434" s="92">
        <v>0</v>
      </c>
      <c r="D434" s="9"/>
      <c r="E434" s="9"/>
      <c r="F434" s="25"/>
      <c r="G434" s="26" t="str">
        <f t="shared" si="2"/>
        <v>NA</v>
      </c>
      <c r="H434" s="26">
        <v>0</v>
      </c>
      <c r="J434" s="19"/>
      <c r="L434" s="19"/>
    </row>
    <row r="435" spans="1:12" ht="17.100000000000001" customHeight="1" x14ac:dyDescent="0.25">
      <c r="A435" s="12"/>
      <c r="B435" s="91">
        <v>43623</v>
      </c>
      <c r="C435" s="92">
        <v>0</v>
      </c>
      <c r="D435" s="9"/>
      <c r="E435" s="9"/>
      <c r="F435" s="25"/>
      <c r="G435" s="26" t="str">
        <f t="shared" si="2"/>
        <v>NA</v>
      </c>
      <c r="H435" s="26">
        <v>0</v>
      </c>
      <c r="J435" s="19"/>
      <c r="L435" s="19"/>
    </row>
    <row r="436" spans="1:12" ht="17.100000000000001" customHeight="1" x14ac:dyDescent="0.25">
      <c r="A436" s="12"/>
      <c r="B436" s="91">
        <v>43623</v>
      </c>
      <c r="C436" s="92">
        <v>0</v>
      </c>
      <c r="D436" s="9"/>
      <c r="E436" s="9"/>
      <c r="F436" s="25"/>
      <c r="G436" s="26" t="str">
        <f t="shared" si="2"/>
        <v>NA</v>
      </c>
      <c r="H436" s="26">
        <v>0</v>
      </c>
      <c r="J436" s="19"/>
      <c r="L436" s="19"/>
    </row>
    <row r="437" spans="1:12" ht="17.100000000000001" customHeight="1" x14ac:dyDescent="0.25">
      <c r="A437" s="12"/>
      <c r="B437" s="91">
        <v>43625</v>
      </c>
      <c r="C437" s="92">
        <v>0</v>
      </c>
      <c r="D437" s="9"/>
      <c r="E437" s="9"/>
      <c r="F437" s="25"/>
      <c r="G437" s="26" t="str">
        <f t="shared" si="2"/>
        <v>NA</v>
      </c>
      <c r="H437" s="26">
        <v>0</v>
      </c>
      <c r="J437" s="19"/>
      <c r="L437" s="19"/>
    </row>
    <row r="438" spans="1:12" ht="17.100000000000001" customHeight="1" x14ac:dyDescent="0.25">
      <c r="A438" s="12"/>
      <c r="B438" s="91">
        <v>43625</v>
      </c>
      <c r="C438" s="92">
        <v>0</v>
      </c>
      <c r="D438" s="9"/>
      <c r="E438" s="9"/>
      <c r="F438" s="25"/>
      <c r="G438" s="26" t="str">
        <f t="shared" si="2"/>
        <v>NA</v>
      </c>
      <c r="H438" s="26">
        <v>0</v>
      </c>
      <c r="J438" s="19"/>
      <c r="L438" s="19"/>
    </row>
    <row r="439" spans="1:12" ht="17.100000000000001" customHeight="1" x14ac:dyDescent="0.25">
      <c r="A439" s="12"/>
      <c r="B439" s="91">
        <v>43625</v>
      </c>
      <c r="C439" s="92">
        <v>0</v>
      </c>
      <c r="D439" s="9"/>
      <c r="E439" s="9"/>
      <c r="F439" s="25"/>
      <c r="G439" s="26" t="str">
        <f t="shared" si="2"/>
        <v>NA</v>
      </c>
      <c r="H439" s="26">
        <v>0</v>
      </c>
      <c r="J439" s="19"/>
      <c r="L439" s="19"/>
    </row>
    <row r="440" spans="1:12" ht="17.100000000000001" customHeight="1" x14ac:dyDescent="0.25">
      <c r="A440" s="12"/>
      <c r="B440" s="91">
        <v>43625</v>
      </c>
      <c r="C440" s="92">
        <v>0</v>
      </c>
      <c r="D440" s="9"/>
      <c r="E440" s="9"/>
      <c r="F440" s="25"/>
      <c r="G440" s="26" t="str">
        <f t="shared" si="2"/>
        <v>NA</v>
      </c>
      <c r="H440" s="26">
        <v>0</v>
      </c>
      <c r="J440" s="19"/>
      <c r="L440" s="19"/>
    </row>
    <row r="441" spans="1:12" ht="17.100000000000001" customHeight="1" x14ac:dyDescent="0.25">
      <c r="A441" s="12"/>
      <c r="B441" s="94">
        <v>43627</v>
      </c>
      <c r="C441" s="92">
        <v>0</v>
      </c>
      <c r="D441" s="9"/>
      <c r="E441" s="9"/>
      <c r="F441" s="25"/>
      <c r="G441" s="26" t="str">
        <f t="shared" si="2"/>
        <v>NA</v>
      </c>
      <c r="H441" s="26">
        <v>0</v>
      </c>
      <c r="J441" s="19"/>
      <c r="L441" s="19"/>
    </row>
    <row r="442" spans="1:12" ht="17.100000000000001" customHeight="1" x14ac:dyDescent="0.25">
      <c r="A442" s="12"/>
      <c r="B442" s="94">
        <v>43627</v>
      </c>
      <c r="C442" s="92">
        <v>0</v>
      </c>
      <c r="D442" s="9"/>
      <c r="E442" s="9"/>
      <c r="F442" s="25"/>
      <c r="G442" s="26" t="str">
        <f t="shared" si="2"/>
        <v>NA</v>
      </c>
      <c r="H442" s="26">
        <v>0</v>
      </c>
      <c r="J442" s="19"/>
      <c r="L442" s="19"/>
    </row>
    <row r="443" spans="1:12" ht="17.100000000000001" customHeight="1" x14ac:dyDescent="0.25">
      <c r="A443" s="12"/>
      <c r="B443" s="94">
        <v>43627</v>
      </c>
      <c r="C443" s="92">
        <v>0</v>
      </c>
      <c r="D443" s="9"/>
      <c r="E443" s="9"/>
      <c r="F443" s="25"/>
      <c r="G443" s="26" t="str">
        <f t="shared" si="2"/>
        <v>NA</v>
      </c>
      <c r="H443" s="26">
        <v>0</v>
      </c>
      <c r="J443" s="19"/>
      <c r="L443" s="19"/>
    </row>
    <row r="444" spans="1:12" ht="17.100000000000001" customHeight="1" x14ac:dyDescent="0.25">
      <c r="A444" s="12"/>
      <c r="B444" s="94">
        <v>43627</v>
      </c>
      <c r="C444" s="92">
        <v>0</v>
      </c>
      <c r="D444" s="9"/>
      <c r="E444" s="9"/>
      <c r="F444" s="25"/>
      <c r="G444" s="26" t="str">
        <f t="shared" si="2"/>
        <v>NA</v>
      </c>
      <c r="H444" s="26">
        <v>0</v>
      </c>
      <c r="J444" s="19"/>
      <c r="L444" s="19"/>
    </row>
    <row r="445" spans="1:12" ht="17.100000000000001" customHeight="1" x14ac:dyDescent="0.25">
      <c r="A445" s="12"/>
      <c r="B445" s="94">
        <v>43627</v>
      </c>
      <c r="C445" s="92">
        <v>0</v>
      </c>
      <c r="D445" s="9"/>
      <c r="E445" s="9"/>
      <c r="F445" s="25"/>
      <c r="G445" s="26" t="str">
        <f t="shared" si="2"/>
        <v>NA</v>
      </c>
      <c r="H445" s="26">
        <v>0</v>
      </c>
      <c r="J445" s="19"/>
      <c r="L445" s="19"/>
    </row>
    <row r="446" spans="1:12" ht="17.100000000000001" customHeight="1" x14ac:dyDescent="0.25">
      <c r="A446" s="12"/>
      <c r="B446" s="91">
        <v>43629</v>
      </c>
      <c r="C446" s="92">
        <v>0</v>
      </c>
      <c r="D446" s="9"/>
      <c r="E446" s="9"/>
      <c r="F446" s="25"/>
      <c r="G446" s="26" t="str">
        <f t="shared" si="2"/>
        <v>NA</v>
      </c>
      <c r="H446" s="26">
        <v>0</v>
      </c>
      <c r="J446" s="19"/>
      <c r="L446" s="19"/>
    </row>
    <row r="447" spans="1:12" ht="17.100000000000001" customHeight="1" x14ac:dyDescent="0.25">
      <c r="A447" s="12"/>
      <c r="B447" s="91">
        <v>43629</v>
      </c>
      <c r="C447" s="92">
        <v>0</v>
      </c>
      <c r="D447" s="9"/>
      <c r="E447" s="9"/>
      <c r="F447" s="25"/>
      <c r="G447" s="26" t="str">
        <f t="shared" si="2"/>
        <v>NA</v>
      </c>
      <c r="H447" s="26">
        <v>0</v>
      </c>
      <c r="J447" s="19"/>
      <c r="L447" s="19"/>
    </row>
    <row r="448" spans="1:12" ht="17.100000000000001" customHeight="1" x14ac:dyDescent="0.25">
      <c r="A448" s="12"/>
      <c r="B448" s="91">
        <v>43629</v>
      </c>
      <c r="C448" s="92">
        <v>0</v>
      </c>
      <c r="D448" s="9"/>
      <c r="E448" s="9"/>
      <c r="F448" s="25"/>
      <c r="G448" s="26" t="str">
        <f t="shared" si="2"/>
        <v>NA</v>
      </c>
      <c r="H448" s="26">
        <v>0</v>
      </c>
      <c r="J448" s="19"/>
      <c r="L448" s="19"/>
    </row>
    <row r="449" spans="1:12" ht="17.100000000000001" customHeight="1" x14ac:dyDescent="0.25">
      <c r="A449" s="12"/>
      <c r="B449" s="91">
        <v>43635</v>
      </c>
      <c r="C449" s="92">
        <v>0</v>
      </c>
      <c r="D449" s="9"/>
      <c r="E449" s="9"/>
      <c r="F449" s="25"/>
      <c r="G449" s="26" t="str">
        <f t="shared" si="2"/>
        <v>NA</v>
      </c>
      <c r="H449" s="26">
        <v>0</v>
      </c>
      <c r="J449" s="19"/>
      <c r="L449" s="19"/>
    </row>
    <row r="450" spans="1:12" ht="17.100000000000001" customHeight="1" x14ac:dyDescent="0.25">
      <c r="A450" s="12"/>
      <c r="B450" s="91">
        <v>43635</v>
      </c>
      <c r="C450" s="92">
        <v>0</v>
      </c>
      <c r="D450" s="9"/>
      <c r="E450" s="9"/>
      <c r="F450" s="25"/>
      <c r="G450" s="26" t="str">
        <f t="shared" si="2"/>
        <v>NA</v>
      </c>
      <c r="H450" s="26">
        <v>0</v>
      </c>
      <c r="J450" s="19"/>
      <c r="L450" s="19"/>
    </row>
    <row r="451" spans="1:12" ht="17.100000000000001" customHeight="1" x14ac:dyDescent="0.25">
      <c r="A451" s="12"/>
      <c r="B451" s="91">
        <v>43635</v>
      </c>
      <c r="C451" s="92">
        <v>0</v>
      </c>
      <c r="D451" s="9"/>
      <c r="E451" s="9"/>
      <c r="F451" s="25"/>
      <c r="G451" s="26" t="str">
        <f t="shared" si="2"/>
        <v>NA</v>
      </c>
      <c r="H451" s="26">
        <v>0</v>
      </c>
      <c r="J451" s="19"/>
      <c r="L451" s="19"/>
    </row>
    <row r="452" spans="1:12" ht="17.100000000000001" customHeight="1" x14ac:dyDescent="0.25">
      <c r="A452" s="12"/>
      <c r="B452" s="91">
        <v>43635</v>
      </c>
      <c r="C452" s="92">
        <v>0</v>
      </c>
      <c r="D452" s="9"/>
      <c r="E452" s="9"/>
      <c r="F452" s="25"/>
      <c r="G452" s="26" t="str">
        <f t="shared" si="2"/>
        <v>NA</v>
      </c>
      <c r="H452" s="26">
        <v>0</v>
      </c>
      <c r="J452" s="19"/>
      <c r="L452" s="19"/>
    </row>
    <row r="453" spans="1:12" ht="17.100000000000001" customHeight="1" x14ac:dyDescent="0.25">
      <c r="A453" s="12"/>
      <c r="B453" s="91">
        <v>43635</v>
      </c>
      <c r="C453" s="92">
        <v>0</v>
      </c>
      <c r="D453" s="9"/>
      <c r="E453" s="9"/>
      <c r="F453" s="25"/>
      <c r="G453" s="26" t="str">
        <f t="shared" si="2"/>
        <v>NA</v>
      </c>
      <c r="H453" s="26">
        <v>0</v>
      </c>
      <c r="J453" s="19"/>
      <c r="L453" s="19"/>
    </row>
    <row r="454" spans="1:12" ht="17.100000000000001" customHeight="1" x14ac:dyDescent="0.25">
      <c r="A454" s="12"/>
      <c r="B454" s="91">
        <v>43636</v>
      </c>
      <c r="C454" s="92">
        <v>0</v>
      </c>
      <c r="D454" s="9"/>
      <c r="E454" s="9"/>
      <c r="F454" s="25"/>
      <c r="G454" s="26" t="str">
        <f t="shared" si="2"/>
        <v>NA</v>
      </c>
      <c r="H454" s="26">
        <v>0</v>
      </c>
      <c r="J454" s="19"/>
      <c r="L454" s="19"/>
    </row>
    <row r="455" spans="1:12" ht="17.100000000000001" customHeight="1" x14ac:dyDescent="0.25">
      <c r="A455" s="12"/>
      <c r="B455" s="91">
        <v>43637</v>
      </c>
      <c r="C455" s="92">
        <v>0</v>
      </c>
      <c r="D455" s="9"/>
      <c r="E455" s="9"/>
      <c r="F455" s="25"/>
      <c r="G455" s="26" t="str">
        <f t="shared" si="2"/>
        <v>NA</v>
      </c>
      <c r="H455" s="26">
        <v>0</v>
      </c>
      <c r="J455" s="19"/>
      <c r="L455" s="19"/>
    </row>
    <row r="456" spans="1:12" ht="17.100000000000001" customHeight="1" x14ac:dyDescent="0.25">
      <c r="A456" s="12"/>
      <c r="B456" s="91">
        <v>43637</v>
      </c>
      <c r="C456" s="92">
        <v>0</v>
      </c>
      <c r="D456" s="9"/>
      <c r="E456" s="9"/>
      <c r="F456" s="25"/>
      <c r="G456" s="26" t="str">
        <f t="shared" si="2"/>
        <v>NA</v>
      </c>
      <c r="H456" s="26">
        <v>0</v>
      </c>
      <c r="J456" s="19"/>
      <c r="L456" s="19"/>
    </row>
    <row r="457" spans="1:12" ht="17.100000000000001" customHeight="1" x14ac:dyDescent="0.25">
      <c r="A457" s="12"/>
      <c r="B457" s="91">
        <v>43640</v>
      </c>
      <c r="C457" s="92">
        <v>0</v>
      </c>
      <c r="D457" s="9"/>
      <c r="E457" s="9"/>
      <c r="F457" s="25"/>
      <c r="G457" s="26" t="str">
        <f t="shared" si="2"/>
        <v>NA</v>
      </c>
      <c r="H457" s="26">
        <v>0</v>
      </c>
      <c r="J457" s="19"/>
      <c r="L457" s="19"/>
    </row>
    <row r="458" spans="1:12" ht="17.100000000000001" customHeight="1" x14ac:dyDescent="0.25">
      <c r="A458" s="12"/>
      <c r="B458" s="91">
        <v>43640</v>
      </c>
      <c r="C458" s="92">
        <v>0</v>
      </c>
      <c r="D458" s="9"/>
      <c r="E458" s="9"/>
      <c r="F458" s="25"/>
      <c r="G458" s="26" t="str">
        <f t="shared" ref="G458:G521" si="3">$C$9</f>
        <v>NA</v>
      </c>
      <c r="H458" s="26">
        <v>0</v>
      </c>
      <c r="J458" s="19"/>
      <c r="L458" s="19"/>
    </row>
    <row r="459" spans="1:12" ht="17.100000000000001" customHeight="1" x14ac:dyDescent="0.25">
      <c r="A459" s="12"/>
      <c r="B459" s="91">
        <v>43640</v>
      </c>
      <c r="C459" s="92">
        <v>0</v>
      </c>
      <c r="D459" s="9"/>
      <c r="E459" s="9"/>
      <c r="F459" s="25"/>
      <c r="G459" s="26" t="str">
        <f t="shared" si="3"/>
        <v>NA</v>
      </c>
      <c r="H459" s="26">
        <v>0</v>
      </c>
      <c r="J459" s="19"/>
      <c r="L459" s="19"/>
    </row>
    <row r="460" spans="1:12" ht="17.100000000000001" customHeight="1" x14ac:dyDescent="0.25">
      <c r="A460" s="12"/>
      <c r="B460" s="91">
        <v>43640</v>
      </c>
      <c r="C460" s="92">
        <v>0</v>
      </c>
      <c r="D460" s="9"/>
      <c r="E460" s="9"/>
      <c r="F460" s="25"/>
      <c r="G460" s="26" t="str">
        <f t="shared" si="3"/>
        <v>NA</v>
      </c>
      <c r="H460" s="26">
        <v>0</v>
      </c>
      <c r="J460" s="19"/>
      <c r="L460" s="19"/>
    </row>
    <row r="461" spans="1:12" ht="17.100000000000001" customHeight="1" x14ac:dyDescent="0.25">
      <c r="A461" s="12"/>
      <c r="B461" s="91">
        <v>43640</v>
      </c>
      <c r="C461" s="92">
        <v>0</v>
      </c>
      <c r="D461" s="9"/>
      <c r="E461" s="9"/>
      <c r="F461" s="25"/>
      <c r="G461" s="26" t="str">
        <f t="shared" si="3"/>
        <v>NA</v>
      </c>
      <c r="H461" s="26">
        <v>0</v>
      </c>
      <c r="J461" s="19"/>
      <c r="L461" s="19"/>
    </row>
    <row r="462" spans="1:12" ht="17.100000000000001" customHeight="1" x14ac:dyDescent="0.25">
      <c r="A462" s="12"/>
      <c r="B462" s="91">
        <v>43641</v>
      </c>
      <c r="C462" s="92">
        <v>0</v>
      </c>
      <c r="D462" s="9"/>
      <c r="E462" s="9"/>
      <c r="F462" s="25"/>
      <c r="G462" s="26" t="str">
        <f t="shared" si="3"/>
        <v>NA</v>
      </c>
      <c r="H462" s="26">
        <v>0</v>
      </c>
      <c r="J462" s="19"/>
      <c r="L462" s="19"/>
    </row>
    <row r="463" spans="1:12" ht="17.100000000000001" customHeight="1" x14ac:dyDescent="0.25">
      <c r="A463" s="12"/>
      <c r="B463" s="91">
        <v>43642</v>
      </c>
      <c r="C463" s="92">
        <v>0</v>
      </c>
      <c r="D463" s="9"/>
      <c r="E463" s="9"/>
      <c r="F463" s="25"/>
      <c r="G463" s="26" t="str">
        <f t="shared" si="3"/>
        <v>NA</v>
      </c>
      <c r="H463" s="26">
        <v>0</v>
      </c>
      <c r="J463" s="19"/>
      <c r="L463" s="19"/>
    </row>
    <row r="464" spans="1:12" ht="17.100000000000001" customHeight="1" x14ac:dyDescent="0.25">
      <c r="A464" s="12"/>
      <c r="B464" s="91">
        <v>43642</v>
      </c>
      <c r="C464" s="92">
        <v>0</v>
      </c>
      <c r="D464" s="9"/>
      <c r="E464" s="9"/>
      <c r="F464" s="25"/>
      <c r="G464" s="26" t="str">
        <f t="shared" si="3"/>
        <v>NA</v>
      </c>
      <c r="H464" s="26">
        <v>0</v>
      </c>
      <c r="J464" s="19"/>
      <c r="L464" s="19"/>
    </row>
    <row r="465" spans="1:12" ht="17.100000000000001" customHeight="1" x14ac:dyDescent="0.25">
      <c r="A465" s="12"/>
      <c r="B465" s="91">
        <v>43642</v>
      </c>
      <c r="C465" s="92">
        <v>0</v>
      </c>
      <c r="D465" s="9"/>
      <c r="E465" s="9"/>
      <c r="F465" s="25"/>
      <c r="G465" s="26" t="str">
        <f t="shared" si="3"/>
        <v>NA</v>
      </c>
      <c r="H465" s="26">
        <v>0</v>
      </c>
      <c r="J465" s="19"/>
      <c r="L465" s="19"/>
    </row>
    <row r="466" spans="1:12" ht="17.100000000000001" customHeight="1" x14ac:dyDescent="0.25">
      <c r="A466" s="12"/>
      <c r="B466" s="91">
        <v>43642</v>
      </c>
      <c r="C466" s="92">
        <v>0</v>
      </c>
      <c r="D466" s="9"/>
      <c r="E466" s="9"/>
      <c r="F466" s="25"/>
      <c r="G466" s="26" t="str">
        <f t="shared" si="3"/>
        <v>NA</v>
      </c>
      <c r="H466" s="26">
        <v>0</v>
      </c>
      <c r="J466" s="19"/>
      <c r="L466" s="19"/>
    </row>
    <row r="467" spans="1:12" ht="17.100000000000001" customHeight="1" x14ac:dyDescent="0.25">
      <c r="A467" s="12"/>
      <c r="B467" s="91">
        <v>43642</v>
      </c>
      <c r="C467" s="92">
        <v>0</v>
      </c>
      <c r="D467" s="9"/>
      <c r="E467" s="9"/>
      <c r="F467" s="25"/>
      <c r="G467" s="26" t="str">
        <f t="shared" si="3"/>
        <v>NA</v>
      </c>
      <c r="H467" s="26">
        <v>0</v>
      </c>
      <c r="J467" s="19"/>
      <c r="L467" s="19"/>
    </row>
    <row r="468" spans="1:12" ht="17.100000000000001" customHeight="1" x14ac:dyDescent="0.25">
      <c r="A468" s="12"/>
      <c r="B468" s="91">
        <v>43644</v>
      </c>
      <c r="C468" s="92">
        <v>0</v>
      </c>
      <c r="D468" s="9"/>
      <c r="E468" s="9"/>
      <c r="F468" s="25"/>
      <c r="G468" s="26" t="str">
        <f t="shared" si="3"/>
        <v>NA</v>
      </c>
      <c r="H468" s="26">
        <v>0</v>
      </c>
      <c r="J468" s="19"/>
      <c r="L468" s="19"/>
    </row>
    <row r="469" spans="1:12" ht="17.100000000000001" customHeight="1" x14ac:dyDescent="0.25">
      <c r="A469" s="12"/>
      <c r="B469" s="91">
        <v>43644</v>
      </c>
      <c r="C469" s="92">
        <v>0</v>
      </c>
      <c r="D469" s="9"/>
      <c r="E469" s="9"/>
      <c r="F469" s="25"/>
      <c r="G469" s="26" t="str">
        <f t="shared" si="3"/>
        <v>NA</v>
      </c>
      <c r="H469" s="26">
        <v>0</v>
      </c>
      <c r="J469" s="19"/>
      <c r="L469" s="19"/>
    </row>
    <row r="470" spans="1:12" ht="17.100000000000001" customHeight="1" x14ac:dyDescent="0.25">
      <c r="A470" s="12"/>
      <c r="B470" s="91">
        <v>43644</v>
      </c>
      <c r="C470" s="92">
        <v>0</v>
      </c>
      <c r="D470" s="9"/>
      <c r="E470" s="9"/>
      <c r="F470" s="25"/>
      <c r="G470" s="26" t="str">
        <f t="shared" si="3"/>
        <v>NA</v>
      </c>
      <c r="H470" s="26">
        <v>0</v>
      </c>
      <c r="J470" s="19"/>
      <c r="L470" s="19"/>
    </row>
    <row r="471" spans="1:12" ht="17.100000000000001" customHeight="1" x14ac:dyDescent="0.25">
      <c r="A471" s="12"/>
      <c r="B471" s="91">
        <v>43644</v>
      </c>
      <c r="C471" s="92">
        <v>0</v>
      </c>
      <c r="D471" s="9"/>
      <c r="E471" s="9"/>
      <c r="F471" s="25"/>
      <c r="G471" s="26" t="str">
        <f t="shared" si="3"/>
        <v>NA</v>
      </c>
      <c r="H471" s="26">
        <v>0</v>
      </c>
      <c r="J471" s="19"/>
      <c r="L471" s="19"/>
    </row>
    <row r="472" spans="1:12" ht="17.100000000000001" customHeight="1" x14ac:dyDescent="0.25">
      <c r="A472" s="12"/>
      <c r="B472" s="95">
        <v>43647</v>
      </c>
      <c r="C472" s="92">
        <v>0</v>
      </c>
      <c r="D472" s="9"/>
      <c r="E472" s="9"/>
      <c r="F472" s="25"/>
      <c r="G472" s="26" t="str">
        <f t="shared" si="3"/>
        <v>NA</v>
      </c>
      <c r="H472" s="26">
        <v>0</v>
      </c>
      <c r="J472" s="19"/>
      <c r="L472" s="19"/>
    </row>
    <row r="473" spans="1:12" ht="17.100000000000001" customHeight="1" x14ac:dyDescent="0.25">
      <c r="A473" s="12"/>
      <c r="B473" s="95">
        <v>43647</v>
      </c>
      <c r="C473" s="92">
        <v>0</v>
      </c>
      <c r="D473" s="9"/>
      <c r="E473" s="9"/>
      <c r="F473" s="25"/>
      <c r="G473" s="26" t="str">
        <f t="shared" si="3"/>
        <v>NA</v>
      </c>
      <c r="H473" s="26">
        <v>0</v>
      </c>
      <c r="J473" s="19"/>
      <c r="L473" s="19"/>
    </row>
    <row r="474" spans="1:12" ht="17.100000000000001" customHeight="1" x14ac:dyDescent="0.25">
      <c r="A474" s="12"/>
      <c r="B474" s="95">
        <v>43647</v>
      </c>
      <c r="C474" s="92">
        <v>0</v>
      </c>
      <c r="D474" s="9"/>
      <c r="E474" s="9"/>
      <c r="F474" s="25"/>
      <c r="G474" s="26" t="str">
        <f t="shared" si="3"/>
        <v>NA</v>
      </c>
      <c r="H474" s="26">
        <v>0</v>
      </c>
      <c r="J474" s="19"/>
      <c r="L474" s="19"/>
    </row>
    <row r="475" spans="1:12" ht="17.100000000000001" customHeight="1" x14ac:dyDescent="0.25">
      <c r="A475" s="12"/>
      <c r="B475" s="95">
        <v>43647</v>
      </c>
      <c r="C475" s="92">
        <v>0</v>
      </c>
      <c r="D475" s="9"/>
      <c r="E475" s="9"/>
      <c r="F475" s="25"/>
      <c r="G475" s="26" t="str">
        <f t="shared" si="3"/>
        <v>NA</v>
      </c>
      <c r="H475" s="26">
        <v>0</v>
      </c>
      <c r="J475" s="19"/>
      <c r="L475" s="19"/>
    </row>
    <row r="476" spans="1:12" ht="17.100000000000001" customHeight="1" x14ac:dyDescent="0.25">
      <c r="A476" s="12"/>
      <c r="B476" s="95">
        <v>43649</v>
      </c>
      <c r="C476" s="92">
        <v>0</v>
      </c>
      <c r="D476" s="9"/>
      <c r="E476" s="9"/>
      <c r="F476" s="25"/>
      <c r="G476" s="26" t="str">
        <f t="shared" si="3"/>
        <v>NA</v>
      </c>
      <c r="H476" s="26">
        <v>0</v>
      </c>
      <c r="J476" s="19"/>
      <c r="L476" s="19"/>
    </row>
    <row r="477" spans="1:12" ht="17.100000000000001" customHeight="1" x14ac:dyDescent="0.25">
      <c r="A477" s="12"/>
      <c r="B477" s="95">
        <v>43649</v>
      </c>
      <c r="C477" s="92">
        <v>0</v>
      </c>
      <c r="D477" s="9"/>
      <c r="E477" s="9"/>
      <c r="F477" s="25"/>
      <c r="G477" s="26" t="str">
        <f t="shared" si="3"/>
        <v>NA</v>
      </c>
      <c r="H477" s="26">
        <v>0</v>
      </c>
      <c r="J477" s="19"/>
      <c r="L477" s="19"/>
    </row>
    <row r="478" spans="1:12" ht="17.100000000000001" customHeight="1" x14ac:dyDescent="0.25">
      <c r="A478" s="12"/>
      <c r="B478" s="95">
        <v>43649</v>
      </c>
      <c r="C478" s="92">
        <v>0</v>
      </c>
      <c r="D478" s="9"/>
      <c r="E478" s="9"/>
      <c r="F478" s="25"/>
      <c r="G478" s="26" t="str">
        <f t="shared" si="3"/>
        <v>NA</v>
      </c>
      <c r="H478" s="26">
        <v>0</v>
      </c>
      <c r="J478" s="19"/>
      <c r="L478" s="19"/>
    </row>
    <row r="479" spans="1:12" ht="17.100000000000001" customHeight="1" x14ac:dyDescent="0.25">
      <c r="A479" s="12"/>
      <c r="B479" s="95">
        <v>43649</v>
      </c>
      <c r="C479" s="92">
        <v>0</v>
      </c>
      <c r="D479" s="9"/>
      <c r="E479" s="9"/>
      <c r="F479" s="25"/>
      <c r="G479" s="26" t="str">
        <f t="shared" si="3"/>
        <v>NA</v>
      </c>
      <c r="H479" s="26">
        <v>0</v>
      </c>
      <c r="J479" s="19"/>
      <c r="L479" s="19"/>
    </row>
    <row r="480" spans="1:12" ht="17.100000000000001" customHeight="1" x14ac:dyDescent="0.25">
      <c r="A480" s="12"/>
      <c r="B480" s="95">
        <v>43649</v>
      </c>
      <c r="C480" s="92">
        <v>0</v>
      </c>
      <c r="D480" s="9"/>
      <c r="E480" s="9"/>
      <c r="F480" s="25"/>
      <c r="G480" s="26" t="str">
        <f t="shared" si="3"/>
        <v>NA</v>
      </c>
      <c r="H480" s="26">
        <v>0</v>
      </c>
      <c r="J480" s="19"/>
      <c r="L480" s="19"/>
    </row>
    <row r="481" spans="1:12" ht="17.100000000000001" customHeight="1" x14ac:dyDescent="0.25">
      <c r="A481" s="12"/>
      <c r="B481" s="95">
        <v>43651</v>
      </c>
      <c r="C481" s="92">
        <v>0</v>
      </c>
      <c r="D481" s="9"/>
      <c r="E481" s="9"/>
      <c r="F481" s="25"/>
      <c r="G481" s="26" t="str">
        <f t="shared" si="3"/>
        <v>NA</v>
      </c>
      <c r="H481" s="26">
        <v>0</v>
      </c>
      <c r="J481" s="19"/>
      <c r="L481" s="19"/>
    </row>
    <row r="482" spans="1:12" ht="17.100000000000001" customHeight="1" x14ac:dyDescent="0.25">
      <c r="A482" s="12"/>
      <c r="B482" s="95">
        <v>43651</v>
      </c>
      <c r="C482" s="92">
        <v>0</v>
      </c>
      <c r="D482" s="9"/>
      <c r="E482" s="9"/>
      <c r="F482" s="25"/>
      <c r="G482" s="26" t="str">
        <f t="shared" si="3"/>
        <v>NA</v>
      </c>
      <c r="H482" s="26">
        <v>0</v>
      </c>
      <c r="J482" s="19"/>
      <c r="L482" s="19"/>
    </row>
    <row r="483" spans="1:12" ht="17.100000000000001" customHeight="1" x14ac:dyDescent="0.25">
      <c r="A483" s="12"/>
      <c r="B483" s="95">
        <v>43651</v>
      </c>
      <c r="C483" s="92">
        <v>0</v>
      </c>
      <c r="D483" s="9"/>
      <c r="E483" s="9"/>
      <c r="F483" s="25"/>
      <c r="G483" s="26" t="str">
        <f t="shared" si="3"/>
        <v>NA</v>
      </c>
      <c r="H483" s="26">
        <v>0</v>
      </c>
      <c r="J483" s="19"/>
      <c r="L483" s="19"/>
    </row>
    <row r="484" spans="1:12" ht="17.100000000000001" customHeight="1" x14ac:dyDescent="0.25">
      <c r="A484" s="12"/>
      <c r="B484" s="95">
        <v>43654</v>
      </c>
      <c r="C484" s="92">
        <v>0</v>
      </c>
      <c r="D484" s="9"/>
      <c r="E484" s="9"/>
      <c r="F484" s="25"/>
      <c r="G484" s="26" t="str">
        <f t="shared" si="3"/>
        <v>NA</v>
      </c>
      <c r="H484" s="26">
        <v>0</v>
      </c>
      <c r="J484" s="19"/>
      <c r="L484" s="19"/>
    </row>
    <row r="485" spans="1:12" ht="17.100000000000001" customHeight="1" x14ac:dyDescent="0.25">
      <c r="A485" s="12"/>
      <c r="B485" s="95">
        <v>43654</v>
      </c>
      <c r="C485" s="92">
        <v>0</v>
      </c>
      <c r="D485" s="9"/>
      <c r="E485" s="9"/>
      <c r="F485" s="25"/>
      <c r="G485" s="26" t="str">
        <f t="shared" si="3"/>
        <v>NA</v>
      </c>
      <c r="H485" s="26">
        <v>0</v>
      </c>
      <c r="J485" s="19"/>
      <c r="L485" s="19"/>
    </row>
    <row r="486" spans="1:12" ht="17.100000000000001" customHeight="1" x14ac:dyDescent="0.25">
      <c r="A486" s="12"/>
      <c r="B486" s="95">
        <v>43654</v>
      </c>
      <c r="C486" s="92">
        <v>0</v>
      </c>
      <c r="D486" s="9"/>
      <c r="E486" s="9"/>
      <c r="F486" s="25"/>
      <c r="G486" s="26" t="str">
        <f t="shared" si="3"/>
        <v>NA</v>
      </c>
      <c r="H486" s="26">
        <v>0</v>
      </c>
      <c r="J486" s="19"/>
      <c r="L486" s="19"/>
    </row>
    <row r="487" spans="1:12" ht="17.100000000000001" customHeight="1" x14ac:dyDescent="0.25">
      <c r="A487" s="12"/>
      <c r="B487" s="95">
        <v>43654</v>
      </c>
      <c r="C487" s="92">
        <v>0</v>
      </c>
      <c r="D487" s="9"/>
      <c r="E487" s="9"/>
      <c r="F487" s="25"/>
      <c r="G487" s="26" t="str">
        <f t="shared" si="3"/>
        <v>NA</v>
      </c>
      <c r="H487" s="26">
        <v>0</v>
      </c>
      <c r="J487" s="19"/>
      <c r="L487" s="19"/>
    </row>
    <row r="488" spans="1:12" ht="17.100000000000001" customHeight="1" x14ac:dyDescent="0.25">
      <c r="A488" s="12"/>
      <c r="B488" s="95">
        <v>43654</v>
      </c>
      <c r="C488" s="92">
        <v>0</v>
      </c>
      <c r="D488" s="9"/>
      <c r="E488" s="9"/>
      <c r="F488" s="25"/>
      <c r="G488" s="26" t="str">
        <f t="shared" si="3"/>
        <v>NA</v>
      </c>
      <c r="H488" s="26">
        <v>0</v>
      </c>
      <c r="J488" s="19"/>
      <c r="L488" s="19"/>
    </row>
    <row r="489" spans="1:12" ht="17.100000000000001" customHeight="1" x14ac:dyDescent="0.25">
      <c r="A489" s="12"/>
      <c r="B489" s="95">
        <v>43655</v>
      </c>
      <c r="C489" s="92">
        <v>0</v>
      </c>
      <c r="D489" s="9"/>
      <c r="E489" s="9"/>
      <c r="F489" s="25"/>
      <c r="G489" s="26" t="str">
        <f t="shared" si="3"/>
        <v>NA</v>
      </c>
      <c r="H489" s="26">
        <v>0</v>
      </c>
      <c r="J489" s="19"/>
      <c r="L489" s="19"/>
    </row>
    <row r="490" spans="1:12" ht="17.100000000000001" customHeight="1" x14ac:dyDescent="0.25">
      <c r="A490" s="12"/>
      <c r="B490" s="95">
        <v>43656</v>
      </c>
      <c r="C490" s="92">
        <v>0</v>
      </c>
      <c r="D490" s="9"/>
      <c r="E490" s="9"/>
      <c r="F490" s="25"/>
      <c r="G490" s="26" t="str">
        <f t="shared" si="3"/>
        <v>NA</v>
      </c>
      <c r="H490" s="26">
        <v>0</v>
      </c>
      <c r="J490" s="19"/>
      <c r="L490" s="19"/>
    </row>
    <row r="491" spans="1:12" ht="17.100000000000001" customHeight="1" x14ac:dyDescent="0.25">
      <c r="A491" s="12"/>
      <c r="B491" s="95">
        <v>43656</v>
      </c>
      <c r="C491" s="92">
        <v>0</v>
      </c>
      <c r="D491" s="9"/>
      <c r="E491" s="9"/>
      <c r="F491" s="25"/>
      <c r="G491" s="26" t="str">
        <f t="shared" si="3"/>
        <v>NA</v>
      </c>
      <c r="H491" s="26">
        <v>0</v>
      </c>
      <c r="J491" s="19"/>
      <c r="L491" s="19"/>
    </row>
    <row r="492" spans="1:12" ht="17.100000000000001" customHeight="1" x14ac:dyDescent="0.25">
      <c r="A492" s="12"/>
      <c r="B492" s="95">
        <v>43656</v>
      </c>
      <c r="C492" s="92">
        <v>0</v>
      </c>
      <c r="D492" s="9"/>
      <c r="E492" s="9"/>
      <c r="F492" s="25"/>
      <c r="G492" s="26" t="str">
        <f t="shared" si="3"/>
        <v>NA</v>
      </c>
      <c r="H492" s="26">
        <v>0</v>
      </c>
      <c r="J492" s="19"/>
      <c r="L492" s="19"/>
    </row>
    <row r="493" spans="1:12" ht="17.100000000000001" customHeight="1" x14ac:dyDescent="0.25">
      <c r="A493" s="12"/>
      <c r="B493" s="95">
        <v>43656</v>
      </c>
      <c r="C493" s="92">
        <v>0</v>
      </c>
      <c r="D493" s="9"/>
      <c r="E493" s="9"/>
      <c r="F493" s="25"/>
      <c r="G493" s="26" t="str">
        <f t="shared" si="3"/>
        <v>NA</v>
      </c>
      <c r="H493" s="26">
        <v>0</v>
      </c>
      <c r="J493" s="19"/>
      <c r="L493" s="19"/>
    </row>
    <row r="494" spans="1:12" ht="17.100000000000001" customHeight="1" x14ac:dyDescent="0.25">
      <c r="A494" s="12"/>
      <c r="B494" s="95">
        <v>43658</v>
      </c>
      <c r="C494" s="92">
        <v>0</v>
      </c>
      <c r="D494" s="9"/>
      <c r="E494" s="9"/>
      <c r="F494" s="25"/>
      <c r="G494" s="26" t="str">
        <f t="shared" si="3"/>
        <v>NA</v>
      </c>
      <c r="H494" s="26">
        <v>0</v>
      </c>
      <c r="J494" s="19"/>
      <c r="L494" s="19"/>
    </row>
    <row r="495" spans="1:12" ht="17.100000000000001" customHeight="1" x14ac:dyDescent="0.25">
      <c r="A495" s="12"/>
      <c r="B495" s="95">
        <v>43658</v>
      </c>
      <c r="C495" s="92">
        <v>0</v>
      </c>
      <c r="D495" s="9"/>
      <c r="E495" s="9"/>
      <c r="F495" s="25"/>
      <c r="G495" s="26" t="str">
        <f t="shared" si="3"/>
        <v>NA</v>
      </c>
      <c r="H495" s="26">
        <v>0</v>
      </c>
      <c r="J495" s="19"/>
      <c r="L495" s="19"/>
    </row>
    <row r="496" spans="1:12" ht="17.100000000000001" customHeight="1" x14ac:dyDescent="0.25">
      <c r="A496" s="12"/>
      <c r="B496" s="95">
        <v>43658</v>
      </c>
      <c r="C496" s="92">
        <v>0</v>
      </c>
      <c r="D496" s="9"/>
      <c r="E496" s="9"/>
      <c r="F496" s="25"/>
      <c r="G496" s="26" t="str">
        <f t="shared" si="3"/>
        <v>NA</v>
      </c>
      <c r="H496" s="26">
        <v>0</v>
      </c>
      <c r="J496" s="19"/>
      <c r="L496" s="19"/>
    </row>
    <row r="497" spans="1:12" ht="17.100000000000001" customHeight="1" x14ac:dyDescent="0.25">
      <c r="A497" s="12"/>
      <c r="B497" s="95">
        <v>43661</v>
      </c>
      <c r="C497" s="92">
        <v>0</v>
      </c>
      <c r="D497" s="9"/>
      <c r="E497" s="9"/>
      <c r="F497" s="25"/>
      <c r="G497" s="26" t="str">
        <f t="shared" si="3"/>
        <v>NA</v>
      </c>
      <c r="H497" s="26">
        <v>0</v>
      </c>
      <c r="J497" s="19"/>
      <c r="L497" s="19"/>
    </row>
    <row r="498" spans="1:12" ht="17.100000000000001" customHeight="1" x14ac:dyDescent="0.25">
      <c r="A498" s="12"/>
      <c r="B498" s="95">
        <v>43661</v>
      </c>
      <c r="C498" s="92">
        <v>0</v>
      </c>
      <c r="D498" s="9"/>
      <c r="E498" s="9"/>
      <c r="F498" s="25"/>
      <c r="G498" s="26" t="str">
        <f t="shared" si="3"/>
        <v>NA</v>
      </c>
      <c r="H498" s="26">
        <v>0</v>
      </c>
      <c r="J498" s="19"/>
      <c r="L498" s="19"/>
    </row>
    <row r="499" spans="1:12" ht="17.100000000000001" customHeight="1" x14ac:dyDescent="0.25">
      <c r="A499" s="12"/>
      <c r="B499" s="95">
        <v>43661</v>
      </c>
      <c r="C499" s="92">
        <v>0</v>
      </c>
      <c r="D499" s="9"/>
      <c r="E499" s="9"/>
      <c r="F499" s="25"/>
      <c r="G499" s="26" t="str">
        <f t="shared" si="3"/>
        <v>NA</v>
      </c>
      <c r="H499" s="26">
        <v>0</v>
      </c>
      <c r="J499" s="19"/>
      <c r="L499" s="19"/>
    </row>
    <row r="500" spans="1:12" ht="17.100000000000001" customHeight="1" x14ac:dyDescent="0.25">
      <c r="A500" s="12"/>
      <c r="B500" s="95">
        <v>43661</v>
      </c>
      <c r="C500" s="92">
        <v>0</v>
      </c>
      <c r="D500" s="9"/>
      <c r="E500" s="9"/>
      <c r="F500" s="25"/>
      <c r="G500" s="26" t="str">
        <f t="shared" si="3"/>
        <v>NA</v>
      </c>
      <c r="H500" s="26">
        <v>0</v>
      </c>
      <c r="J500" s="19"/>
      <c r="L500" s="19"/>
    </row>
    <row r="501" spans="1:12" ht="17.100000000000001" customHeight="1" x14ac:dyDescent="0.25">
      <c r="A501" s="12"/>
      <c r="B501" s="95">
        <v>43661</v>
      </c>
      <c r="C501" s="92">
        <v>0</v>
      </c>
      <c r="D501" s="9"/>
      <c r="E501" s="9"/>
      <c r="F501" s="25"/>
      <c r="G501" s="26" t="str">
        <f t="shared" si="3"/>
        <v>NA</v>
      </c>
      <c r="H501" s="26">
        <v>0</v>
      </c>
      <c r="J501" s="19"/>
      <c r="L501" s="19"/>
    </row>
    <row r="502" spans="1:12" ht="17.100000000000001" customHeight="1" x14ac:dyDescent="0.25">
      <c r="A502" s="12"/>
      <c r="B502" s="95">
        <v>43662</v>
      </c>
      <c r="C502" s="92">
        <v>0</v>
      </c>
      <c r="D502" s="9"/>
      <c r="E502" s="9"/>
      <c r="F502" s="25"/>
      <c r="G502" s="26" t="str">
        <f t="shared" si="3"/>
        <v>NA</v>
      </c>
      <c r="H502" s="26">
        <v>0</v>
      </c>
      <c r="J502" s="19"/>
      <c r="L502" s="19"/>
    </row>
    <row r="503" spans="1:12" ht="17.100000000000001" customHeight="1" x14ac:dyDescent="0.25">
      <c r="A503" s="12"/>
      <c r="B503" s="95">
        <v>43662</v>
      </c>
      <c r="C503" s="92">
        <v>0</v>
      </c>
      <c r="D503" s="9"/>
      <c r="E503" s="9"/>
      <c r="F503" s="25"/>
      <c r="G503" s="26" t="str">
        <f t="shared" si="3"/>
        <v>NA</v>
      </c>
      <c r="H503" s="26">
        <v>0</v>
      </c>
      <c r="J503" s="19"/>
      <c r="L503" s="19"/>
    </row>
    <row r="504" spans="1:12" ht="17.100000000000001" customHeight="1" x14ac:dyDescent="0.25">
      <c r="A504" s="12"/>
      <c r="B504" s="95">
        <v>43663</v>
      </c>
      <c r="C504" s="92">
        <v>0</v>
      </c>
      <c r="D504" s="9"/>
      <c r="E504" s="9"/>
      <c r="F504" s="25"/>
      <c r="G504" s="26" t="str">
        <f t="shared" si="3"/>
        <v>NA</v>
      </c>
      <c r="H504" s="26">
        <v>0</v>
      </c>
      <c r="J504" s="19"/>
      <c r="L504" s="19"/>
    </row>
    <row r="505" spans="1:12" ht="17.100000000000001" customHeight="1" x14ac:dyDescent="0.25">
      <c r="A505" s="12"/>
      <c r="B505" s="95">
        <v>43663</v>
      </c>
      <c r="C505" s="92">
        <v>0</v>
      </c>
      <c r="D505" s="9"/>
      <c r="E505" s="9"/>
      <c r="F505" s="25"/>
      <c r="G505" s="26" t="str">
        <f t="shared" si="3"/>
        <v>NA</v>
      </c>
      <c r="H505" s="26">
        <v>0</v>
      </c>
      <c r="J505" s="19"/>
      <c r="L505" s="19"/>
    </row>
    <row r="506" spans="1:12" ht="17.100000000000001" customHeight="1" x14ac:dyDescent="0.25">
      <c r="A506" s="12"/>
      <c r="B506" s="95">
        <v>43663</v>
      </c>
      <c r="C506" s="92">
        <v>0</v>
      </c>
      <c r="D506" s="9"/>
      <c r="E506" s="9"/>
      <c r="F506" s="25"/>
      <c r="G506" s="26" t="str">
        <f t="shared" si="3"/>
        <v>NA</v>
      </c>
      <c r="H506" s="26">
        <v>0</v>
      </c>
      <c r="J506" s="19"/>
      <c r="L506" s="19"/>
    </row>
    <row r="507" spans="1:12" ht="17.100000000000001" customHeight="1" x14ac:dyDescent="0.25">
      <c r="A507" s="12"/>
      <c r="B507" s="95">
        <v>43663</v>
      </c>
      <c r="C507" s="92">
        <v>0</v>
      </c>
      <c r="D507" s="9"/>
      <c r="E507" s="9"/>
      <c r="F507" s="25"/>
      <c r="G507" s="26" t="str">
        <f t="shared" si="3"/>
        <v>NA</v>
      </c>
      <c r="H507" s="26">
        <v>0</v>
      </c>
      <c r="J507" s="19"/>
      <c r="L507" s="19"/>
    </row>
    <row r="508" spans="1:12" ht="17.100000000000001" customHeight="1" x14ac:dyDescent="0.25">
      <c r="A508" s="12"/>
      <c r="B508" s="95">
        <v>43663</v>
      </c>
      <c r="C508" s="92">
        <v>0</v>
      </c>
      <c r="D508" s="9"/>
      <c r="E508" s="9"/>
      <c r="F508" s="25"/>
      <c r="G508" s="26" t="str">
        <f t="shared" si="3"/>
        <v>NA</v>
      </c>
      <c r="H508" s="26">
        <v>0</v>
      </c>
      <c r="J508" s="19"/>
      <c r="L508" s="19"/>
    </row>
    <row r="509" spans="1:12" ht="17.100000000000001" customHeight="1" x14ac:dyDescent="0.25">
      <c r="A509" s="12"/>
      <c r="B509" s="95">
        <v>43665</v>
      </c>
      <c r="C509" s="92">
        <v>0</v>
      </c>
      <c r="D509" s="9"/>
      <c r="E509" s="9"/>
      <c r="F509" s="25"/>
      <c r="G509" s="26" t="str">
        <f t="shared" si="3"/>
        <v>NA</v>
      </c>
      <c r="H509" s="26">
        <v>0</v>
      </c>
      <c r="J509" s="19"/>
      <c r="L509" s="19"/>
    </row>
    <row r="510" spans="1:12" ht="17.100000000000001" customHeight="1" x14ac:dyDescent="0.25">
      <c r="A510" s="12"/>
      <c r="B510" s="95">
        <v>43665</v>
      </c>
      <c r="C510" s="92">
        <v>0</v>
      </c>
      <c r="D510" s="9"/>
      <c r="E510" s="9"/>
      <c r="F510" s="25"/>
      <c r="G510" s="26" t="str">
        <f t="shared" si="3"/>
        <v>NA</v>
      </c>
      <c r="H510" s="26">
        <v>0</v>
      </c>
      <c r="J510" s="19"/>
      <c r="L510" s="19"/>
    </row>
    <row r="511" spans="1:12" ht="17.100000000000001" customHeight="1" x14ac:dyDescent="0.25">
      <c r="A511" s="12"/>
      <c r="B511" s="95">
        <v>43665</v>
      </c>
      <c r="C511" s="92">
        <v>0</v>
      </c>
      <c r="D511" s="9"/>
      <c r="E511" s="9"/>
      <c r="F511" s="25"/>
      <c r="G511" s="26" t="str">
        <f t="shared" si="3"/>
        <v>NA</v>
      </c>
      <c r="H511" s="26">
        <v>0</v>
      </c>
      <c r="J511" s="19"/>
      <c r="L511" s="19"/>
    </row>
    <row r="512" spans="1:12" ht="17.100000000000001" customHeight="1" x14ac:dyDescent="0.25">
      <c r="A512" s="12"/>
      <c r="B512" s="95">
        <v>43665</v>
      </c>
      <c r="C512" s="92">
        <v>0</v>
      </c>
      <c r="D512" s="9"/>
      <c r="E512" s="9"/>
      <c r="F512" s="25"/>
      <c r="G512" s="26" t="str">
        <f t="shared" si="3"/>
        <v>NA</v>
      </c>
      <c r="H512" s="26">
        <v>0</v>
      </c>
      <c r="J512" s="19"/>
      <c r="L512" s="19"/>
    </row>
    <row r="513" spans="1:12" ht="17.100000000000001" customHeight="1" x14ac:dyDescent="0.25">
      <c r="A513" s="12"/>
      <c r="B513" s="95">
        <v>43668</v>
      </c>
      <c r="C513" s="92">
        <v>0</v>
      </c>
      <c r="D513" s="9"/>
      <c r="E513" s="9"/>
      <c r="F513" s="25"/>
      <c r="G513" s="26" t="str">
        <f t="shared" si="3"/>
        <v>NA</v>
      </c>
      <c r="H513" s="26">
        <v>0</v>
      </c>
      <c r="J513" s="19"/>
      <c r="L513" s="19"/>
    </row>
    <row r="514" spans="1:12" ht="17.100000000000001" customHeight="1" x14ac:dyDescent="0.25">
      <c r="A514" s="12"/>
      <c r="B514" s="95">
        <v>43668</v>
      </c>
      <c r="C514" s="92">
        <v>0</v>
      </c>
      <c r="D514" s="9"/>
      <c r="E514" s="9"/>
      <c r="F514" s="25"/>
      <c r="G514" s="26" t="str">
        <f t="shared" si="3"/>
        <v>NA</v>
      </c>
      <c r="H514" s="26">
        <v>0</v>
      </c>
      <c r="J514" s="19"/>
      <c r="L514" s="19"/>
    </row>
    <row r="515" spans="1:12" ht="17.100000000000001" customHeight="1" x14ac:dyDescent="0.25">
      <c r="A515" s="12"/>
      <c r="B515" s="95">
        <v>43668</v>
      </c>
      <c r="C515" s="92">
        <v>0</v>
      </c>
      <c r="D515" s="9"/>
      <c r="E515" s="9"/>
      <c r="F515" s="25"/>
      <c r="G515" s="26" t="str">
        <f t="shared" si="3"/>
        <v>NA</v>
      </c>
      <c r="H515" s="26">
        <v>0</v>
      </c>
      <c r="J515" s="19"/>
      <c r="L515" s="19"/>
    </row>
    <row r="516" spans="1:12" ht="17.100000000000001" customHeight="1" x14ac:dyDescent="0.25">
      <c r="A516" s="12"/>
      <c r="B516" s="95">
        <v>43669</v>
      </c>
      <c r="C516" s="92">
        <v>0</v>
      </c>
      <c r="D516" s="9"/>
      <c r="E516" s="9"/>
      <c r="F516" s="25"/>
      <c r="G516" s="26" t="str">
        <f t="shared" si="3"/>
        <v>NA</v>
      </c>
      <c r="H516" s="26">
        <v>0</v>
      </c>
      <c r="J516" s="19"/>
      <c r="L516" s="19"/>
    </row>
    <row r="517" spans="1:12" ht="17.100000000000001" customHeight="1" x14ac:dyDescent="0.25">
      <c r="A517" s="12"/>
      <c r="B517" s="95">
        <v>43669</v>
      </c>
      <c r="C517" s="92">
        <v>0</v>
      </c>
      <c r="D517" s="9"/>
      <c r="E517" s="9"/>
      <c r="F517" s="25"/>
      <c r="G517" s="26" t="str">
        <f t="shared" si="3"/>
        <v>NA</v>
      </c>
      <c r="H517" s="26">
        <v>0</v>
      </c>
      <c r="J517" s="19"/>
      <c r="L517" s="19"/>
    </row>
    <row r="518" spans="1:12" ht="17.100000000000001" customHeight="1" x14ac:dyDescent="0.25">
      <c r="A518" s="12"/>
      <c r="B518" s="95">
        <v>43672</v>
      </c>
      <c r="C518" s="92">
        <v>0</v>
      </c>
      <c r="D518" s="9"/>
      <c r="E518" s="9"/>
      <c r="F518" s="25"/>
      <c r="G518" s="26" t="str">
        <f t="shared" si="3"/>
        <v>NA</v>
      </c>
      <c r="H518" s="26">
        <v>0</v>
      </c>
      <c r="J518" s="19"/>
      <c r="L518" s="19"/>
    </row>
    <row r="519" spans="1:12" ht="17.100000000000001" customHeight="1" x14ac:dyDescent="0.25">
      <c r="A519" s="12"/>
      <c r="B519" s="95">
        <v>43672</v>
      </c>
      <c r="C519" s="92">
        <v>0</v>
      </c>
      <c r="D519" s="9"/>
      <c r="E519" s="9"/>
      <c r="F519" s="25"/>
      <c r="G519" s="26" t="str">
        <f t="shared" si="3"/>
        <v>NA</v>
      </c>
      <c r="H519" s="26">
        <v>0</v>
      </c>
      <c r="J519" s="19"/>
      <c r="L519" s="19"/>
    </row>
    <row r="520" spans="1:12" ht="17.100000000000001" customHeight="1" x14ac:dyDescent="0.25">
      <c r="A520" s="12"/>
      <c r="B520" s="95">
        <v>43672</v>
      </c>
      <c r="C520" s="92">
        <v>0</v>
      </c>
      <c r="D520" s="9"/>
      <c r="E520" s="9"/>
      <c r="F520" s="25"/>
      <c r="G520" s="26" t="str">
        <f t="shared" si="3"/>
        <v>NA</v>
      </c>
      <c r="H520" s="26">
        <v>0</v>
      </c>
      <c r="J520" s="19"/>
      <c r="L520" s="19"/>
    </row>
    <row r="521" spans="1:12" ht="17.100000000000001" customHeight="1" x14ac:dyDescent="0.25">
      <c r="A521" s="12"/>
      <c r="B521" s="95">
        <v>43672</v>
      </c>
      <c r="C521" s="92">
        <v>0</v>
      </c>
      <c r="D521" s="9"/>
      <c r="E521" s="9"/>
      <c r="F521" s="25"/>
      <c r="G521" s="26" t="str">
        <f t="shared" si="3"/>
        <v>NA</v>
      </c>
      <c r="H521" s="26">
        <v>0</v>
      </c>
      <c r="J521" s="19"/>
      <c r="L521" s="19"/>
    </row>
    <row r="522" spans="1:12" ht="17.100000000000001" customHeight="1" x14ac:dyDescent="0.25">
      <c r="A522" s="12"/>
      <c r="B522" s="95">
        <v>43672</v>
      </c>
      <c r="C522" s="92">
        <v>0</v>
      </c>
      <c r="D522" s="9"/>
      <c r="E522" s="9"/>
      <c r="F522" s="25"/>
      <c r="G522" s="26" t="str">
        <f t="shared" ref="G522:G585" si="4">$C$9</f>
        <v>NA</v>
      </c>
      <c r="H522" s="26">
        <v>0</v>
      </c>
      <c r="J522" s="19"/>
      <c r="L522" s="19"/>
    </row>
    <row r="523" spans="1:12" ht="17.100000000000001" customHeight="1" x14ac:dyDescent="0.25">
      <c r="A523" s="12"/>
      <c r="B523" s="95">
        <v>43673</v>
      </c>
      <c r="C523" s="92">
        <v>0</v>
      </c>
      <c r="D523" s="9"/>
      <c r="E523" s="9"/>
      <c r="F523" s="25"/>
      <c r="G523" s="26" t="str">
        <f t="shared" si="4"/>
        <v>NA</v>
      </c>
      <c r="H523" s="26">
        <v>0</v>
      </c>
      <c r="J523" s="19"/>
      <c r="L523" s="19"/>
    </row>
    <row r="524" spans="1:12" ht="17.100000000000001" customHeight="1" x14ac:dyDescent="0.25">
      <c r="A524" s="12"/>
      <c r="B524" s="95">
        <v>43675</v>
      </c>
      <c r="C524" s="92">
        <v>0</v>
      </c>
      <c r="D524" s="9"/>
      <c r="E524" s="9"/>
      <c r="F524" s="25"/>
      <c r="G524" s="26" t="str">
        <f t="shared" si="4"/>
        <v>NA</v>
      </c>
      <c r="H524" s="26">
        <v>0</v>
      </c>
      <c r="J524" s="19"/>
      <c r="L524" s="19"/>
    </row>
    <row r="525" spans="1:12" ht="17.100000000000001" customHeight="1" x14ac:dyDescent="0.25">
      <c r="A525" s="12"/>
      <c r="B525" s="95">
        <v>43675</v>
      </c>
      <c r="C525" s="92">
        <v>0</v>
      </c>
      <c r="D525" s="9"/>
      <c r="E525" s="9"/>
      <c r="F525" s="25"/>
      <c r="G525" s="26" t="str">
        <f t="shared" si="4"/>
        <v>NA</v>
      </c>
      <c r="H525" s="26">
        <v>0</v>
      </c>
      <c r="J525" s="19"/>
      <c r="L525" s="19"/>
    </row>
    <row r="526" spans="1:12" ht="17.100000000000001" customHeight="1" x14ac:dyDescent="0.25">
      <c r="A526" s="12"/>
      <c r="B526" s="95">
        <v>43675</v>
      </c>
      <c r="C526" s="92">
        <v>0</v>
      </c>
      <c r="D526" s="9"/>
      <c r="E526" s="9"/>
      <c r="F526" s="25"/>
      <c r="G526" s="26" t="str">
        <f t="shared" si="4"/>
        <v>NA</v>
      </c>
      <c r="H526" s="26">
        <v>0</v>
      </c>
      <c r="J526" s="19"/>
      <c r="L526" s="19"/>
    </row>
    <row r="527" spans="1:12" ht="17.100000000000001" customHeight="1" x14ac:dyDescent="0.25">
      <c r="A527" s="12"/>
      <c r="B527" s="95">
        <v>43675</v>
      </c>
      <c r="C527" s="92">
        <v>0</v>
      </c>
      <c r="D527" s="9"/>
      <c r="E527" s="9"/>
      <c r="F527" s="25"/>
      <c r="G527" s="26" t="str">
        <f t="shared" si="4"/>
        <v>NA</v>
      </c>
      <c r="H527" s="26">
        <v>0</v>
      </c>
      <c r="J527" s="19"/>
      <c r="L527" s="19"/>
    </row>
    <row r="528" spans="1:12" ht="17.100000000000001" customHeight="1" x14ac:dyDescent="0.25">
      <c r="A528" s="12"/>
      <c r="B528" s="95">
        <v>43677</v>
      </c>
      <c r="C528" s="92">
        <v>0</v>
      </c>
      <c r="D528" s="9"/>
      <c r="E528" s="9"/>
      <c r="F528" s="25"/>
      <c r="G528" s="26" t="str">
        <f t="shared" si="4"/>
        <v>NA</v>
      </c>
      <c r="H528" s="26">
        <v>0</v>
      </c>
      <c r="J528" s="19"/>
      <c r="L528" s="19"/>
    </row>
    <row r="529" spans="1:12" ht="17.100000000000001" customHeight="1" x14ac:dyDescent="0.25">
      <c r="A529" s="12"/>
      <c r="B529" s="95">
        <v>43677</v>
      </c>
      <c r="C529" s="92">
        <v>0</v>
      </c>
      <c r="D529" s="9"/>
      <c r="E529" s="9"/>
      <c r="F529" s="25"/>
      <c r="G529" s="26" t="str">
        <f t="shared" si="4"/>
        <v>NA</v>
      </c>
      <c r="H529" s="26">
        <v>0</v>
      </c>
      <c r="J529" s="19"/>
      <c r="L529" s="19"/>
    </row>
    <row r="530" spans="1:12" ht="17.100000000000001" customHeight="1" x14ac:dyDescent="0.25">
      <c r="A530" s="12"/>
      <c r="B530" s="95">
        <v>43677</v>
      </c>
      <c r="C530" s="92">
        <v>0</v>
      </c>
      <c r="D530" s="9"/>
      <c r="E530" s="9"/>
      <c r="F530" s="25"/>
      <c r="G530" s="26" t="str">
        <f t="shared" si="4"/>
        <v>NA</v>
      </c>
      <c r="H530" s="26">
        <v>0</v>
      </c>
      <c r="J530" s="19"/>
      <c r="L530" s="19"/>
    </row>
    <row r="531" spans="1:12" ht="17.100000000000001" customHeight="1" x14ac:dyDescent="0.25">
      <c r="A531" s="12"/>
      <c r="B531" s="95">
        <v>43677</v>
      </c>
      <c r="C531" s="92">
        <v>0</v>
      </c>
      <c r="D531" s="9"/>
      <c r="E531" s="9"/>
      <c r="F531" s="25"/>
      <c r="G531" s="26" t="str">
        <f t="shared" si="4"/>
        <v>NA</v>
      </c>
      <c r="H531" s="26">
        <v>0</v>
      </c>
      <c r="J531" s="19"/>
      <c r="L531" s="19"/>
    </row>
    <row r="532" spans="1:12" ht="17.100000000000001" customHeight="1" x14ac:dyDescent="0.25">
      <c r="A532" s="12"/>
      <c r="B532" s="95">
        <v>43677</v>
      </c>
      <c r="C532" s="92">
        <v>0</v>
      </c>
      <c r="D532" s="9"/>
      <c r="E532" s="9"/>
      <c r="F532" s="25"/>
      <c r="G532" s="26" t="str">
        <f t="shared" si="4"/>
        <v>NA</v>
      </c>
      <c r="H532" s="26">
        <v>0</v>
      </c>
      <c r="J532" s="19"/>
      <c r="L532" s="19"/>
    </row>
    <row r="533" spans="1:12" ht="17.100000000000001" customHeight="1" x14ac:dyDescent="0.25">
      <c r="A533" s="12"/>
      <c r="B533" s="95">
        <v>43678</v>
      </c>
      <c r="C533" s="92">
        <v>0</v>
      </c>
      <c r="D533" s="9"/>
      <c r="E533" s="9"/>
      <c r="F533" s="25"/>
      <c r="G533" s="26" t="str">
        <f t="shared" si="4"/>
        <v>NA</v>
      </c>
      <c r="H533" s="26">
        <v>0</v>
      </c>
      <c r="J533" s="19"/>
      <c r="L533" s="19"/>
    </row>
    <row r="534" spans="1:12" ht="17.100000000000001" customHeight="1" x14ac:dyDescent="0.25">
      <c r="A534" s="12"/>
      <c r="B534" s="95">
        <v>43679</v>
      </c>
      <c r="C534" s="92">
        <v>0</v>
      </c>
      <c r="D534" s="9"/>
      <c r="E534" s="9"/>
      <c r="F534" s="25"/>
      <c r="G534" s="26" t="str">
        <f t="shared" si="4"/>
        <v>NA</v>
      </c>
      <c r="H534" s="26">
        <v>0</v>
      </c>
      <c r="J534" s="19"/>
      <c r="L534" s="19"/>
    </row>
    <row r="535" spans="1:12" ht="17.100000000000001" customHeight="1" x14ac:dyDescent="0.25">
      <c r="A535" s="12"/>
      <c r="B535" s="95">
        <v>43679</v>
      </c>
      <c r="C535" s="92">
        <v>0</v>
      </c>
      <c r="D535" s="9"/>
      <c r="E535" s="9"/>
      <c r="F535" s="25"/>
      <c r="G535" s="26" t="str">
        <f t="shared" si="4"/>
        <v>NA</v>
      </c>
      <c r="H535" s="26">
        <v>0</v>
      </c>
      <c r="J535" s="19"/>
      <c r="L535" s="19"/>
    </row>
    <row r="536" spans="1:12" ht="17.100000000000001" customHeight="1" x14ac:dyDescent="0.25">
      <c r="A536" s="12"/>
      <c r="B536" s="95">
        <v>43679</v>
      </c>
      <c r="C536" s="92">
        <v>0</v>
      </c>
      <c r="D536" s="9"/>
      <c r="E536" s="9"/>
      <c r="F536" s="25"/>
      <c r="G536" s="26" t="str">
        <f t="shared" si="4"/>
        <v>NA</v>
      </c>
      <c r="H536" s="26">
        <v>0</v>
      </c>
      <c r="J536" s="19"/>
      <c r="L536" s="19"/>
    </row>
    <row r="537" spans="1:12" ht="17.100000000000001" customHeight="1" x14ac:dyDescent="0.25">
      <c r="A537" s="12"/>
      <c r="B537" s="95">
        <v>43682</v>
      </c>
      <c r="C537" s="92">
        <v>0</v>
      </c>
      <c r="D537" s="9"/>
      <c r="E537" s="9"/>
      <c r="F537" s="25"/>
      <c r="G537" s="26" t="str">
        <f t="shared" si="4"/>
        <v>NA</v>
      </c>
      <c r="H537" s="26">
        <v>0</v>
      </c>
      <c r="J537" s="19"/>
      <c r="L537" s="19"/>
    </row>
    <row r="538" spans="1:12" ht="17.100000000000001" customHeight="1" x14ac:dyDescent="0.25">
      <c r="A538" s="12"/>
      <c r="B538" s="95">
        <v>43682</v>
      </c>
      <c r="C538" s="92">
        <v>0</v>
      </c>
      <c r="D538" s="9"/>
      <c r="E538" s="9"/>
      <c r="F538" s="25"/>
      <c r="G538" s="26" t="str">
        <f t="shared" si="4"/>
        <v>NA</v>
      </c>
      <c r="H538" s="26">
        <v>0</v>
      </c>
      <c r="J538" s="19"/>
      <c r="L538" s="19"/>
    </row>
    <row r="539" spans="1:12" ht="17.100000000000001" customHeight="1" x14ac:dyDescent="0.25">
      <c r="A539" s="12"/>
      <c r="B539" s="95">
        <v>43684</v>
      </c>
      <c r="C539" s="92">
        <v>0</v>
      </c>
      <c r="D539" s="9"/>
      <c r="E539" s="9"/>
      <c r="F539" s="25"/>
      <c r="G539" s="26" t="str">
        <f t="shared" si="4"/>
        <v>NA</v>
      </c>
      <c r="H539" s="26">
        <v>0</v>
      </c>
      <c r="J539" s="19"/>
      <c r="L539" s="19"/>
    </row>
    <row r="540" spans="1:12" ht="17.100000000000001" customHeight="1" x14ac:dyDescent="0.25">
      <c r="A540" s="12"/>
      <c r="B540" s="95">
        <v>43684</v>
      </c>
      <c r="C540" s="92">
        <v>0</v>
      </c>
      <c r="D540" s="9"/>
      <c r="E540" s="9"/>
      <c r="F540" s="25"/>
      <c r="G540" s="26" t="str">
        <f t="shared" si="4"/>
        <v>NA</v>
      </c>
      <c r="H540" s="26">
        <v>0</v>
      </c>
      <c r="J540" s="19"/>
      <c r="L540" s="19"/>
    </row>
    <row r="541" spans="1:12" ht="17.100000000000001" customHeight="1" x14ac:dyDescent="0.25">
      <c r="A541" s="12"/>
      <c r="B541" s="95">
        <v>43684</v>
      </c>
      <c r="C541" s="92">
        <v>0</v>
      </c>
      <c r="D541" s="9"/>
      <c r="E541" s="9"/>
      <c r="F541" s="25"/>
      <c r="G541" s="26" t="str">
        <f t="shared" si="4"/>
        <v>NA</v>
      </c>
      <c r="H541" s="26">
        <v>0</v>
      </c>
      <c r="J541" s="19"/>
      <c r="L541" s="19"/>
    </row>
    <row r="542" spans="1:12" ht="17.100000000000001" customHeight="1" x14ac:dyDescent="0.25">
      <c r="A542" s="12"/>
      <c r="B542" s="95">
        <v>43684</v>
      </c>
      <c r="C542" s="92">
        <v>0</v>
      </c>
      <c r="D542" s="9"/>
      <c r="E542" s="9"/>
      <c r="F542" s="25"/>
      <c r="G542" s="26" t="str">
        <f t="shared" si="4"/>
        <v>NA</v>
      </c>
      <c r="H542" s="26">
        <v>0</v>
      </c>
      <c r="J542" s="19"/>
      <c r="L542" s="19"/>
    </row>
    <row r="543" spans="1:12" ht="17.100000000000001" customHeight="1" x14ac:dyDescent="0.25">
      <c r="A543" s="12"/>
      <c r="B543" s="95">
        <v>43684</v>
      </c>
      <c r="C543" s="92">
        <v>0</v>
      </c>
      <c r="D543" s="9"/>
      <c r="E543" s="9"/>
      <c r="F543" s="25"/>
      <c r="G543" s="26" t="str">
        <f t="shared" si="4"/>
        <v>NA</v>
      </c>
      <c r="H543" s="26">
        <v>0</v>
      </c>
      <c r="J543" s="19"/>
      <c r="L543" s="19"/>
    </row>
    <row r="544" spans="1:12" ht="17.100000000000001" customHeight="1" x14ac:dyDescent="0.25">
      <c r="A544" s="12"/>
      <c r="B544" s="95">
        <v>43685</v>
      </c>
      <c r="C544" s="92">
        <v>0</v>
      </c>
      <c r="D544" s="9"/>
      <c r="E544" s="9"/>
      <c r="F544" s="25"/>
      <c r="G544" s="26" t="str">
        <f t="shared" si="4"/>
        <v>NA</v>
      </c>
      <c r="H544" s="26">
        <v>0</v>
      </c>
      <c r="J544" s="19"/>
      <c r="L544" s="19"/>
    </row>
    <row r="545" spans="1:12" ht="17.100000000000001" customHeight="1" x14ac:dyDescent="0.25">
      <c r="A545" s="12"/>
      <c r="B545" s="95">
        <v>43686</v>
      </c>
      <c r="C545" s="92">
        <v>0</v>
      </c>
      <c r="D545" s="9"/>
      <c r="E545" s="9"/>
      <c r="F545" s="25"/>
      <c r="G545" s="26" t="str">
        <f t="shared" si="4"/>
        <v>NA</v>
      </c>
      <c r="H545" s="26">
        <v>0</v>
      </c>
      <c r="J545" s="19"/>
      <c r="L545" s="19"/>
    </row>
    <row r="546" spans="1:12" ht="17.100000000000001" customHeight="1" x14ac:dyDescent="0.25">
      <c r="A546" s="12"/>
      <c r="B546" s="95">
        <v>43686</v>
      </c>
      <c r="C546" s="92">
        <v>0</v>
      </c>
      <c r="D546" s="9"/>
      <c r="E546" s="9"/>
      <c r="F546" s="25"/>
      <c r="G546" s="26" t="str">
        <f t="shared" si="4"/>
        <v>NA</v>
      </c>
      <c r="H546" s="26">
        <v>0</v>
      </c>
      <c r="J546" s="19"/>
      <c r="L546" s="19"/>
    </row>
    <row r="547" spans="1:12" ht="17.100000000000001" customHeight="1" x14ac:dyDescent="0.25">
      <c r="A547" s="12"/>
      <c r="B547" s="95">
        <v>43686</v>
      </c>
      <c r="C547" s="92">
        <v>0</v>
      </c>
      <c r="D547" s="9"/>
      <c r="E547" s="9"/>
      <c r="F547" s="25"/>
      <c r="G547" s="26" t="str">
        <f t="shared" si="4"/>
        <v>NA</v>
      </c>
      <c r="H547" s="26">
        <v>0</v>
      </c>
      <c r="J547" s="19"/>
      <c r="L547" s="19"/>
    </row>
    <row r="548" spans="1:12" ht="17.100000000000001" customHeight="1" x14ac:dyDescent="0.25">
      <c r="A548" s="12"/>
      <c r="B548" s="95">
        <v>43686</v>
      </c>
      <c r="C548" s="92">
        <v>0</v>
      </c>
      <c r="D548" s="9"/>
      <c r="E548" s="9"/>
      <c r="F548" s="25"/>
      <c r="G548" s="26" t="str">
        <f t="shared" si="4"/>
        <v>NA</v>
      </c>
      <c r="H548" s="26">
        <v>0</v>
      </c>
      <c r="J548" s="19"/>
      <c r="L548" s="19"/>
    </row>
    <row r="549" spans="1:12" ht="17.100000000000001" customHeight="1" x14ac:dyDescent="0.25">
      <c r="A549" s="12"/>
      <c r="B549" s="95">
        <v>43686</v>
      </c>
      <c r="C549" s="92">
        <v>0</v>
      </c>
      <c r="D549" s="9"/>
      <c r="E549" s="9"/>
      <c r="F549" s="25"/>
      <c r="G549" s="26" t="str">
        <f t="shared" si="4"/>
        <v>NA</v>
      </c>
      <c r="H549" s="26">
        <v>0</v>
      </c>
      <c r="J549" s="19"/>
      <c r="L549" s="19"/>
    </row>
    <row r="550" spans="1:12" ht="17.100000000000001" customHeight="1" x14ac:dyDescent="0.25">
      <c r="A550" s="12"/>
      <c r="B550" s="95">
        <v>43687</v>
      </c>
      <c r="C550" s="92">
        <v>0</v>
      </c>
      <c r="D550" s="9"/>
      <c r="E550" s="9"/>
      <c r="F550" s="25"/>
      <c r="G550" s="26" t="str">
        <f t="shared" si="4"/>
        <v>NA</v>
      </c>
      <c r="H550" s="26">
        <v>0</v>
      </c>
      <c r="J550" s="19"/>
      <c r="L550" s="19"/>
    </row>
    <row r="551" spans="1:12" ht="17.100000000000001" customHeight="1" x14ac:dyDescent="0.25">
      <c r="A551" s="12"/>
      <c r="B551" s="95">
        <v>43689</v>
      </c>
      <c r="C551" s="92">
        <v>0</v>
      </c>
      <c r="D551" s="9"/>
      <c r="E551" s="9"/>
      <c r="F551" s="25"/>
      <c r="G551" s="26" t="str">
        <f t="shared" si="4"/>
        <v>NA</v>
      </c>
      <c r="H551" s="26">
        <v>0</v>
      </c>
      <c r="J551" s="19"/>
      <c r="L551" s="19"/>
    </row>
    <row r="552" spans="1:12" ht="17.100000000000001" customHeight="1" x14ac:dyDescent="0.25">
      <c r="A552" s="12"/>
      <c r="B552" s="95">
        <v>43689</v>
      </c>
      <c r="C552" s="92">
        <v>0</v>
      </c>
      <c r="D552" s="9"/>
      <c r="E552" s="9"/>
      <c r="F552" s="25"/>
      <c r="G552" s="26" t="str">
        <f t="shared" si="4"/>
        <v>NA</v>
      </c>
      <c r="H552" s="26">
        <v>0</v>
      </c>
      <c r="J552" s="19"/>
      <c r="L552" s="19"/>
    </row>
    <row r="553" spans="1:12" ht="17.100000000000001" customHeight="1" x14ac:dyDescent="0.25">
      <c r="A553" s="12"/>
      <c r="B553" s="95">
        <v>43689</v>
      </c>
      <c r="C553" s="92">
        <v>0</v>
      </c>
      <c r="D553" s="9"/>
      <c r="E553" s="9"/>
      <c r="F553" s="25"/>
      <c r="G553" s="26" t="str">
        <f t="shared" si="4"/>
        <v>NA</v>
      </c>
      <c r="H553" s="26">
        <v>0</v>
      </c>
      <c r="J553" s="19"/>
      <c r="L553" s="19"/>
    </row>
    <row r="554" spans="1:12" ht="17.100000000000001" customHeight="1" x14ac:dyDescent="0.25">
      <c r="A554" s="12"/>
      <c r="B554" s="95">
        <v>43689</v>
      </c>
      <c r="C554" s="92">
        <v>0</v>
      </c>
      <c r="D554" s="9"/>
      <c r="E554" s="9"/>
      <c r="F554" s="25"/>
      <c r="G554" s="26" t="str">
        <f t="shared" si="4"/>
        <v>NA</v>
      </c>
      <c r="H554" s="26">
        <v>0</v>
      </c>
      <c r="J554" s="19"/>
      <c r="L554" s="19"/>
    </row>
    <row r="555" spans="1:12" ht="17.100000000000001" customHeight="1" x14ac:dyDescent="0.25">
      <c r="A555" s="12"/>
      <c r="B555" s="95">
        <v>43689</v>
      </c>
      <c r="C555" s="92">
        <v>0</v>
      </c>
      <c r="D555" s="9"/>
      <c r="E555" s="9"/>
      <c r="F555" s="25"/>
      <c r="G555" s="26" t="str">
        <f t="shared" si="4"/>
        <v>NA</v>
      </c>
      <c r="H555" s="26">
        <v>0</v>
      </c>
      <c r="J555" s="19"/>
      <c r="L555" s="19"/>
    </row>
    <row r="556" spans="1:12" ht="17.100000000000001" customHeight="1" x14ac:dyDescent="0.25">
      <c r="A556" s="12"/>
      <c r="B556" s="95">
        <v>43690</v>
      </c>
      <c r="C556" s="92">
        <v>0</v>
      </c>
      <c r="D556" s="9"/>
      <c r="E556" s="9"/>
      <c r="F556" s="25"/>
      <c r="G556" s="26" t="str">
        <f t="shared" si="4"/>
        <v>NA</v>
      </c>
      <c r="H556" s="26">
        <v>0</v>
      </c>
      <c r="J556" s="19"/>
      <c r="L556" s="19"/>
    </row>
    <row r="557" spans="1:12" ht="17.100000000000001" customHeight="1" x14ac:dyDescent="0.25">
      <c r="A557" s="12"/>
      <c r="B557" s="95">
        <v>43691</v>
      </c>
      <c r="C557" s="92">
        <v>0</v>
      </c>
      <c r="D557" s="9"/>
      <c r="E557" s="9"/>
      <c r="F557" s="25"/>
      <c r="G557" s="26" t="str">
        <f t="shared" si="4"/>
        <v>NA</v>
      </c>
      <c r="H557" s="26">
        <v>0</v>
      </c>
      <c r="J557" s="19"/>
      <c r="L557" s="19"/>
    </row>
    <row r="558" spans="1:12" ht="17.100000000000001" customHeight="1" x14ac:dyDescent="0.25">
      <c r="A558" s="12"/>
      <c r="B558" s="95">
        <v>43691</v>
      </c>
      <c r="C558" s="92">
        <v>0</v>
      </c>
      <c r="D558" s="9"/>
      <c r="E558" s="9"/>
      <c r="F558" s="25"/>
      <c r="G558" s="26" t="str">
        <f t="shared" si="4"/>
        <v>NA</v>
      </c>
      <c r="H558" s="26">
        <v>0</v>
      </c>
      <c r="J558" s="19"/>
      <c r="L558" s="19"/>
    </row>
    <row r="559" spans="1:12" ht="17.100000000000001" customHeight="1" x14ac:dyDescent="0.25">
      <c r="A559" s="12"/>
      <c r="B559" s="95">
        <v>43691</v>
      </c>
      <c r="C559" s="92">
        <v>0</v>
      </c>
      <c r="D559" s="9"/>
      <c r="E559" s="9"/>
      <c r="F559" s="25"/>
      <c r="G559" s="26" t="str">
        <f t="shared" si="4"/>
        <v>NA</v>
      </c>
      <c r="H559" s="26">
        <v>0</v>
      </c>
      <c r="J559" s="19"/>
      <c r="L559" s="19"/>
    </row>
    <row r="560" spans="1:12" ht="17.100000000000001" customHeight="1" x14ac:dyDescent="0.25">
      <c r="A560" s="12"/>
      <c r="B560" s="95">
        <v>43691</v>
      </c>
      <c r="C560" s="92">
        <v>0</v>
      </c>
      <c r="D560" s="9"/>
      <c r="E560" s="9"/>
      <c r="F560" s="25"/>
      <c r="G560" s="26" t="str">
        <f t="shared" si="4"/>
        <v>NA</v>
      </c>
      <c r="H560" s="26">
        <v>0</v>
      </c>
      <c r="J560" s="19"/>
      <c r="L560" s="19"/>
    </row>
    <row r="561" spans="1:12" ht="17.100000000000001" customHeight="1" x14ac:dyDescent="0.25">
      <c r="A561" s="12"/>
      <c r="B561" s="95">
        <v>43691</v>
      </c>
      <c r="C561" s="92">
        <v>0</v>
      </c>
      <c r="D561" s="9"/>
      <c r="E561" s="9"/>
      <c r="F561" s="25"/>
      <c r="G561" s="26" t="str">
        <f t="shared" si="4"/>
        <v>NA</v>
      </c>
      <c r="H561" s="26">
        <v>0</v>
      </c>
      <c r="J561" s="19"/>
      <c r="L561" s="19"/>
    </row>
    <row r="562" spans="1:12" ht="17.100000000000001" customHeight="1" x14ac:dyDescent="0.25">
      <c r="A562" s="12"/>
      <c r="B562" s="95">
        <v>43692</v>
      </c>
      <c r="C562" s="92">
        <v>0</v>
      </c>
      <c r="D562" s="9"/>
      <c r="E562" s="9"/>
      <c r="F562" s="25"/>
      <c r="G562" s="26" t="str">
        <f t="shared" si="4"/>
        <v>NA</v>
      </c>
      <c r="H562" s="26">
        <v>0</v>
      </c>
      <c r="J562" s="19"/>
      <c r="L562" s="19"/>
    </row>
    <row r="563" spans="1:12" ht="17.100000000000001" customHeight="1" x14ac:dyDescent="0.25">
      <c r="A563" s="12"/>
      <c r="B563" s="95">
        <v>43693</v>
      </c>
      <c r="C563" s="92">
        <v>0</v>
      </c>
      <c r="D563" s="9"/>
      <c r="E563" s="9"/>
      <c r="F563" s="25"/>
      <c r="G563" s="26" t="str">
        <f t="shared" si="4"/>
        <v>NA</v>
      </c>
      <c r="H563" s="26">
        <v>0</v>
      </c>
      <c r="J563" s="19"/>
      <c r="L563" s="19"/>
    </row>
    <row r="564" spans="1:12" ht="17.100000000000001" customHeight="1" x14ac:dyDescent="0.25">
      <c r="A564" s="12"/>
      <c r="B564" s="95">
        <v>43693</v>
      </c>
      <c r="C564" s="92">
        <v>0</v>
      </c>
      <c r="D564" s="9"/>
      <c r="E564" s="9"/>
      <c r="F564" s="25"/>
      <c r="G564" s="26" t="str">
        <f t="shared" si="4"/>
        <v>NA</v>
      </c>
      <c r="H564" s="26">
        <v>0</v>
      </c>
      <c r="J564" s="19"/>
      <c r="L564" s="19"/>
    </row>
    <row r="565" spans="1:12" ht="17.100000000000001" customHeight="1" x14ac:dyDescent="0.25">
      <c r="A565" s="12"/>
      <c r="B565" s="95">
        <v>43693</v>
      </c>
      <c r="C565" s="92">
        <v>0</v>
      </c>
      <c r="D565" s="9"/>
      <c r="E565" s="9"/>
      <c r="F565" s="25"/>
      <c r="G565" s="26" t="str">
        <f t="shared" si="4"/>
        <v>NA</v>
      </c>
      <c r="H565" s="26">
        <v>0</v>
      </c>
      <c r="J565" s="19"/>
      <c r="L565" s="19"/>
    </row>
    <row r="566" spans="1:12" ht="17.100000000000001" customHeight="1" x14ac:dyDescent="0.25">
      <c r="A566" s="12"/>
      <c r="B566" s="95">
        <v>43693</v>
      </c>
      <c r="C566" s="92">
        <v>0</v>
      </c>
      <c r="D566" s="9"/>
      <c r="E566" s="9"/>
      <c r="F566" s="25"/>
      <c r="G566" s="26" t="str">
        <f t="shared" si="4"/>
        <v>NA</v>
      </c>
      <c r="H566" s="26">
        <v>0</v>
      </c>
      <c r="J566" s="19"/>
      <c r="L566" s="19"/>
    </row>
    <row r="567" spans="1:12" ht="17.100000000000001" customHeight="1" x14ac:dyDescent="0.25">
      <c r="A567" s="12"/>
      <c r="B567" s="95">
        <v>43693</v>
      </c>
      <c r="C567" s="92">
        <v>0</v>
      </c>
      <c r="D567" s="9"/>
      <c r="E567" s="9"/>
      <c r="F567" s="25"/>
      <c r="G567" s="26" t="str">
        <f t="shared" si="4"/>
        <v>NA</v>
      </c>
      <c r="H567" s="26">
        <v>0</v>
      </c>
      <c r="J567" s="19"/>
      <c r="L567" s="19"/>
    </row>
    <row r="568" spans="1:12" ht="17.100000000000001" customHeight="1" x14ac:dyDescent="0.25">
      <c r="A568" s="12"/>
      <c r="B568" s="95">
        <v>43696</v>
      </c>
      <c r="C568" s="92">
        <v>0</v>
      </c>
      <c r="D568" s="9"/>
      <c r="E568" s="9"/>
      <c r="F568" s="25"/>
      <c r="G568" s="26" t="str">
        <f t="shared" si="4"/>
        <v>NA</v>
      </c>
      <c r="H568" s="26">
        <v>0</v>
      </c>
      <c r="J568" s="19"/>
      <c r="L568" s="19"/>
    </row>
    <row r="569" spans="1:12" ht="17.100000000000001" customHeight="1" x14ac:dyDescent="0.25">
      <c r="A569" s="12"/>
      <c r="B569" s="95">
        <v>43696</v>
      </c>
      <c r="C569" s="92">
        <v>0</v>
      </c>
      <c r="D569" s="9"/>
      <c r="E569" s="9"/>
      <c r="F569" s="25"/>
      <c r="G569" s="26" t="str">
        <f t="shared" si="4"/>
        <v>NA</v>
      </c>
      <c r="H569" s="26">
        <v>0</v>
      </c>
      <c r="J569" s="19"/>
      <c r="L569" s="19"/>
    </row>
    <row r="570" spans="1:12" ht="17.100000000000001" customHeight="1" x14ac:dyDescent="0.25">
      <c r="A570" s="12"/>
      <c r="B570" s="95">
        <v>43696</v>
      </c>
      <c r="C570" s="92">
        <v>0</v>
      </c>
      <c r="D570" s="9"/>
      <c r="E570" s="9"/>
      <c r="F570" s="25"/>
      <c r="G570" s="26" t="str">
        <f t="shared" si="4"/>
        <v>NA</v>
      </c>
      <c r="H570" s="26">
        <v>0</v>
      </c>
      <c r="J570" s="19"/>
      <c r="L570" s="19"/>
    </row>
    <row r="571" spans="1:12" ht="17.100000000000001" customHeight="1" x14ac:dyDescent="0.25">
      <c r="A571" s="12"/>
      <c r="B571" s="95">
        <v>43696</v>
      </c>
      <c r="C571" s="92">
        <v>0</v>
      </c>
      <c r="D571" s="9"/>
      <c r="E571" s="9"/>
      <c r="F571" s="25"/>
      <c r="G571" s="26" t="str">
        <f t="shared" si="4"/>
        <v>NA</v>
      </c>
      <c r="H571" s="26">
        <v>0</v>
      </c>
      <c r="J571" s="19"/>
      <c r="L571" s="19"/>
    </row>
    <row r="572" spans="1:12" ht="17.100000000000001" customHeight="1" x14ac:dyDescent="0.25">
      <c r="A572" s="12"/>
      <c r="B572" s="95">
        <v>43696</v>
      </c>
      <c r="C572" s="92">
        <v>0</v>
      </c>
      <c r="D572" s="9"/>
      <c r="E572" s="9"/>
      <c r="F572" s="25"/>
      <c r="G572" s="26" t="str">
        <f t="shared" si="4"/>
        <v>NA</v>
      </c>
      <c r="H572" s="26">
        <v>0</v>
      </c>
      <c r="J572" s="19"/>
      <c r="L572" s="19"/>
    </row>
    <row r="573" spans="1:12" ht="17.100000000000001" customHeight="1" x14ac:dyDescent="0.25">
      <c r="A573" s="12"/>
      <c r="B573" s="95">
        <v>43697</v>
      </c>
      <c r="C573" s="92">
        <v>0</v>
      </c>
      <c r="D573" s="9"/>
      <c r="E573" s="9"/>
      <c r="F573" s="25"/>
      <c r="G573" s="26" t="str">
        <f t="shared" si="4"/>
        <v>NA</v>
      </c>
      <c r="H573" s="26">
        <v>0</v>
      </c>
      <c r="J573" s="19"/>
      <c r="L573" s="19"/>
    </row>
    <row r="574" spans="1:12" ht="17.100000000000001" customHeight="1" x14ac:dyDescent="0.25">
      <c r="A574" s="12"/>
      <c r="B574" s="95">
        <v>43697</v>
      </c>
      <c r="C574" s="92">
        <v>0</v>
      </c>
      <c r="D574" s="9"/>
      <c r="E574" s="9"/>
      <c r="F574" s="25"/>
      <c r="G574" s="26" t="str">
        <f t="shared" si="4"/>
        <v>NA</v>
      </c>
      <c r="H574" s="26">
        <v>0</v>
      </c>
      <c r="J574" s="19"/>
      <c r="L574" s="19"/>
    </row>
    <row r="575" spans="1:12" ht="17.100000000000001" customHeight="1" x14ac:dyDescent="0.25">
      <c r="A575" s="12"/>
      <c r="B575" s="95">
        <v>43698</v>
      </c>
      <c r="C575" s="92">
        <v>0</v>
      </c>
      <c r="D575" s="9"/>
      <c r="E575" s="9"/>
      <c r="F575" s="25"/>
      <c r="G575" s="26" t="str">
        <f t="shared" si="4"/>
        <v>NA</v>
      </c>
      <c r="H575" s="26">
        <v>0</v>
      </c>
      <c r="J575" s="19"/>
      <c r="L575" s="19"/>
    </row>
    <row r="576" spans="1:12" ht="17.100000000000001" customHeight="1" x14ac:dyDescent="0.25">
      <c r="A576" s="12"/>
      <c r="B576" s="95">
        <v>43698</v>
      </c>
      <c r="C576" s="92">
        <v>0</v>
      </c>
      <c r="D576" s="9"/>
      <c r="E576" s="9"/>
      <c r="F576" s="25"/>
      <c r="G576" s="26" t="str">
        <f t="shared" si="4"/>
        <v>NA</v>
      </c>
      <c r="H576" s="26">
        <v>0</v>
      </c>
      <c r="J576" s="19"/>
      <c r="L576" s="19"/>
    </row>
    <row r="577" spans="1:12" ht="17.100000000000001" customHeight="1" x14ac:dyDescent="0.25">
      <c r="A577" s="12"/>
      <c r="B577" s="95">
        <v>43698</v>
      </c>
      <c r="C577" s="92">
        <v>0</v>
      </c>
      <c r="D577" s="9"/>
      <c r="E577" s="9"/>
      <c r="F577" s="25"/>
      <c r="G577" s="26" t="str">
        <f t="shared" si="4"/>
        <v>NA</v>
      </c>
      <c r="H577" s="26">
        <v>0</v>
      </c>
      <c r="J577" s="19"/>
      <c r="L577" s="19"/>
    </row>
    <row r="578" spans="1:12" ht="17.100000000000001" customHeight="1" x14ac:dyDescent="0.25">
      <c r="A578" s="12"/>
      <c r="B578" s="95">
        <v>43698</v>
      </c>
      <c r="C578" s="92">
        <v>0</v>
      </c>
      <c r="D578" s="9"/>
      <c r="E578" s="9"/>
      <c r="F578" s="25"/>
      <c r="G578" s="26" t="str">
        <f t="shared" si="4"/>
        <v>NA</v>
      </c>
      <c r="H578" s="26">
        <v>0</v>
      </c>
      <c r="J578" s="19"/>
      <c r="L578" s="19"/>
    </row>
    <row r="579" spans="1:12" ht="17.100000000000001" customHeight="1" x14ac:dyDescent="0.25">
      <c r="A579" s="12"/>
      <c r="B579" s="95">
        <v>43700</v>
      </c>
      <c r="C579" s="92">
        <v>0</v>
      </c>
      <c r="D579" s="9"/>
      <c r="E579" s="9"/>
      <c r="F579" s="25"/>
      <c r="G579" s="26" t="str">
        <f t="shared" si="4"/>
        <v>NA</v>
      </c>
      <c r="H579" s="26">
        <v>0</v>
      </c>
      <c r="J579" s="19"/>
      <c r="L579" s="19"/>
    </row>
    <row r="580" spans="1:12" ht="17.100000000000001" customHeight="1" x14ac:dyDescent="0.25">
      <c r="A580" s="12"/>
      <c r="B580" s="95">
        <v>43700</v>
      </c>
      <c r="C580" s="92">
        <v>0</v>
      </c>
      <c r="D580" s="9"/>
      <c r="E580" s="9"/>
      <c r="F580" s="25"/>
      <c r="G580" s="26" t="str">
        <f t="shared" si="4"/>
        <v>NA</v>
      </c>
      <c r="H580" s="26">
        <v>0</v>
      </c>
      <c r="J580" s="19"/>
      <c r="L580" s="19"/>
    </row>
    <row r="581" spans="1:12" ht="17.100000000000001" customHeight="1" x14ac:dyDescent="0.25">
      <c r="A581" s="12"/>
      <c r="B581" s="95">
        <v>43700</v>
      </c>
      <c r="C581" s="92">
        <v>0</v>
      </c>
      <c r="D581" s="9"/>
      <c r="E581" s="9"/>
      <c r="F581" s="25"/>
      <c r="G581" s="26" t="str">
        <f t="shared" si="4"/>
        <v>NA</v>
      </c>
      <c r="H581" s="26">
        <v>0</v>
      </c>
      <c r="J581" s="19"/>
      <c r="L581" s="19"/>
    </row>
    <row r="582" spans="1:12" ht="17.100000000000001" customHeight="1" x14ac:dyDescent="0.25">
      <c r="A582" s="12"/>
      <c r="B582" s="95">
        <v>43700</v>
      </c>
      <c r="C582" s="92">
        <v>0</v>
      </c>
      <c r="D582" s="9"/>
      <c r="E582" s="9"/>
      <c r="F582" s="25"/>
      <c r="G582" s="26" t="str">
        <f t="shared" si="4"/>
        <v>NA</v>
      </c>
      <c r="H582" s="26">
        <v>0</v>
      </c>
      <c r="J582" s="19"/>
      <c r="L582" s="19"/>
    </row>
    <row r="583" spans="1:12" ht="17.100000000000001" customHeight="1" x14ac:dyDescent="0.25">
      <c r="A583" s="12"/>
      <c r="B583" s="95">
        <v>43703</v>
      </c>
      <c r="C583" s="92">
        <v>0</v>
      </c>
      <c r="D583" s="9"/>
      <c r="E583" s="9"/>
      <c r="F583" s="25"/>
      <c r="G583" s="26" t="str">
        <f t="shared" si="4"/>
        <v>NA</v>
      </c>
      <c r="H583" s="26">
        <v>0</v>
      </c>
      <c r="J583" s="19"/>
      <c r="L583" s="19"/>
    </row>
    <row r="584" spans="1:12" ht="17.100000000000001" customHeight="1" x14ac:dyDescent="0.25">
      <c r="A584" s="12"/>
      <c r="B584" s="95">
        <v>43703</v>
      </c>
      <c r="C584" s="92">
        <v>0</v>
      </c>
      <c r="D584" s="9"/>
      <c r="E584" s="9"/>
      <c r="F584" s="25"/>
      <c r="G584" s="26" t="str">
        <f t="shared" si="4"/>
        <v>NA</v>
      </c>
      <c r="H584" s="26">
        <v>0</v>
      </c>
      <c r="J584" s="19"/>
      <c r="L584" s="19"/>
    </row>
    <row r="585" spans="1:12" ht="17.100000000000001" customHeight="1" x14ac:dyDescent="0.25">
      <c r="A585" s="12"/>
      <c r="B585" s="95">
        <v>43703</v>
      </c>
      <c r="C585" s="92">
        <v>0</v>
      </c>
      <c r="D585" s="9"/>
      <c r="E585" s="9"/>
      <c r="F585" s="25"/>
      <c r="G585" s="26" t="str">
        <f t="shared" si="4"/>
        <v>NA</v>
      </c>
      <c r="H585" s="26">
        <v>0</v>
      </c>
      <c r="J585" s="19"/>
      <c r="L585" s="19"/>
    </row>
    <row r="586" spans="1:12" ht="17.100000000000001" customHeight="1" x14ac:dyDescent="0.25">
      <c r="A586" s="12"/>
      <c r="B586" s="95">
        <v>43703</v>
      </c>
      <c r="C586" s="92">
        <v>0</v>
      </c>
      <c r="D586" s="9"/>
      <c r="E586" s="9"/>
      <c r="F586" s="25"/>
      <c r="G586" s="26" t="str">
        <f t="shared" ref="G586:G649" si="5">$C$9</f>
        <v>NA</v>
      </c>
      <c r="H586" s="26">
        <v>0</v>
      </c>
      <c r="J586" s="19"/>
      <c r="L586" s="19"/>
    </row>
    <row r="587" spans="1:12" ht="17.100000000000001" customHeight="1" x14ac:dyDescent="0.25">
      <c r="A587" s="12"/>
      <c r="B587" s="95">
        <v>43703</v>
      </c>
      <c r="C587" s="92">
        <v>0</v>
      </c>
      <c r="D587" s="9"/>
      <c r="E587" s="9"/>
      <c r="F587" s="25"/>
      <c r="G587" s="26" t="str">
        <f t="shared" si="5"/>
        <v>NA</v>
      </c>
      <c r="H587" s="26">
        <v>0</v>
      </c>
      <c r="J587" s="19"/>
      <c r="L587" s="19"/>
    </row>
    <row r="588" spans="1:12" ht="17.100000000000001" customHeight="1" x14ac:dyDescent="0.25">
      <c r="A588" s="12"/>
      <c r="B588" s="95">
        <v>43704</v>
      </c>
      <c r="C588" s="92">
        <v>0</v>
      </c>
      <c r="D588" s="9"/>
      <c r="E588" s="9"/>
      <c r="F588" s="25"/>
      <c r="G588" s="26" t="str">
        <f t="shared" si="5"/>
        <v>NA</v>
      </c>
      <c r="H588" s="26">
        <v>0</v>
      </c>
      <c r="J588" s="19"/>
      <c r="L588" s="19"/>
    </row>
    <row r="589" spans="1:12" ht="17.100000000000001" customHeight="1" x14ac:dyDescent="0.25">
      <c r="A589" s="12"/>
      <c r="B589" s="95">
        <v>43705</v>
      </c>
      <c r="C589" s="92">
        <v>0</v>
      </c>
      <c r="D589" s="9"/>
      <c r="E589" s="9"/>
      <c r="F589" s="25"/>
      <c r="G589" s="26" t="str">
        <f t="shared" si="5"/>
        <v>NA</v>
      </c>
      <c r="H589" s="26">
        <v>0</v>
      </c>
      <c r="J589" s="19"/>
      <c r="L589" s="19"/>
    </row>
    <row r="590" spans="1:12" ht="17.100000000000001" customHeight="1" x14ac:dyDescent="0.25">
      <c r="A590" s="12"/>
      <c r="B590" s="95">
        <v>43705</v>
      </c>
      <c r="C590" s="92">
        <v>0</v>
      </c>
      <c r="D590" s="9"/>
      <c r="E590" s="9"/>
      <c r="F590" s="25"/>
      <c r="G590" s="26" t="str">
        <f t="shared" si="5"/>
        <v>NA</v>
      </c>
      <c r="H590" s="26">
        <v>0</v>
      </c>
      <c r="J590" s="19"/>
      <c r="L590" s="19"/>
    </row>
    <row r="591" spans="1:12" ht="17.100000000000001" customHeight="1" x14ac:dyDescent="0.25">
      <c r="A591" s="12"/>
      <c r="B591" s="95">
        <v>43705</v>
      </c>
      <c r="C591" s="92">
        <v>0</v>
      </c>
      <c r="D591" s="9"/>
      <c r="E591" s="9"/>
      <c r="F591" s="25"/>
      <c r="G591" s="26" t="str">
        <f t="shared" si="5"/>
        <v>NA</v>
      </c>
      <c r="H591" s="26">
        <v>0</v>
      </c>
      <c r="J591" s="19"/>
      <c r="L591" s="19"/>
    </row>
    <row r="592" spans="1:12" ht="17.100000000000001" customHeight="1" x14ac:dyDescent="0.25">
      <c r="A592" s="12"/>
      <c r="B592" s="95">
        <v>43705</v>
      </c>
      <c r="C592" s="92">
        <v>0</v>
      </c>
      <c r="D592" s="9"/>
      <c r="E592" s="9"/>
      <c r="F592" s="25"/>
      <c r="G592" s="26" t="str">
        <f t="shared" si="5"/>
        <v>NA</v>
      </c>
      <c r="H592" s="26">
        <v>0</v>
      </c>
      <c r="J592" s="19"/>
      <c r="L592" s="19"/>
    </row>
    <row r="593" spans="1:12" ht="17.100000000000001" customHeight="1" x14ac:dyDescent="0.25">
      <c r="A593" s="12"/>
      <c r="B593" s="95">
        <v>43705</v>
      </c>
      <c r="C593" s="92">
        <v>0</v>
      </c>
      <c r="D593" s="9"/>
      <c r="E593" s="9"/>
      <c r="F593" s="25"/>
      <c r="G593" s="26" t="str">
        <f t="shared" si="5"/>
        <v>NA</v>
      </c>
      <c r="H593" s="26">
        <v>0</v>
      </c>
      <c r="J593" s="19"/>
      <c r="L593" s="19"/>
    </row>
    <row r="594" spans="1:12" ht="17.100000000000001" customHeight="1" x14ac:dyDescent="0.25">
      <c r="A594" s="12"/>
      <c r="B594" s="95">
        <v>43706</v>
      </c>
      <c r="C594" s="92">
        <v>0</v>
      </c>
      <c r="D594" s="9"/>
      <c r="E594" s="9"/>
      <c r="F594" s="25"/>
      <c r="G594" s="26" t="str">
        <f t="shared" si="5"/>
        <v>NA</v>
      </c>
      <c r="H594" s="26">
        <v>0</v>
      </c>
      <c r="J594" s="19"/>
      <c r="L594" s="19"/>
    </row>
    <row r="595" spans="1:12" ht="17.100000000000001" customHeight="1" x14ac:dyDescent="0.25">
      <c r="A595" s="12"/>
      <c r="B595" s="95">
        <v>43706</v>
      </c>
      <c r="C595" s="92">
        <v>0</v>
      </c>
      <c r="D595" s="9"/>
      <c r="E595" s="9"/>
      <c r="F595" s="25"/>
      <c r="G595" s="26" t="str">
        <f t="shared" si="5"/>
        <v>NA</v>
      </c>
      <c r="H595" s="26">
        <v>0</v>
      </c>
      <c r="J595" s="19"/>
      <c r="L595" s="19"/>
    </row>
    <row r="596" spans="1:12" ht="17.100000000000001" customHeight="1" x14ac:dyDescent="0.25">
      <c r="A596" s="12"/>
      <c r="B596" s="95">
        <v>43707</v>
      </c>
      <c r="C596" s="92">
        <v>0</v>
      </c>
      <c r="D596" s="9"/>
      <c r="E596" s="9"/>
      <c r="F596" s="25"/>
      <c r="G596" s="26" t="str">
        <f t="shared" si="5"/>
        <v>NA</v>
      </c>
      <c r="H596" s="26">
        <v>0</v>
      </c>
      <c r="J596" s="19"/>
      <c r="L596" s="19"/>
    </row>
    <row r="597" spans="1:12" ht="17.100000000000001" customHeight="1" x14ac:dyDescent="0.25">
      <c r="A597" s="12"/>
      <c r="B597" s="95">
        <v>43707</v>
      </c>
      <c r="C597" s="92">
        <v>0</v>
      </c>
      <c r="D597" s="9"/>
      <c r="E597" s="9"/>
      <c r="F597" s="25"/>
      <c r="G597" s="26" t="str">
        <f t="shared" si="5"/>
        <v>NA</v>
      </c>
      <c r="H597" s="26">
        <v>0</v>
      </c>
      <c r="J597" s="19"/>
      <c r="L597" s="19"/>
    </row>
    <row r="598" spans="1:12" ht="17.100000000000001" customHeight="1" x14ac:dyDescent="0.25">
      <c r="A598" s="12"/>
      <c r="B598" s="95">
        <v>43707</v>
      </c>
      <c r="C598" s="92">
        <v>0</v>
      </c>
      <c r="D598" s="9"/>
      <c r="E598" s="9"/>
      <c r="F598" s="25"/>
      <c r="G598" s="26" t="str">
        <f t="shared" si="5"/>
        <v>NA</v>
      </c>
      <c r="H598" s="26">
        <v>0</v>
      </c>
      <c r="J598" s="19"/>
      <c r="L598" s="19"/>
    </row>
    <row r="599" spans="1:12" ht="17.100000000000001" customHeight="1" x14ac:dyDescent="0.25">
      <c r="A599" s="12"/>
      <c r="B599" s="96">
        <v>43709</v>
      </c>
      <c r="C599" s="92">
        <v>0</v>
      </c>
      <c r="D599" s="9"/>
      <c r="E599" s="9"/>
      <c r="F599" s="25"/>
      <c r="G599" s="26" t="str">
        <f t="shared" si="5"/>
        <v>NA</v>
      </c>
      <c r="H599" s="26">
        <v>0</v>
      </c>
      <c r="J599" s="19"/>
      <c r="L599" s="19"/>
    </row>
    <row r="600" spans="1:12" ht="17.100000000000001" customHeight="1" x14ac:dyDescent="0.25">
      <c r="A600" s="12"/>
      <c r="B600" s="96">
        <v>43709</v>
      </c>
      <c r="C600" s="92">
        <v>0</v>
      </c>
      <c r="D600" s="9"/>
      <c r="E600" s="9"/>
      <c r="F600" s="25"/>
      <c r="G600" s="26" t="str">
        <f t="shared" si="5"/>
        <v>NA</v>
      </c>
      <c r="H600" s="26">
        <v>0</v>
      </c>
      <c r="J600" s="19"/>
      <c r="L600" s="19"/>
    </row>
    <row r="601" spans="1:12" ht="17.100000000000001" customHeight="1" x14ac:dyDescent="0.25">
      <c r="A601" s="12"/>
      <c r="B601" s="96">
        <v>43709</v>
      </c>
      <c r="C601" s="92">
        <v>0</v>
      </c>
      <c r="D601" s="9"/>
      <c r="E601" s="9"/>
      <c r="F601" s="25"/>
      <c r="G601" s="26" t="str">
        <f t="shared" si="5"/>
        <v>NA</v>
      </c>
      <c r="H601" s="26">
        <v>0</v>
      </c>
      <c r="J601" s="19"/>
      <c r="L601" s="19"/>
    </row>
    <row r="602" spans="1:12" ht="17.100000000000001" customHeight="1" x14ac:dyDescent="0.25">
      <c r="A602" s="12"/>
      <c r="B602" s="96">
        <v>43709</v>
      </c>
      <c r="C602" s="92">
        <v>0</v>
      </c>
      <c r="D602" s="9"/>
      <c r="E602" s="9"/>
      <c r="F602" s="25"/>
      <c r="G602" s="26" t="str">
        <f t="shared" si="5"/>
        <v>NA</v>
      </c>
      <c r="H602" s="26">
        <v>0</v>
      </c>
      <c r="J602" s="19"/>
      <c r="L602" s="19"/>
    </row>
    <row r="603" spans="1:12" ht="17.100000000000001" customHeight="1" x14ac:dyDescent="0.25">
      <c r="A603" s="12"/>
      <c r="B603" s="96">
        <v>43712</v>
      </c>
      <c r="C603" s="92">
        <v>0</v>
      </c>
      <c r="D603" s="9"/>
      <c r="E603" s="9"/>
      <c r="F603" s="25"/>
      <c r="G603" s="26" t="str">
        <f t="shared" si="5"/>
        <v>NA</v>
      </c>
      <c r="H603" s="26">
        <v>0</v>
      </c>
      <c r="J603" s="19"/>
      <c r="L603" s="19"/>
    </row>
    <row r="604" spans="1:12" ht="17.100000000000001" customHeight="1" x14ac:dyDescent="0.25">
      <c r="A604" s="12"/>
      <c r="B604" s="96">
        <v>43712</v>
      </c>
      <c r="C604" s="92">
        <v>0</v>
      </c>
      <c r="D604" s="9"/>
      <c r="E604" s="9"/>
      <c r="F604" s="25"/>
      <c r="G604" s="26" t="str">
        <f t="shared" si="5"/>
        <v>NA</v>
      </c>
      <c r="H604" s="26">
        <v>0</v>
      </c>
      <c r="J604" s="19"/>
      <c r="L604" s="19"/>
    </row>
    <row r="605" spans="1:12" ht="17.100000000000001" customHeight="1" x14ac:dyDescent="0.25">
      <c r="A605" s="12"/>
      <c r="B605" s="96">
        <v>43712</v>
      </c>
      <c r="C605" s="92">
        <v>0</v>
      </c>
      <c r="D605" s="9"/>
      <c r="E605" s="9"/>
      <c r="F605" s="25"/>
      <c r="G605" s="26" t="str">
        <f t="shared" si="5"/>
        <v>NA</v>
      </c>
      <c r="H605" s="26">
        <v>0</v>
      </c>
      <c r="J605" s="19"/>
      <c r="L605" s="19"/>
    </row>
    <row r="606" spans="1:12" ht="17.100000000000001" customHeight="1" x14ac:dyDescent="0.25">
      <c r="A606" s="12"/>
      <c r="B606" s="96">
        <v>43712</v>
      </c>
      <c r="C606" s="92">
        <v>0</v>
      </c>
      <c r="D606" s="9"/>
      <c r="E606" s="9"/>
      <c r="F606" s="25"/>
      <c r="G606" s="26" t="str">
        <f t="shared" si="5"/>
        <v>NA</v>
      </c>
      <c r="H606" s="26">
        <v>0</v>
      </c>
      <c r="J606" s="19"/>
      <c r="L606" s="19"/>
    </row>
    <row r="607" spans="1:12" ht="17.100000000000001" customHeight="1" x14ac:dyDescent="0.25">
      <c r="A607" s="12"/>
      <c r="B607" s="96">
        <v>43712</v>
      </c>
      <c r="C607" s="92">
        <v>0</v>
      </c>
      <c r="D607" s="9"/>
      <c r="E607" s="9"/>
      <c r="F607" s="25"/>
      <c r="G607" s="26" t="str">
        <f t="shared" si="5"/>
        <v>NA</v>
      </c>
      <c r="H607" s="26">
        <v>0</v>
      </c>
      <c r="J607" s="19"/>
      <c r="L607" s="19"/>
    </row>
    <row r="608" spans="1:12" ht="17.100000000000001" customHeight="1" x14ac:dyDescent="0.25">
      <c r="A608" s="12"/>
      <c r="B608" s="96">
        <v>43713</v>
      </c>
      <c r="C608" s="92">
        <v>0</v>
      </c>
      <c r="D608" s="9"/>
      <c r="E608" s="9"/>
      <c r="F608" s="25"/>
      <c r="G608" s="26" t="str">
        <f t="shared" si="5"/>
        <v>NA</v>
      </c>
      <c r="H608" s="26">
        <v>0</v>
      </c>
      <c r="J608" s="19"/>
      <c r="L608" s="19"/>
    </row>
    <row r="609" spans="1:12" ht="17.100000000000001" customHeight="1" x14ac:dyDescent="0.25">
      <c r="A609" s="12"/>
      <c r="B609" s="96">
        <v>43714</v>
      </c>
      <c r="C609" s="92">
        <v>0</v>
      </c>
      <c r="D609" s="9"/>
      <c r="E609" s="9"/>
      <c r="F609" s="25"/>
      <c r="G609" s="26" t="str">
        <f t="shared" si="5"/>
        <v>NA</v>
      </c>
      <c r="H609" s="26">
        <v>0</v>
      </c>
      <c r="J609" s="19"/>
      <c r="L609" s="19"/>
    </row>
    <row r="610" spans="1:12" ht="17.100000000000001" customHeight="1" x14ac:dyDescent="0.25">
      <c r="A610" s="12"/>
      <c r="B610" s="96">
        <v>43714</v>
      </c>
      <c r="C610" s="92">
        <v>0</v>
      </c>
      <c r="D610" s="9"/>
      <c r="E610" s="9"/>
      <c r="F610" s="25"/>
      <c r="G610" s="26" t="str">
        <f t="shared" si="5"/>
        <v>NA</v>
      </c>
      <c r="H610" s="26">
        <v>0</v>
      </c>
      <c r="J610" s="19"/>
      <c r="L610" s="19"/>
    </row>
    <row r="611" spans="1:12" ht="17.100000000000001" customHeight="1" x14ac:dyDescent="0.25">
      <c r="A611" s="12"/>
      <c r="B611" s="96">
        <v>43714</v>
      </c>
      <c r="C611" s="92">
        <v>0</v>
      </c>
      <c r="D611" s="9"/>
      <c r="E611" s="9"/>
      <c r="F611" s="25"/>
      <c r="G611" s="26" t="str">
        <f t="shared" si="5"/>
        <v>NA</v>
      </c>
      <c r="H611" s="26">
        <v>0</v>
      </c>
      <c r="J611" s="19"/>
      <c r="L611" s="19"/>
    </row>
    <row r="612" spans="1:12" ht="17.100000000000001" customHeight="1" x14ac:dyDescent="0.25">
      <c r="A612" s="12"/>
      <c r="B612" s="96">
        <v>43714</v>
      </c>
      <c r="C612" s="92">
        <v>0</v>
      </c>
      <c r="D612" s="9"/>
      <c r="E612" s="9"/>
      <c r="F612" s="25"/>
      <c r="G612" s="26" t="str">
        <f t="shared" si="5"/>
        <v>NA</v>
      </c>
      <c r="H612" s="26">
        <v>0</v>
      </c>
      <c r="J612" s="19"/>
      <c r="L612" s="19"/>
    </row>
    <row r="613" spans="1:12" ht="17.100000000000001" customHeight="1" x14ac:dyDescent="0.25">
      <c r="A613" s="12"/>
      <c r="B613" s="96">
        <v>43714</v>
      </c>
      <c r="C613" s="92">
        <v>0</v>
      </c>
      <c r="D613" s="9"/>
      <c r="E613" s="9"/>
      <c r="F613" s="25"/>
      <c r="G613" s="26" t="str">
        <f t="shared" si="5"/>
        <v>NA</v>
      </c>
      <c r="H613" s="26">
        <v>0</v>
      </c>
      <c r="J613" s="19"/>
      <c r="L613" s="19"/>
    </row>
    <row r="614" spans="1:12" ht="17.100000000000001" customHeight="1" x14ac:dyDescent="0.25">
      <c r="A614" s="12"/>
      <c r="B614" s="96">
        <v>43715</v>
      </c>
      <c r="C614" s="92">
        <v>0</v>
      </c>
      <c r="D614" s="9"/>
      <c r="E614" s="9"/>
      <c r="F614" s="25"/>
      <c r="G614" s="26" t="str">
        <f t="shared" si="5"/>
        <v>NA</v>
      </c>
      <c r="H614" s="26">
        <v>0</v>
      </c>
      <c r="J614" s="19"/>
      <c r="L614" s="19"/>
    </row>
    <row r="615" spans="1:12" ht="17.100000000000001" customHeight="1" x14ac:dyDescent="0.25">
      <c r="A615" s="12"/>
      <c r="B615" s="96">
        <v>43716</v>
      </c>
      <c r="C615" s="92">
        <v>0</v>
      </c>
      <c r="D615" s="9"/>
      <c r="E615" s="9"/>
      <c r="F615" s="25"/>
      <c r="G615" s="26" t="str">
        <f t="shared" si="5"/>
        <v>NA</v>
      </c>
      <c r="H615" s="26">
        <v>0</v>
      </c>
      <c r="J615" s="19"/>
      <c r="L615" s="19"/>
    </row>
    <row r="616" spans="1:12" ht="17.100000000000001" customHeight="1" x14ac:dyDescent="0.25">
      <c r="A616" s="12"/>
      <c r="B616" s="96">
        <v>43716</v>
      </c>
      <c r="C616" s="92">
        <v>0</v>
      </c>
      <c r="D616" s="9"/>
      <c r="E616" s="9"/>
      <c r="F616" s="25"/>
      <c r="G616" s="26" t="str">
        <f t="shared" si="5"/>
        <v>NA</v>
      </c>
      <c r="H616" s="26">
        <v>0</v>
      </c>
      <c r="J616" s="19"/>
      <c r="L616" s="19"/>
    </row>
    <row r="617" spans="1:12" ht="17.100000000000001" customHeight="1" x14ac:dyDescent="0.25">
      <c r="A617" s="12"/>
      <c r="B617" s="96">
        <v>43716</v>
      </c>
      <c r="C617" s="92">
        <v>0</v>
      </c>
      <c r="D617" s="9"/>
      <c r="E617" s="9"/>
      <c r="F617" s="25"/>
      <c r="G617" s="26" t="str">
        <f t="shared" si="5"/>
        <v>NA</v>
      </c>
      <c r="H617" s="26">
        <v>0</v>
      </c>
      <c r="J617" s="19"/>
      <c r="L617" s="19"/>
    </row>
    <row r="618" spans="1:12" ht="17.100000000000001" customHeight="1" x14ac:dyDescent="0.25">
      <c r="A618" s="12"/>
      <c r="B618" s="96">
        <v>43718</v>
      </c>
      <c r="C618" s="92">
        <v>0</v>
      </c>
      <c r="D618" s="9"/>
      <c r="E618" s="9"/>
      <c r="F618" s="25"/>
      <c r="G618" s="26" t="str">
        <f t="shared" si="5"/>
        <v>NA</v>
      </c>
      <c r="H618" s="26">
        <v>0</v>
      </c>
      <c r="J618" s="19"/>
      <c r="L618" s="19"/>
    </row>
    <row r="619" spans="1:12" ht="17.100000000000001" customHeight="1" x14ac:dyDescent="0.25">
      <c r="A619" s="12"/>
      <c r="B619" s="96">
        <v>43718</v>
      </c>
      <c r="C619" s="92">
        <v>0</v>
      </c>
      <c r="D619" s="9"/>
      <c r="E619" s="9"/>
      <c r="F619" s="25"/>
      <c r="G619" s="26" t="str">
        <f t="shared" si="5"/>
        <v>NA</v>
      </c>
      <c r="H619" s="26">
        <v>0</v>
      </c>
      <c r="J619" s="19"/>
      <c r="L619" s="19"/>
    </row>
    <row r="620" spans="1:12" ht="17.100000000000001" customHeight="1" x14ac:dyDescent="0.25">
      <c r="A620" s="12"/>
      <c r="B620" s="96">
        <v>43718</v>
      </c>
      <c r="C620" s="92">
        <v>0</v>
      </c>
      <c r="D620" s="9"/>
      <c r="E620" s="9"/>
      <c r="F620" s="25"/>
      <c r="G620" s="26" t="str">
        <f t="shared" si="5"/>
        <v>NA</v>
      </c>
      <c r="H620" s="26">
        <v>0</v>
      </c>
      <c r="J620" s="19"/>
      <c r="L620" s="19"/>
    </row>
    <row r="621" spans="1:12" ht="17.100000000000001" customHeight="1" x14ac:dyDescent="0.25">
      <c r="A621" s="12"/>
      <c r="B621" s="96">
        <v>43718</v>
      </c>
      <c r="C621" s="92">
        <v>0</v>
      </c>
      <c r="D621" s="9"/>
      <c r="E621" s="9"/>
      <c r="F621" s="25"/>
      <c r="G621" s="26" t="str">
        <f t="shared" si="5"/>
        <v>NA</v>
      </c>
      <c r="H621" s="26">
        <v>0</v>
      </c>
      <c r="J621" s="19"/>
      <c r="L621" s="19"/>
    </row>
    <row r="622" spans="1:12" ht="17.100000000000001" customHeight="1" x14ac:dyDescent="0.25">
      <c r="A622" s="12"/>
      <c r="B622" s="96">
        <v>43718</v>
      </c>
      <c r="C622" s="92">
        <v>0</v>
      </c>
      <c r="D622" s="9"/>
      <c r="E622" s="9"/>
      <c r="F622" s="25"/>
      <c r="G622" s="26" t="str">
        <f t="shared" si="5"/>
        <v>NA</v>
      </c>
      <c r="H622" s="26">
        <v>0</v>
      </c>
      <c r="J622" s="19"/>
      <c r="L622" s="19"/>
    </row>
    <row r="623" spans="1:12" ht="17.100000000000001" customHeight="1" x14ac:dyDescent="0.25">
      <c r="A623" s="12"/>
      <c r="B623" s="96">
        <v>43719</v>
      </c>
      <c r="C623" s="92">
        <v>0</v>
      </c>
      <c r="D623" s="9"/>
      <c r="E623" s="9"/>
      <c r="F623" s="25"/>
      <c r="G623" s="26" t="str">
        <f t="shared" si="5"/>
        <v>NA</v>
      </c>
      <c r="H623" s="26">
        <v>0</v>
      </c>
      <c r="J623" s="19"/>
      <c r="L623" s="19"/>
    </row>
    <row r="624" spans="1:12" ht="17.100000000000001" customHeight="1" x14ac:dyDescent="0.25">
      <c r="A624" s="12"/>
      <c r="B624" s="96">
        <v>43720</v>
      </c>
      <c r="C624" s="92">
        <v>0</v>
      </c>
      <c r="D624" s="9"/>
      <c r="E624" s="9"/>
      <c r="F624" s="25"/>
      <c r="G624" s="26" t="str">
        <f t="shared" si="5"/>
        <v>NA</v>
      </c>
      <c r="H624" s="26">
        <v>0</v>
      </c>
      <c r="J624" s="19"/>
      <c r="L624" s="19"/>
    </row>
    <row r="625" spans="1:12" ht="17.100000000000001" customHeight="1" x14ac:dyDescent="0.25">
      <c r="A625" s="12"/>
      <c r="B625" s="96">
        <v>43720</v>
      </c>
      <c r="C625" s="92">
        <v>0</v>
      </c>
      <c r="D625" s="9"/>
      <c r="E625" s="9"/>
      <c r="F625" s="25"/>
      <c r="G625" s="26" t="str">
        <f t="shared" si="5"/>
        <v>NA</v>
      </c>
      <c r="H625" s="26">
        <v>0</v>
      </c>
      <c r="J625" s="19"/>
      <c r="L625" s="19"/>
    </row>
    <row r="626" spans="1:12" ht="17.100000000000001" customHeight="1" x14ac:dyDescent="0.25">
      <c r="A626" s="12"/>
      <c r="B626" s="96">
        <v>43720</v>
      </c>
      <c r="C626" s="92">
        <v>0</v>
      </c>
      <c r="D626" s="9"/>
      <c r="E626" s="9"/>
      <c r="F626" s="25"/>
      <c r="G626" s="26" t="str">
        <f t="shared" si="5"/>
        <v>NA</v>
      </c>
      <c r="H626" s="26">
        <v>0</v>
      </c>
      <c r="J626" s="19"/>
      <c r="L626" s="19"/>
    </row>
    <row r="627" spans="1:12" ht="17.100000000000001" customHeight="1" x14ac:dyDescent="0.25">
      <c r="A627" s="12"/>
      <c r="B627" s="96">
        <v>43720</v>
      </c>
      <c r="C627" s="92">
        <v>0</v>
      </c>
      <c r="D627" s="9"/>
      <c r="E627" s="9"/>
      <c r="F627" s="25"/>
      <c r="G627" s="26" t="str">
        <f t="shared" si="5"/>
        <v>NA</v>
      </c>
      <c r="H627" s="26">
        <v>0</v>
      </c>
      <c r="J627" s="19"/>
      <c r="L627" s="19"/>
    </row>
    <row r="628" spans="1:12" ht="17.100000000000001" customHeight="1" x14ac:dyDescent="0.25">
      <c r="A628" s="12"/>
      <c r="B628" s="96">
        <v>43720</v>
      </c>
      <c r="C628" s="92">
        <v>0</v>
      </c>
      <c r="D628" s="9"/>
      <c r="E628" s="9"/>
      <c r="F628" s="25"/>
      <c r="G628" s="26" t="str">
        <f t="shared" si="5"/>
        <v>NA</v>
      </c>
      <c r="H628" s="26">
        <v>0</v>
      </c>
      <c r="J628" s="19"/>
      <c r="L628" s="19"/>
    </row>
    <row r="629" spans="1:12" ht="17.100000000000001" customHeight="1" x14ac:dyDescent="0.25">
      <c r="A629" s="12"/>
      <c r="B629" s="96">
        <v>43721</v>
      </c>
      <c r="C629" s="92">
        <v>0</v>
      </c>
      <c r="D629" s="9"/>
      <c r="E629" s="9"/>
      <c r="F629" s="25"/>
      <c r="G629" s="26" t="str">
        <f t="shared" si="5"/>
        <v>NA</v>
      </c>
      <c r="H629" s="26">
        <v>0</v>
      </c>
      <c r="J629" s="19"/>
      <c r="L629" s="19"/>
    </row>
    <row r="630" spans="1:12" ht="17.100000000000001" customHeight="1" x14ac:dyDescent="0.25">
      <c r="A630" s="12"/>
      <c r="B630" s="96">
        <v>43721</v>
      </c>
      <c r="C630" s="92">
        <v>0</v>
      </c>
      <c r="D630" s="9"/>
      <c r="E630" s="9"/>
      <c r="F630" s="25"/>
      <c r="G630" s="26" t="str">
        <f t="shared" si="5"/>
        <v>NA</v>
      </c>
      <c r="H630" s="26">
        <v>0</v>
      </c>
      <c r="J630" s="19"/>
      <c r="L630" s="19"/>
    </row>
    <row r="631" spans="1:12" ht="17.100000000000001" customHeight="1" x14ac:dyDescent="0.25">
      <c r="A631" s="12"/>
      <c r="B631" s="96">
        <v>43722</v>
      </c>
      <c r="C631" s="92">
        <v>0</v>
      </c>
      <c r="D631" s="9"/>
      <c r="E631" s="9"/>
      <c r="F631" s="25"/>
      <c r="G631" s="26" t="str">
        <f t="shared" si="5"/>
        <v>NA</v>
      </c>
      <c r="H631" s="26">
        <v>0</v>
      </c>
      <c r="J631" s="19"/>
      <c r="L631" s="19"/>
    </row>
    <row r="632" spans="1:12" ht="17.100000000000001" customHeight="1" x14ac:dyDescent="0.25">
      <c r="A632" s="12"/>
      <c r="B632" s="96">
        <v>43722</v>
      </c>
      <c r="C632" s="92">
        <v>0</v>
      </c>
      <c r="D632" s="9"/>
      <c r="E632" s="9"/>
      <c r="F632" s="25"/>
      <c r="G632" s="26" t="str">
        <f t="shared" si="5"/>
        <v>NA</v>
      </c>
      <c r="H632" s="26">
        <v>0</v>
      </c>
      <c r="J632" s="19"/>
      <c r="L632" s="19"/>
    </row>
    <row r="633" spans="1:12" ht="17.100000000000001" customHeight="1" x14ac:dyDescent="0.25">
      <c r="A633" s="12"/>
      <c r="B633" s="96">
        <v>43722</v>
      </c>
      <c r="C633" s="92">
        <v>0</v>
      </c>
      <c r="D633" s="9"/>
      <c r="E633" s="9"/>
      <c r="F633" s="25"/>
      <c r="G633" s="26" t="str">
        <f t="shared" si="5"/>
        <v>NA</v>
      </c>
      <c r="H633" s="26">
        <v>0</v>
      </c>
      <c r="J633" s="19"/>
      <c r="L633" s="19"/>
    </row>
    <row r="634" spans="1:12" ht="17.100000000000001" customHeight="1" x14ac:dyDescent="0.25">
      <c r="A634" s="12"/>
      <c r="B634" s="96">
        <v>43722</v>
      </c>
      <c r="C634" s="92">
        <v>0</v>
      </c>
      <c r="D634" s="9"/>
      <c r="E634" s="9"/>
      <c r="F634" s="25"/>
      <c r="G634" s="26" t="str">
        <f t="shared" si="5"/>
        <v>NA</v>
      </c>
      <c r="H634" s="26">
        <v>0</v>
      </c>
      <c r="J634" s="19"/>
      <c r="L634" s="19"/>
    </row>
    <row r="635" spans="1:12" ht="17.100000000000001" customHeight="1" x14ac:dyDescent="0.25">
      <c r="A635" s="12"/>
      <c r="B635" s="96">
        <v>43722</v>
      </c>
      <c r="C635" s="92">
        <v>0</v>
      </c>
      <c r="D635" s="9"/>
      <c r="E635" s="9"/>
      <c r="F635" s="25"/>
      <c r="G635" s="26" t="str">
        <f t="shared" si="5"/>
        <v>NA</v>
      </c>
      <c r="H635" s="26">
        <v>0</v>
      </c>
      <c r="J635" s="19"/>
      <c r="L635" s="19"/>
    </row>
    <row r="636" spans="1:12" ht="17.100000000000001" customHeight="1" x14ac:dyDescent="0.25">
      <c r="A636" s="12"/>
      <c r="B636" s="96">
        <v>43723</v>
      </c>
      <c r="C636" s="92">
        <v>0</v>
      </c>
      <c r="D636" s="9"/>
      <c r="E636" s="9"/>
      <c r="F636" s="25"/>
      <c r="G636" s="26" t="str">
        <f t="shared" si="5"/>
        <v>NA</v>
      </c>
      <c r="H636" s="26">
        <v>0</v>
      </c>
      <c r="J636" s="19"/>
      <c r="L636" s="19"/>
    </row>
    <row r="637" spans="1:12" ht="17.100000000000001" customHeight="1" x14ac:dyDescent="0.25">
      <c r="A637" s="12"/>
      <c r="B637" s="96">
        <v>43723</v>
      </c>
      <c r="C637" s="92">
        <v>0</v>
      </c>
      <c r="D637" s="9"/>
      <c r="E637" s="9"/>
      <c r="F637" s="25"/>
      <c r="G637" s="26" t="str">
        <f t="shared" si="5"/>
        <v>NA</v>
      </c>
      <c r="H637" s="26">
        <v>0</v>
      </c>
      <c r="J637" s="19"/>
      <c r="L637" s="19"/>
    </row>
    <row r="638" spans="1:12" ht="17.100000000000001" customHeight="1" x14ac:dyDescent="0.25">
      <c r="A638" s="12"/>
      <c r="B638" s="96">
        <v>43730</v>
      </c>
      <c r="C638" s="92">
        <v>0</v>
      </c>
      <c r="D638" s="9"/>
      <c r="E638" s="9"/>
      <c r="F638" s="25"/>
      <c r="G638" s="26" t="str">
        <f t="shared" si="5"/>
        <v>NA</v>
      </c>
      <c r="H638" s="26">
        <v>0</v>
      </c>
      <c r="J638" s="19"/>
      <c r="L638" s="19"/>
    </row>
    <row r="639" spans="1:12" ht="17.100000000000001" customHeight="1" x14ac:dyDescent="0.25">
      <c r="A639" s="12"/>
      <c r="B639" s="96">
        <v>43737</v>
      </c>
      <c r="C639" s="92">
        <v>0</v>
      </c>
      <c r="D639" s="9"/>
      <c r="E639" s="9"/>
      <c r="F639" s="25"/>
      <c r="G639" s="26" t="str">
        <f t="shared" si="5"/>
        <v>NA</v>
      </c>
      <c r="H639" s="26">
        <v>0</v>
      </c>
      <c r="J639" s="19"/>
      <c r="L639" s="19"/>
    </row>
    <row r="640" spans="1:12" ht="17.100000000000001" customHeight="1" x14ac:dyDescent="0.25">
      <c r="A640" s="12"/>
      <c r="B640" s="101">
        <v>43740</v>
      </c>
      <c r="C640" s="102">
        <v>0</v>
      </c>
      <c r="D640" s="9"/>
      <c r="E640" s="9"/>
      <c r="F640" s="25"/>
      <c r="G640" s="26" t="str">
        <f t="shared" si="5"/>
        <v>NA</v>
      </c>
      <c r="H640" s="26">
        <v>0</v>
      </c>
      <c r="J640" s="19"/>
      <c r="L640" s="19"/>
    </row>
    <row r="641" spans="1:12" ht="17.100000000000001" customHeight="1" x14ac:dyDescent="0.25">
      <c r="A641" s="12"/>
      <c r="B641" s="101">
        <v>43750</v>
      </c>
      <c r="C641" s="102">
        <v>0</v>
      </c>
      <c r="D641" s="9"/>
      <c r="E641" s="9"/>
      <c r="F641" s="25"/>
      <c r="G641" s="26" t="str">
        <f t="shared" si="5"/>
        <v>NA</v>
      </c>
      <c r="H641" s="26">
        <v>0</v>
      </c>
      <c r="J641" s="19"/>
      <c r="L641" s="19"/>
    </row>
    <row r="642" spans="1:12" ht="17.100000000000001" customHeight="1" x14ac:dyDescent="0.25">
      <c r="A642" s="12"/>
      <c r="B642" s="101">
        <v>43752</v>
      </c>
      <c r="C642" s="102">
        <v>0</v>
      </c>
      <c r="D642" s="9"/>
      <c r="E642" s="9"/>
      <c r="F642" s="25"/>
      <c r="G642" s="26" t="str">
        <f t="shared" si="5"/>
        <v>NA</v>
      </c>
      <c r="H642" s="26">
        <v>0</v>
      </c>
      <c r="J642" s="19"/>
      <c r="L642" s="19"/>
    </row>
    <row r="643" spans="1:12" ht="17.100000000000001" customHeight="1" x14ac:dyDescent="0.25">
      <c r="A643" s="12"/>
      <c r="B643" s="101">
        <v>43752</v>
      </c>
      <c r="C643" s="102">
        <v>0</v>
      </c>
      <c r="D643" s="9"/>
      <c r="E643" s="9"/>
      <c r="F643" s="25"/>
      <c r="G643" s="26" t="str">
        <f t="shared" si="5"/>
        <v>NA</v>
      </c>
      <c r="H643" s="26">
        <v>0</v>
      </c>
      <c r="J643" s="19"/>
      <c r="L643" s="19"/>
    </row>
    <row r="644" spans="1:12" ht="17.100000000000001" customHeight="1" x14ac:dyDescent="0.25">
      <c r="A644" s="12"/>
      <c r="B644" s="101">
        <v>43752</v>
      </c>
      <c r="C644" s="102">
        <v>0</v>
      </c>
      <c r="D644" s="9"/>
      <c r="E644" s="9"/>
      <c r="F644" s="25"/>
      <c r="G644" s="26" t="str">
        <f t="shared" si="5"/>
        <v>NA</v>
      </c>
      <c r="H644" s="26">
        <v>0</v>
      </c>
      <c r="J644" s="19"/>
      <c r="L644" s="19"/>
    </row>
    <row r="645" spans="1:12" ht="17.100000000000001" customHeight="1" x14ac:dyDescent="0.25">
      <c r="A645" s="12"/>
      <c r="B645" s="101">
        <v>43752</v>
      </c>
      <c r="C645" s="102">
        <v>0</v>
      </c>
      <c r="D645" s="9"/>
      <c r="E645" s="9"/>
      <c r="F645" s="25"/>
      <c r="G645" s="26" t="str">
        <f t="shared" si="5"/>
        <v>NA</v>
      </c>
      <c r="H645" s="26">
        <v>0</v>
      </c>
      <c r="J645" s="19"/>
      <c r="L645" s="19"/>
    </row>
    <row r="646" spans="1:12" ht="17.100000000000001" customHeight="1" x14ac:dyDescent="0.25">
      <c r="A646" s="12"/>
      <c r="B646" s="101">
        <v>43752</v>
      </c>
      <c r="C646" s="102"/>
      <c r="D646" s="9"/>
      <c r="E646" s="9"/>
      <c r="F646" s="25"/>
      <c r="G646" s="26" t="str">
        <f t="shared" si="5"/>
        <v>NA</v>
      </c>
      <c r="H646" s="26">
        <v>0</v>
      </c>
      <c r="J646" s="19"/>
      <c r="L646" s="19"/>
    </row>
    <row r="647" spans="1:12" ht="17.100000000000001" customHeight="1" x14ac:dyDescent="0.25">
      <c r="A647" s="12"/>
      <c r="B647" s="101">
        <v>43755</v>
      </c>
      <c r="C647" s="102">
        <v>0</v>
      </c>
      <c r="D647" s="9"/>
      <c r="E647" s="9"/>
      <c r="F647" s="25"/>
      <c r="G647" s="26" t="str">
        <f t="shared" si="5"/>
        <v>NA</v>
      </c>
      <c r="H647" s="26">
        <v>0</v>
      </c>
      <c r="J647" s="19"/>
      <c r="L647" s="19"/>
    </row>
    <row r="648" spans="1:12" ht="17.100000000000001" customHeight="1" x14ac:dyDescent="0.25">
      <c r="A648" s="12"/>
      <c r="B648" s="101">
        <v>43755</v>
      </c>
      <c r="C648" s="102">
        <v>0</v>
      </c>
      <c r="D648" s="9"/>
      <c r="E648" s="9"/>
      <c r="F648" s="25"/>
      <c r="G648" s="26" t="str">
        <f t="shared" si="5"/>
        <v>NA</v>
      </c>
      <c r="H648" s="26">
        <v>0</v>
      </c>
      <c r="J648" s="19"/>
      <c r="L648" s="19"/>
    </row>
    <row r="649" spans="1:12" ht="17.100000000000001" customHeight="1" x14ac:dyDescent="0.25">
      <c r="A649" s="12"/>
      <c r="B649" s="101">
        <v>43755</v>
      </c>
      <c r="C649" s="102">
        <v>0</v>
      </c>
      <c r="D649" s="9"/>
      <c r="E649" s="9"/>
      <c r="F649" s="25"/>
      <c r="G649" s="26" t="str">
        <f t="shared" si="5"/>
        <v>NA</v>
      </c>
      <c r="H649" s="26">
        <v>0</v>
      </c>
      <c r="J649" s="19"/>
      <c r="L649" s="19"/>
    </row>
    <row r="650" spans="1:12" ht="17.100000000000001" customHeight="1" x14ac:dyDescent="0.25">
      <c r="A650" s="12"/>
      <c r="B650" s="101">
        <v>43755</v>
      </c>
      <c r="C650" s="102">
        <v>0</v>
      </c>
      <c r="D650" s="9"/>
      <c r="E650" s="9"/>
      <c r="F650" s="25"/>
      <c r="G650" s="26" t="str">
        <f t="shared" ref="G650:G713" si="6">$C$9</f>
        <v>NA</v>
      </c>
      <c r="H650" s="26">
        <v>0</v>
      </c>
      <c r="J650" s="19"/>
      <c r="L650" s="19"/>
    </row>
    <row r="651" spans="1:12" ht="17.100000000000001" customHeight="1" x14ac:dyDescent="0.25">
      <c r="A651" s="12"/>
      <c r="B651" s="101">
        <v>43755</v>
      </c>
      <c r="C651" s="102">
        <v>0</v>
      </c>
      <c r="D651" s="9"/>
      <c r="E651" s="9"/>
      <c r="F651" s="25"/>
      <c r="G651" s="26" t="str">
        <f t="shared" si="6"/>
        <v>NA</v>
      </c>
      <c r="H651" s="26">
        <v>0</v>
      </c>
      <c r="J651" s="19"/>
      <c r="L651" s="19"/>
    </row>
    <row r="652" spans="1:12" ht="17.100000000000001" customHeight="1" x14ac:dyDescent="0.25">
      <c r="A652" s="12"/>
      <c r="B652" s="101">
        <v>43756</v>
      </c>
      <c r="C652" s="102">
        <v>0</v>
      </c>
      <c r="D652" s="9"/>
      <c r="E652" s="9"/>
      <c r="F652" s="25"/>
      <c r="G652" s="26" t="str">
        <f t="shared" si="6"/>
        <v>NA</v>
      </c>
      <c r="H652" s="26">
        <v>0</v>
      </c>
      <c r="J652" s="19"/>
      <c r="L652" s="19"/>
    </row>
    <row r="653" spans="1:12" ht="17.100000000000001" customHeight="1" x14ac:dyDescent="0.25">
      <c r="A653" s="12"/>
      <c r="B653" s="101">
        <v>43756</v>
      </c>
      <c r="C653" s="102">
        <v>0</v>
      </c>
      <c r="D653" s="9"/>
      <c r="E653" s="9"/>
      <c r="F653" s="25"/>
      <c r="G653" s="26" t="str">
        <f t="shared" si="6"/>
        <v>NA</v>
      </c>
      <c r="H653" s="26">
        <v>0</v>
      </c>
      <c r="J653" s="19"/>
      <c r="L653" s="19"/>
    </row>
    <row r="654" spans="1:12" ht="17.100000000000001" customHeight="1" x14ac:dyDescent="0.25">
      <c r="A654" s="12"/>
      <c r="B654" s="101">
        <v>43757</v>
      </c>
      <c r="C654" s="102">
        <v>0</v>
      </c>
      <c r="D654" s="9"/>
      <c r="E654" s="9"/>
      <c r="F654" s="25"/>
      <c r="G654" s="26" t="str">
        <f t="shared" si="6"/>
        <v>NA</v>
      </c>
      <c r="H654" s="26">
        <v>0</v>
      </c>
      <c r="J654" s="19"/>
      <c r="L654" s="19"/>
    </row>
    <row r="655" spans="1:12" ht="17.100000000000001" customHeight="1" x14ac:dyDescent="0.25">
      <c r="A655" s="12"/>
      <c r="B655" s="101">
        <v>43757</v>
      </c>
      <c r="C655" s="102">
        <v>0</v>
      </c>
      <c r="D655" s="9"/>
      <c r="E655" s="9"/>
      <c r="F655" s="25"/>
      <c r="G655" s="26" t="str">
        <f t="shared" si="6"/>
        <v>NA</v>
      </c>
      <c r="H655" s="26">
        <v>0</v>
      </c>
      <c r="J655" s="19"/>
      <c r="L655" s="19"/>
    </row>
    <row r="656" spans="1:12" ht="17.100000000000001" customHeight="1" x14ac:dyDescent="0.25">
      <c r="A656" s="12"/>
      <c r="B656" s="101">
        <v>43757</v>
      </c>
      <c r="C656" s="102">
        <v>0</v>
      </c>
      <c r="D656" s="9"/>
      <c r="E656" s="9"/>
      <c r="F656" s="25"/>
      <c r="G656" s="26" t="str">
        <f t="shared" si="6"/>
        <v>NA</v>
      </c>
      <c r="H656" s="26">
        <v>0</v>
      </c>
      <c r="J656" s="19"/>
      <c r="L656" s="19"/>
    </row>
    <row r="657" spans="1:12" ht="17.100000000000001" customHeight="1" x14ac:dyDescent="0.25">
      <c r="A657" s="12"/>
      <c r="B657" s="101">
        <v>43757</v>
      </c>
      <c r="C657" s="102">
        <v>0</v>
      </c>
      <c r="D657" s="9"/>
      <c r="E657" s="9"/>
      <c r="F657" s="25"/>
      <c r="G657" s="26" t="str">
        <f t="shared" si="6"/>
        <v>NA</v>
      </c>
      <c r="H657" s="26">
        <v>0</v>
      </c>
      <c r="J657" s="19"/>
      <c r="L657" s="19"/>
    </row>
    <row r="658" spans="1:12" ht="17.100000000000001" customHeight="1" x14ac:dyDescent="0.25">
      <c r="A658" s="12"/>
      <c r="B658" s="101">
        <v>43757</v>
      </c>
      <c r="C658" s="102">
        <v>0</v>
      </c>
      <c r="D658" s="9"/>
      <c r="E658" s="9"/>
      <c r="F658" s="25"/>
      <c r="G658" s="26" t="str">
        <f t="shared" si="6"/>
        <v>NA</v>
      </c>
      <c r="H658" s="26">
        <v>0</v>
      </c>
      <c r="J658" s="19"/>
      <c r="L658" s="19"/>
    </row>
    <row r="659" spans="1:12" ht="17.100000000000001" customHeight="1" x14ac:dyDescent="0.25">
      <c r="A659" s="12"/>
      <c r="B659" s="101">
        <v>43758</v>
      </c>
      <c r="C659" s="102">
        <v>0</v>
      </c>
      <c r="D659" s="9"/>
      <c r="E659" s="9"/>
      <c r="F659" s="25"/>
      <c r="G659" s="26" t="str">
        <f t="shared" si="6"/>
        <v>NA</v>
      </c>
      <c r="H659" s="26">
        <v>0</v>
      </c>
      <c r="J659" s="19"/>
      <c r="L659" s="19"/>
    </row>
    <row r="660" spans="1:12" ht="17.100000000000001" customHeight="1" x14ac:dyDescent="0.25">
      <c r="A660" s="12"/>
      <c r="B660" s="101">
        <v>43758</v>
      </c>
      <c r="C660" s="102">
        <v>0</v>
      </c>
      <c r="D660" s="9"/>
      <c r="E660" s="9"/>
      <c r="F660" s="25"/>
      <c r="G660" s="26" t="str">
        <f t="shared" si="6"/>
        <v>NA</v>
      </c>
      <c r="H660" s="26">
        <v>0</v>
      </c>
      <c r="J660" s="19"/>
      <c r="L660" s="19"/>
    </row>
    <row r="661" spans="1:12" ht="17.100000000000001" customHeight="1" x14ac:dyDescent="0.25">
      <c r="A661" s="12"/>
      <c r="B661" s="101">
        <v>43758</v>
      </c>
      <c r="C661" s="102"/>
      <c r="D661" s="9"/>
      <c r="E661" s="9"/>
      <c r="F661" s="25"/>
      <c r="G661" s="26" t="str">
        <f t="shared" si="6"/>
        <v>NA</v>
      </c>
      <c r="H661" s="26">
        <v>0</v>
      </c>
      <c r="J661" s="19"/>
      <c r="L661" s="19"/>
    </row>
    <row r="662" spans="1:12" ht="17.100000000000001" customHeight="1" x14ac:dyDescent="0.25">
      <c r="A662" s="12"/>
      <c r="B662" s="101">
        <v>43761</v>
      </c>
      <c r="C662" s="102">
        <v>0</v>
      </c>
      <c r="D662" s="9"/>
      <c r="E662" s="9"/>
      <c r="F662" s="25"/>
      <c r="G662" s="26" t="str">
        <f t="shared" si="6"/>
        <v>NA</v>
      </c>
      <c r="H662" s="26">
        <v>0</v>
      </c>
      <c r="J662" s="19"/>
      <c r="L662" s="19"/>
    </row>
    <row r="663" spans="1:12" ht="17.100000000000001" customHeight="1" x14ac:dyDescent="0.25">
      <c r="A663" s="12"/>
      <c r="B663" s="101">
        <v>43767</v>
      </c>
      <c r="C663" s="102">
        <v>0</v>
      </c>
      <c r="D663" s="9"/>
      <c r="E663" s="9"/>
      <c r="F663" s="25"/>
      <c r="G663" s="26" t="str">
        <f t="shared" si="6"/>
        <v>NA</v>
      </c>
      <c r="H663" s="26">
        <v>0</v>
      </c>
      <c r="J663" s="19"/>
      <c r="L663" s="19"/>
    </row>
    <row r="664" spans="1:12" ht="17.100000000000001" customHeight="1" x14ac:dyDescent="0.25">
      <c r="A664" s="12"/>
      <c r="B664" s="101">
        <v>43767</v>
      </c>
      <c r="C664" s="102">
        <v>0</v>
      </c>
      <c r="D664" s="9"/>
      <c r="E664" s="9"/>
      <c r="F664" s="25"/>
      <c r="G664" s="26" t="str">
        <f t="shared" si="6"/>
        <v>NA</v>
      </c>
      <c r="H664" s="26">
        <v>0</v>
      </c>
      <c r="J664" s="19"/>
      <c r="L664" s="19"/>
    </row>
    <row r="665" spans="1:12" ht="17.100000000000001" customHeight="1" x14ac:dyDescent="0.25">
      <c r="A665" s="12"/>
      <c r="B665" s="101">
        <v>43767</v>
      </c>
      <c r="C665" s="102">
        <v>0</v>
      </c>
      <c r="D665" s="9"/>
      <c r="E665" s="9"/>
      <c r="F665" s="25"/>
      <c r="G665" s="26" t="str">
        <f t="shared" si="6"/>
        <v>NA</v>
      </c>
      <c r="H665" s="26">
        <v>0</v>
      </c>
      <c r="J665" s="19"/>
      <c r="L665" s="19"/>
    </row>
    <row r="666" spans="1:12" ht="17.100000000000001" customHeight="1" x14ac:dyDescent="0.25">
      <c r="A666" s="12"/>
      <c r="B666" s="101">
        <v>43767</v>
      </c>
      <c r="C666" s="102">
        <v>0</v>
      </c>
      <c r="D666" s="9"/>
      <c r="E666" s="9"/>
      <c r="F666" s="25"/>
      <c r="G666" s="26" t="str">
        <f t="shared" si="6"/>
        <v>NA</v>
      </c>
      <c r="H666" s="26">
        <v>0</v>
      </c>
      <c r="J666" s="19"/>
      <c r="L666" s="19"/>
    </row>
    <row r="667" spans="1:12" ht="17.100000000000001" customHeight="1" x14ac:dyDescent="0.25">
      <c r="A667" s="12"/>
      <c r="B667" s="101">
        <v>43767</v>
      </c>
      <c r="C667" s="102">
        <v>0</v>
      </c>
      <c r="D667" s="9"/>
      <c r="E667" s="9"/>
      <c r="F667" s="25"/>
      <c r="G667" s="26" t="str">
        <f t="shared" si="6"/>
        <v>NA</v>
      </c>
      <c r="H667" s="26">
        <v>0</v>
      </c>
      <c r="J667" s="19"/>
      <c r="L667" s="19"/>
    </row>
    <row r="668" spans="1:12" ht="17.100000000000001" customHeight="1" x14ac:dyDescent="0.25">
      <c r="A668" s="12"/>
      <c r="B668" s="101">
        <v>43768</v>
      </c>
      <c r="C668" s="102">
        <v>0</v>
      </c>
      <c r="D668" s="9"/>
      <c r="E668" s="9"/>
      <c r="F668" s="25"/>
      <c r="G668" s="26" t="str">
        <f t="shared" si="6"/>
        <v>NA</v>
      </c>
      <c r="H668" s="26">
        <v>0</v>
      </c>
      <c r="J668" s="19"/>
      <c r="L668" s="19"/>
    </row>
    <row r="669" spans="1:12" ht="17.100000000000001" customHeight="1" x14ac:dyDescent="0.25">
      <c r="A669" s="12"/>
      <c r="B669" s="101">
        <v>43768</v>
      </c>
      <c r="C669" s="102">
        <v>0</v>
      </c>
      <c r="D669" s="9"/>
      <c r="E669" s="9"/>
      <c r="F669" s="25"/>
      <c r="G669" s="26" t="str">
        <f t="shared" si="6"/>
        <v>NA</v>
      </c>
      <c r="H669" s="26">
        <v>0</v>
      </c>
      <c r="J669" s="19"/>
      <c r="L669" s="19"/>
    </row>
    <row r="670" spans="1:12" ht="17.100000000000001" customHeight="1" x14ac:dyDescent="0.25">
      <c r="A670" s="12"/>
      <c r="B670" s="101">
        <v>43768</v>
      </c>
      <c r="C670" s="102">
        <v>0</v>
      </c>
      <c r="D670" s="9"/>
      <c r="E670" s="9"/>
      <c r="F670" s="25"/>
      <c r="G670" s="26" t="str">
        <f t="shared" si="6"/>
        <v>NA</v>
      </c>
      <c r="H670" s="26">
        <v>0</v>
      </c>
      <c r="J670" s="19"/>
      <c r="L670" s="19"/>
    </row>
    <row r="671" spans="1:12" ht="17.100000000000001" customHeight="1" x14ac:dyDescent="0.25">
      <c r="A671" s="12"/>
      <c r="B671" s="101">
        <v>43770</v>
      </c>
      <c r="C671" s="102">
        <v>0</v>
      </c>
      <c r="D671" s="9"/>
      <c r="E671" s="9"/>
      <c r="F671" s="25"/>
      <c r="G671" s="26" t="str">
        <f t="shared" si="6"/>
        <v>NA</v>
      </c>
      <c r="H671" s="26">
        <v>0</v>
      </c>
      <c r="J671" s="19"/>
      <c r="L671" s="19"/>
    </row>
    <row r="672" spans="1:12" ht="17.100000000000001" customHeight="1" x14ac:dyDescent="0.25">
      <c r="A672" s="12"/>
      <c r="B672" s="101">
        <v>43770</v>
      </c>
      <c r="C672" s="102">
        <v>0</v>
      </c>
      <c r="D672" s="9"/>
      <c r="E672" s="9"/>
      <c r="F672" s="25"/>
      <c r="G672" s="26" t="str">
        <f t="shared" si="6"/>
        <v>NA</v>
      </c>
      <c r="H672" s="26">
        <v>0</v>
      </c>
      <c r="J672" s="19"/>
      <c r="L672" s="19"/>
    </row>
    <row r="673" spans="1:12" ht="17.100000000000001" customHeight="1" x14ac:dyDescent="0.25">
      <c r="A673" s="12"/>
      <c r="B673" s="101">
        <v>43770</v>
      </c>
      <c r="C673" s="102">
        <v>0</v>
      </c>
      <c r="D673" s="9"/>
      <c r="E673" s="9"/>
      <c r="F673" s="25"/>
      <c r="G673" s="26" t="str">
        <f t="shared" si="6"/>
        <v>NA</v>
      </c>
      <c r="H673" s="26">
        <v>0</v>
      </c>
      <c r="J673" s="19"/>
      <c r="L673" s="19"/>
    </row>
    <row r="674" spans="1:12" ht="17.100000000000001" customHeight="1" x14ac:dyDescent="0.25">
      <c r="A674" s="12"/>
      <c r="B674" s="101">
        <v>43770</v>
      </c>
      <c r="C674" s="102">
        <v>0</v>
      </c>
      <c r="D674" s="9"/>
      <c r="E674" s="9"/>
      <c r="F674" s="25"/>
      <c r="G674" s="26" t="str">
        <f t="shared" si="6"/>
        <v>NA</v>
      </c>
      <c r="H674" s="26">
        <v>0</v>
      </c>
      <c r="J674" s="19"/>
      <c r="L674" s="19"/>
    </row>
    <row r="675" spans="1:12" ht="17.100000000000001" customHeight="1" x14ac:dyDescent="0.25">
      <c r="A675" s="12"/>
      <c r="B675" s="101">
        <v>43770</v>
      </c>
      <c r="C675" s="102">
        <v>0</v>
      </c>
      <c r="D675" s="9"/>
      <c r="E675" s="9"/>
      <c r="F675" s="25"/>
      <c r="G675" s="26" t="str">
        <f t="shared" si="6"/>
        <v>NA</v>
      </c>
      <c r="H675" s="26">
        <v>0</v>
      </c>
      <c r="J675" s="19"/>
      <c r="L675" s="19"/>
    </row>
    <row r="676" spans="1:12" ht="17.100000000000001" customHeight="1" x14ac:dyDescent="0.25">
      <c r="A676" s="12"/>
      <c r="B676" s="101">
        <v>43771</v>
      </c>
      <c r="C676" s="102">
        <v>0</v>
      </c>
      <c r="D676" s="9"/>
      <c r="E676" s="9"/>
      <c r="F676" s="25"/>
      <c r="G676" s="26" t="str">
        <f t="shared" si="6"/>
        <v>NA</v>
      </c>
      <c r="H676" s="26">
        <v>0</v>
      </c>
      <c r="J676" s="19"/>
      <c r="L676" s="19"/>
    </row>
    <row r="677" spans="1:12" ht="17.100000000000001" customHeight="1" x14ac:dyDescent="0.25">
      <c r="A677" s="12"/>
      <c r="B677" s="101">
        <v>43771</v>
      </c>
      <c r="C677" s="102"/>
      <c r="D677" s="9"/>
      <c r="E677" s="9"/>
      <c r="F677" s="25"/>
      <c r="G677" s="26" t="str">
        <f t="shared" si="6"/>
        <v>NA</v>
      </c>
      <c r="H677" s="26">
        <v>0</v>
      </c>
      <c r="J677" s="19"/>
      <c r="L677" s="19"/>
    </row>
    <row r="678" spans="1:12" ht="17.100000000000001" customHeight="1" x14ac:dyDescent="0.25">
      <c r="A678" s="12"/>
      <c r="B678" s="101">
        <v>43773</v>
      </c>
      <c r="C678" s="102">
        <v>0</v>
      </c>
      <c r="D678" s="9"/>
      <c r="E678" s="9"/>
      <c r="F678" s="25"/>
      <c r="G678" s="26" t="str">
        <f t="shared" si="6"/>
        <v>NA</v>
      </c>
      <c r="H678" s="26">
        <v>0</v>
      </c>
      <c r="J678" s="19"/>
      <c r="L678" s="19"/>
    </row>
    <row r="679" spans="1:12" ht="17.100000000000001" customHeight="1" x14ac:dyDescent="0.25">
      <c r="A679" s="12"/>
      <c r="B679" s="101">
        <v>43773</v>
      </c>
      <c r="C679" s="102">
        <v>0</v>
      </c>
      <c r="D679" s="9"/>
      <c r="E679" s="9"/>
      <c r="F679" s="25"/>
      <c r="G679" s="26" t="str">
        <f t="shared" si="6"/>
        <v>NA</v>
      </c>
      <c r="H679" s="26">
        <v>0</v>
      </c>
      <c r="J679" s="19"/>
      <c r="L679" s="19"/>
    </row>
    <row r="680" spans="1:12" ht="17.100000000000001" customHeight="1" x14ac:dyDescent="0.25">
      <c r="A680" s="12"/>
      <c r="B680" s="101">
        <v>43773</v>
      </c>
      <c r="C680" s="102">
        <v>0</v>
      </c>
      <c r="D680" s="9"/>
      <c r="E680" s="9"/>
      <c r="F680" s="25"/>
      <c r="G680" s="26" t="str">
        <f t="shared" si="6"/>
        <v>NA</v>
      </c>
      <c r="H680" s="26">
        <v>0</v>
      </c>
      <c r="J680" s="19"/>
      <c r="L680" s="19"/>
    </row>
    <row r="681" spans="1:12" ht="17.100000000000001" customHeight="1" x14ac:dyDescent="0.25">
      <c r="A681" s="12"/>
      <c r="B681" s="101">
        <v>43773</v>
      </c>
      <c r="C681" s="102">
        <v>0</v>
      </c>
      <c r="D681" s="9"/>
      <c r="E681" s="9"/>
      <c r="F681" s="25"/>
      <c r="G681" s="26" t="str">
        <f t="shared" si="6"/>
        <v>NA</v>
      </c>
      <c r="H681" s="26">
        <v>0</v>
      </c>
      <c r="J681" s="19"/>
      <c r="L681" s="19"/>
    </row>
    <row r="682" spans="1:12" ht="17.100000000000001" customHeight="1" x14ac:dyDescent="0.25">
      <c r="A682" s="12"/>
      <c r="B682" s="101">
        <v>43773</v>
      </c>
      <c r="C682" s="102">
        <v>0</v>
      </c>
      <c r="D682" s="9"/>
      <c r="E682" s="9"/>
      <c r="F682" s="25"/>
      <c r="G682" s="26" t="str">
        <f t="shared" si="6"/>
        <v>NA</v>
      </c>
      <c r="H682" s="26">
        <v>0</v>
      </c>
      <c r="J682" s="19"/>
      <c r="L682" s="19"/>
    </row>
    <row r="683" spans="1:12" ht="17.100000000000001" customHeight="1" x14ac:dyDescent="0.25">
      <c r="A683" s="12"/>
      <c r="B683" s="101">
        <v>43774</v>
      </c>
      <c r="C683" s="102">
        <v>0</v>
      </c>
      <c r="D683" s="9"/>
      <c r="E683" s="9"/>
      <c r="F683" s="25"/>
      <c r="G683" s="26" t="str">
        <f t="shared" si="6"/>
        <v>NA</v>
      </c>
      <c r="H683" s="26">
        <v>0</v>
      </c>
      <c r="J683" s="19"/>
      <c r="L683" s="19"/>
    </row>
    <row r="684" spans="1:12" ht="17.100000000000001" customHeight="1" x14ac:dyDescent="0.25">
      <c r="A684" s="12"/>
      <c r="B684" s="101">
        <v>43774</v>
      </c>
      <c r="C684" s="102">
        <v>0</v>
      </c>
      <c r="D684" s="9"/>
      <c r="E684" s="9"/>
      <c r="F684" s="25"/>
      <c r="G684" s="26" t="str">
        <f t="shared" si="6"/>
        <v>NA</v>
      </c>
      <c r="H684" s="26">
        <v>0</v>
      </c>
      <c r="J684" s="19"/>
      <c r="L684" s="19"/>
    </row>
    <row r="685" spans="1:12" ht="17.100000000000001" customHeight="1" x14ac:dyDescent="0.25">
      <c r="A685" s="12"/>
      <c r="B685" s="101">
        <v>43774</v>
      </c>
      <c r="C685" s="102"/>
      <c r="D685" s="9"/>
      <c r="E685" s="9"/>
      <c r="F685" s="25"/>
      <c r="G685" s="26" t="str">
        <f t="shared" si="6"/>
        <v>NA</v>
      </c>
      <c r="H685" s="26">
        <v>0</v>
      </c>
      <c r="J685" s="19"/>
      <c r="L685" s="19"/>
    </row>
    <row r="686" spans="1:12" ht="17.100000000000001" customHeight="1" x14ac:dyDescent="0.25">
      <c r="A686" s="12"/>
      <c r="B686" s="101">
        <v>43775</v>
      </c>
      <c r="C686" s="102">
        <v>0</v>
      </c>
      <c r="D686" s="9"/>
      <c r="E686" s="9"/>
      <c r="F686" s="25"/>
      <c r="G686" s="26" t="str">
        <f t="shared" si="6"/>
        <v>NA</v>
      </c>
      <c r="H686" s="26">
        <v>0</v>
      </c>
      <c r="J686" s="19"/>
      <c r="L686" s="19"/>
    </row>
    <row r="687" spans="1:12" ht="17.100000000000001" customHeight="1" x14ac:dyDescent="0.25">
      <c r="A687" s="12"/>
      <c r="B687" s="101">
        <v>43775</v>
      </c>
      <c r="C687" s="102">
        <v>0</v>
      </c>
      <c r="D687" s="9"/>
      <c r="E687" s="9"/>
      <c r="F687" s="25"/>
      <c r="G687" s="26" t="str">
        <f t="shared" si="6"/>
        <v>NA</v>
      </c>
      <c r="H687" s="26">
        <v>0</v>
      </c>
      <c r="J687" s="19"/>
      <c r="L687" s="19"/>
    </row>
    <row r="688" spans="1:12" ht="17.100000000000001" customHeight="1" x14ac:dyDescent="0.25">
      <c r="A688" s="12"/>
      <c r="B688" s="101">
        <v>43775</v>
      </c>
      <c r="C688" s="102">
        <v>0</v>
      </c>
      <c r="D688" s="9"/>
      <c r="E688" s="9"/>
      <c r="F688" s="25"/>
      <c r="G688" s="26" t="str">
        <f t="shared" si="6"/>
        <v>NA</v>
      </c>
      <c r="H688" s="26">
        <v>0</v>
      </c>
      <c r="J688" s="19"/>
      <c r="L688" s="19"/>
    </row>
    <row r="689" spans="1:12" ht="17.100000000000001" customHeight="1" x14ac:dyDescent="0.25">
      <c r="A689" s="12"/>
      <c r="B689" s="101">
        <v>43775</v>
      </c>
      <c r="C689" s="102">
        <v>0</v>
      </c>
      <c r="D689" s="9"/>
      <c r="E689" s="9"/>
      <c r="F689" s="25"/>
      <c r="G689" s="26" t="str">
        <f t="shared" si="6"/>
        <v>NA</v>
      </c>
      <c r="H689" s="26">
        <v>0</v>
      </c>
      <c r="J689" s="19"/>
      <c r="L689" s="19"/>
    </row>
    <row r="690" spans="1:12" ht="17.100000000000001" customHeight="1" x14ac:dyDescent="0.25">
      <c r="A690" s="12"/>
      <c r="B690" s="101">
        <v>43775</v>
      </c>
      <c r="C690" s="102">
        <v>0</v>
      </c>
      <c r="D690" s="9"/>
      <c r="E690" s="9"/>
      <c r="F690" s="25"/>
      <c r="G690" s="26" t="str">
        <f t="shared" si="6"/>
        <v>NA</v>
      </c>
      <c r="H690" s="26">
        <v>0</v>
      </c>
      <c r="J690" s="19"/>
      <c r="L690" s="19"/>
    </row>
    <row r="691" spans="1:12" ht="17.100000000000001" customHeight="1" x14ac:dyDescent="0.25">
      <c r="A691" s="12"/>
      <c r="B691" s="101">
        <v>43776</v>
      </c>
      <c r="C691" s="102"/>
      <c r="D691" s="9"/>
      <c r="E691" s="9"/>
      <c r="F691" s="25"/>
      <c r="G691" s="26" t="str">
        <f t="shared" si="6"/>
        <v>NA</v>
      </c>
      <c r="H691" s="26">
        <v>0</v>
      </c>
      <c r="J691" s="19"/>
      <c r="L691" s="19"/>
    </row>
    <row r="692" spans="1:12" ht="17.100000000000001" customHeight="1" x14ac:dyDescent="0.25">
      <c r="A692" s="12"/>
      <c r="B692" s="101">
        <v>43777</v>
      </c>
      <c r="C692" s="102">
        <v>0</v>
      </c>
      <c r="D692" s="9"/>
      <c r="E692" s="9"/>
      <c r="F692" s="25"/>
      <c r="G692" s="26" t="str">
        <f t="shared" si="6"/>
        <v>NA</v>
      </c>
      <c r="H692" s="26">
        <v>0</v>
      </c>
      <c r="J692" s="19"/>
      <c r="L692" s="19"/>
    </row>
    <row r="693" spans="1:12" ht="17.100000000000001" customHeight="1" x14ac:dyDescent="0.25">
      <c r="A693" s="12"/>
      <c r="B693" s="101">
        <v>43777</v>
      </c>
      <c r="C693" s="102">
        <v>0</v>
      </c>
      <c r="D693" s="9"/>
      <c r="E693" s="9"/>
      <c r="F693" s="25"/>
      <c r="G693" s="26" t="str">
        <f t="shared" si="6"/>
        <v>NA</v>
      </c>
      <c r="H693" s="26">
        <v>0</v>
      </c>
      <c r="J693" s="19"/>
      <c r="L693" s="19"/>
    </row>
    <row r="694" spans="1:12" ht="17.100000000000001" customHeight="1" x14ac:dyDescent="0.25">
      <c r="A694" s="12"/>
      <c r="B694" s="101">
        <v>43777</v>
      </c>
      <c r="C694" s="102">
        <v>0</v>
      </c>
      <c r="D694" s="9"/>
      <c r="E694" s="9"/>
      <c r="F694" s="25"/>
      <c r="G694" s="26" t="str">
        <f t="shared" si="6"/>
        <v>NA</v>
      </c>
      <c r="H694" s="26">
        <v>0</v>
      </c>
      <c r="J694" s="19"/>
      <c r="L694" s="19"/>
    </row>
    <row r="695" spans="1:12" ht="17.100000000000001" customHeight="1" x14ac:dyDescent="0.25">
      <c r="A695" s="12"/>
      <c r="B695" s="101">
        <v>43777</v>
      </c>
      <c r="C695" s="102">
        <v>0</v>
      </c>
      <c r="D695" s="9"/>
      <c r="E695" s="9"/>
      <c r="F695" s="25"/>
      <c r="G695" s="26" t="str">
        <f t="shared" si="6"/>
        <v>NA</v>
      </c>
      <c r="H695" s="26">
        <v>0</v>
      </c>
      <c r="J695" s="19"/>
      <c r="L695" s="19"/>
    </row>
    <row r="696" spans="1:12" ht="17.100000000000001" customHeight="1" x14ac:dyDescent="0.25">
      <c r="A696" s="12"/>
      <c r="B696" s="101">
        <v>43781</v>
      </c>
      <c r="C696" s="102">
        <v>0</v>
      </c>
      <c r="D696" s="9"/>
      <c r="E696" s="9"/>
      <c r="F696" s="25"/>
      <c r="G696" s="26" t="str">
        <f t="shared" si="6"/>
        <v>NA</v>
      </c>
      <c r="H696" s="26">
        <v>0</v>
      </c>
      <c r="J696" s="19"/>
      <c r="L696" s="19"/>
    </row>
    <row r="697" spans="1:12" ht="17.100000000000001" customHeight="1" x14ac:dyDescent="0.25">
      <c r="A697" s="12"/>
      <c r="B697" s="101">
        <v>43781</v>
      </c>
      <c r="C697" s="102">
        <v>0</v>
      </c>
      <c r="D697" s="9"/>
      <c r="E697" s="9"/>
      <c r="F697" s="25"/>
      <c r="G697" s="26" t="str">
        <f t="shared" si="6"/>
        <v>NA</v>
      </c>
      <c r="H697" s="26">
        <v>0</v>
      </c>
      <c r="J697" s="19"/>
      <c r="L697" s="19"/>
    </row>
    <row r="698" spans="1:12" ht="17.100000000000001" customHeight="1" x14ac:dyDescent="0.25">
      <c r="A698" s="12"/>
      <c r="B698" s="101">
        <v>43781</v>
      </c>
      <c r="C698" s="102">
        <v>0</v>
      </c>
      <c r="D698" s="9"/>
      <c r="E698" s="9"/>
      <c r="F698" s="25"/>
      <c r="G698" s="26" t="str">
        <f t="shared" si="6"/>
        <v>NA</v>
      </c>
      <c r="H698" s="26">
        <v>0</v>
      </c>
      <c r="J698" s="19"/>
      <c r="L698" s="19"/>
    </row>
    <row r="699" spans="1:12" ht="17.100000000000001" customHeight="1" x14ac:dyDescent="0.25">
      <c r="A699" s="12"/>
      <c r="B699" s="101">
        <v>43781</v>
      </c>
      <c r="C699" s="102">
        <v>0</v>
      </c>
      <c r="D699" s="9"/>
      <c r="E699" s="9"/>
      <c r="F699" s="25"/>
      <c r="G699" s="26" t="str">
        <f t="shared" si="6"/>
        <v>NA</v>
      </c>
      <c r="H699" s="26">
        <v>0</v>
      </c>
      <c r="J699" s="19"/>
      <c r="L699" s="19"/>
    </row>
    <row r="700" spans="1:12" ht="17.100000000000001" customHeight="1" x14ac:dyDescent="0.25">
      <c r="A700" s="12"/>
      <c r="B700" s="101">
        <v>43781</v>
      </c>
      <c r="C700" s="102">
        <v>0</v>
      </c>
      <c r="D700" s="9"/>
      <c r="E700" s="9"/>
      <c r="F700" s="25"/>
      <c r="G700" s="26" t="str">
        <f t="shared" si="6"/>
        <v>NA</v>
      </c>
      <c r="H700" s="26">
        <v>0</v>
      </c>
      <c r="J700" s="19"/>
      <c r="L700" s="19"/>
    </row>
    <row r="701" spans="1:12" ht="17.100000000000001" customHeight="1" x14ac:dyDescent="0.25">
      <c r="A701" s="12"/>
      <c r="B701" s="101">
        <v>43782</v>
      </c>
      <c r="C701" s="102">
        <v>0</v>
      </c>
      <c r="D701" s="9"/>
      <c r="E701" s="9"/>
      <c r="F701" s="25"/>
      <c r="G701" s="26" t="str">
        <f t="shared" si="6"/>
        <v>NA</v>
      </c>
      <c r="H701" s="26">
        <v>0</v>
      </c>
      <c r="J701" s="19"/>
      <c r="L701" s="19"/>
    </row>
    <row r="702" spans="1:12" ht="17.100000000000001" customHeight="1" x14ac:dyDescent="0.25">
      <c r="A702" s="12"/>
      <c r="B702" s="101">
        <v>43782</v>
      </c>
      <c r="C702" s="102">
        <v>0</v>
      </c>
      <c r="D702" s="9"/>
      <c r="E702" s="9"/>
      <c r="F702" s="25"/>
      <c r="G702" s="26" t="str">
        <f t="shared" si="6"/>
        <v>NA</v>
      </c>
      <c r="H702" s="26">
        <v>0</v>
      </c>
      <c r="J702" s="19"/>
      <c r="L702" s="19"/>
    </row>
    <row r="703" spans="1:12" ht="17.100000000000001" customHeight="1" x14ac:dyDescent="0.25">
      <c r="A703" s="12"/>
      <c r="B703" s="101">
        <v>43783</v>
      </c>
      <c r="C703" s="102">
        <v>0</v>
      </c>
      <c r="D703" s="9"/>
      <c r="E703" s="9"/>
      <c r="F703" s="25"/>
      <c r="G703" s="26" t="str">
        <f t="shared" si="6"/>
        <v>NA</v>
      </c>
      <c r="H703" s="26">
        <v>0</v>
      </c>
      <c r="J703" s="19"/>
      <c r="L703" s="19"/>
    </row>
    <row r="704" spans="1:12" ht="17.100000000000001" customHeight="1" x14ac:dyDescent="0.25">
      <c r="A704" s="12"/>
      <c r="B704" s="101">
        <v>43783</v>
      </c>
      <c r="C704" s="102">
        <v>0</v>
      </c>
      <c r="D704" s="9"/>
      <c r="E704" s="9"/>
      <c r="F704" s="25"/>
      <c r="G704" s="26" t="str">
        <f t="shared" si="6"/>
        <v>NA</v>
      </c>
      <c r="H704" s="26">
        <v>0</v>
      </c>
      <c r="J704" s="19"/>
      <c r="L704" s="19"/>
    </row>
    <row r="705" spans="1:12" ht="17.100000000000001" customHeight="1" x14ac:dyDescent="0.25">
      <c r="A705" s="12"/>
      <c r="B705" s="101">
        <v>43783</v>
      </c>
      <c r="C705" s="102">
        <v>0</v>
      </c>
      <c r="D705" s="9"/>
      <c r="E705" s="9"/>
      <c r="F705" s="25"/>
      <c r="G705" s="26" t="str">
        <f t="shared" si="6"/>
        <v>NA</v>
      </c>
      <c r="H705" s="26">
        <v>0</v>
      </c>
      <c r="J705" s="19"/>
      <c r="L705" s="19"/>
    </row>
    <row r="706" spans="1:12" ht="17.100000000000001" customHeight="1" x14ac:dyDescent="0.25">
      <c r="A706" s="12"/>
      <c r="B706" s="101">
        <v>43783</v>
      </c>
      <c r="C706" s="102">
        <v>0</v>
      </c>
      <c r="D706" s="9"/>
      <c r="E706" s="9"/>
      <c r="F706" s="25"/>
      <c r="G706" s="26" t="str">
        <f t="shared" si="6"/>
        <v>NA</v>
      </c>
      <c r="H706" s="26">
        <v>0</v>
      </c>
      <c r="J706" s="19"/>
      <c r="L706" s="19"/>
    </row>
    <row r="707" spans="1:12" ht="17.100000000000001" customHeight="1" x14ac:dyDescent="0.25">
      <c r="A707" s="12"/>
      <c r="B707" s="101">
        <v>43783</v>
      </c>
      <c r="C707" s="102">
        <v>0</v>
      </c>
      <c r="D707" s="9"/>
      <c r="E707" s="9"/>
      <c r="F707" s="25"/>
      <c r="G707" s="26" t="str">
        <f t="shared" si="6"/>
        <v>NA</v>
      </c>
      <c r="H707" s="26">
        <v>0</v>
      </c>
      <c r="J707" s="19"/>
      <c r="L707" s="19"/>
    </row>
    <row r="708" spans="1:12" ht="17.100000000000001" customHeight="1" x14ac:dyDescent="0.25">
      <c r="A708" s="12"/>
      <c r="B708" s="101">
        <v>43784</v>
      </c>
      <c r="C708" s="102">
        <v>0</v>
      </c>
      <c r="D708" s="9"/>
      <c r="E708" s="9"/>
      <c r="F708" s="25"/>
      <c r="G708" s="26" t="str">
        <f t="shared" si="6"/>
        <v>NA</v>
      </c>
      <c r="H708" s="26">
        <v>0</v>
      </c>
      <c r="J708" s="19"/>
      <c r="L708" s="19"/>
    </row>
    <row r="709" spans="1:12" ht="17.100000000000001" customHeight="1" x14ac:dyDescent="0.25">
      <c r="A709" s="12"/>
      <c r="B709" s="101">
        <v>43784</v>
      </c>
      <c r="C709" s="102"/>
      <c r="D709" s="9"/>
      <c r="E709" s="9"/>
      <c r="F709" s="25"/>
      <c r="G709" s="26" t="str">
        <f t="shared" si="6"/>
        <v>NA</v>
      </c>
      <c r="H709" s="26">
        <v>0</v>
      </c>
      <c r="J709" s="19"/>
      <c r="L709" s="19"/>
    </row>
    <row r="710" spans="1:12" ht="17.100000000000001" customHeight="1" x14ac:dyDescent="0.25">
      <c r="A710" s="12"/>
      <c r="B710" s="101">
        <v>43785</v>
      </c>
      <c r="C710" s="102">
        <v>0</v>
      </c>
      <c r="D710" s="9"/>
      <c r="E710" s="9"/>
      <c r="F710" s="25"/>
      <c r="G710" s="26" t="str">
        <f t="shared" si="6"/>
        <v>NA</v>
      </c>
      <c r="H710" s="26">
        <v>0</v>
      </c>
      <c r="J710" s="19"/>
      <c r="L710" s="19"/>
    </row>
    <row r="711" spans="1:12" ht="17.100000000000001" customHeight="1" x14ac:dyDescent="0.25">
      <c r="A711" s="12"/>
      <c r="B711" s="101">
        <v>43785</v>
      </c>
      <c r="C711" s="102">
        <v>0</v>
      </c>
      <c r="D711" s="9"/>
      <c r="E711" s="9"/>
      <c r="F711" s="25"/>
      <c r="G711" s="26" t="str">
        <f t="shared" si="6"/>
        <v>NA</v>
      </c>
      <c r="H711" s="26">
        <v>0</v>
      </c>
      <c r="J711" s="19"/>
      <c r="L711" s="19"/>
    </row>
    <row r="712" spans="1:12" ht="17.100000000000001" customHeight="1" x14ac:dyDescent="0.25">
      <c r="A712" s="12"/>
      <c r="B712" s="101">
        <v>43785</v>
      </c>
      <c r="C712" s="102">
        <v>0</v>
      </c>
      <c r="D712" s="9"/>
      <c r="E712" s="9"/>
      <c r="F712" s="25"/>
      <c r="G712" s="26" t="str">
        <f t="shared" si="6"/>
        <v>NA</v>
      </c>
      <c r="H712" s="26">
        <v>0</v>
      </c>
      <c r="J712" s="19"/>
      <c r="L712" s="19"/>
    </row>
    <row r="713" spans="1:12" ht="17.100000000000001" customHeight="1" x14ac:dyDescent="0.25">
      <c r="A713" s="12"/>
      <c r="B713" s="101">
        <v>43785</v>
      </c>
      <c r="C713" s="102">
        <v>0</v>
      </c>
      <c r="D713" s="9"/>
      <c r="E713" s="9"/>
      <c r="F713" s="25"/>
      <c r="G713" s="26" t="str">
        <f t="shared" si="6"/>
        <v>NA</v>
      </c>
      <c r="H713" s="26">
        <v>0</v>
      </c>
      <c r="J713" s="19"/>
      <c r="L713" s="19"/>
    </row>
    <row r="714" spans="1:12" ht="17.100000000000001" customHeight="1" x14ac:dyDescent="0.25">
      <c r="A714" s="12"/>
      <c r="B714" s="101">
        <v>43785</v>
      </c>
      <c r="C714" s="102">
        <v>0</v>
      </c>
      <c r="D714" s="9"/>
      <c r="E714" s="9"/>
      <c r="F714" s="25"/>
      <c r="G714" s="26" t="str">
        <f t="shared" ref="G714:G777" si="7">$C$9</f>
        <v>NA</v>
      </c>
      <c r="H714" s="26">
        <v>0</v>
      </c>
      <c r="J714" s="19"/>
      <c r="L714" s="19"/>
    </row>
    <row r="715" spans="1:12" ht="17.100000000000001" customHeight="1" x14ac:dyDescent="0.25">
      <c r="A715" s="12"/>
      <c r="B715" s="101">
        <v>43786</v>
      </c>
      <c r="C715" s="102">
        <v>0</v>
      </c>
      <c r="D715" s="9"/>
      <c r="E715" s="9"/>
      <c r="F715" s="25"/>
      <c r="G715" s="26" t="str">
        <f t="shared" si="7"/>
        <v>NA</v>
      </c>
      <c r="H715" s="26">
        <v>0</v>
      </c>
      <c r="J715" s="19"/>
      <c r="L715" s="19"/>
    </row>
    <row r="716" spans="1:12" ht="17.100000000000001" customHeight="1" x14ac:dyDescent="0.25">
      <c r="A716" s="12"/>
      <c r="B716" s="101">
        <v>43786</v>
      </c>
      <c r="C716" s="102"/>
      <c r="D716" s="9"/>
      <c r="E716" s="9"/>
      <c r="F716" s="25"/>
      <c r="G716" s="26" t="str">
        <f t="shared" si="7"/>
        <v>NA</v>
      </c>
      <c r="H716" s="26">
        <v>0</v>
      </c>
      <c r="J716" s="19"/>
      <c r="L716" s="19"/>
    </row>
    <row r="717" spans="1:12" ht="17.100000000000001" customHeight="1" x14ac:dyDescent="0.25">
      <c r="A717" s="12"/>
      <c r="B717" s="101">
        <v>43787</v>
      </c>
      <c r="C717" s="102">
        <v>0</v>
      </c>
      <c r="D717" s="9"/>
      <c r="E717" s="9"/>
      <c r="F717" s="25"/>
      <c r="G717" s="26" t="str">
        <f t="shared" si="7"/>
        <v>NA</v>
      </c>
      <c r="H717" s="26">
        <v>0</v>
      </c>
      <c r="J717" s="19"/>
      <c r="L717" s="19"/>
    </row>
    <row r="718" spans="1:12" ht="17.100000000000001" customHeight="1" x14ac:dyDescent="0.25">
      <c r="A718" s="12"/>
      <c r="B718" s="101">
        <v>43787</v>
      </c>
      <c r="C718" s="102">
        <v>0</v>
      </c>
      <c r="D718" s="9"/>
      <c r="E718" s="9"/>
      <c r="F718" s="25"/>
      <c r="G718" s="26" t="str">
        <f t="shared" si="7"/>
        <v>NA</v>
      </c>
      <c r="H718" s="26">
        <v>0</v>
      </c>
      <c r="J718" s="19"/>
      <c r="L718" s="19"/>
    </row>
    <row r="719" spans="1:12" ht="17.100000000000001" customHeight="1" x14ac:dyDescent="0.25">
      <c r="A719" s="12"/>
      <c r="B719" s="101">
        <v>43787</v>
      </c>
      <c r="C719" s="102">
        <v>0</v>
      </c>
      <c r="D719" s="9"/>
      <c r="E719" s="9"/>
      <c r="F719" s="25"/>
      <c r="G719" s="26" t="str">
        <f t="shared" si="7"/>
        <v>NA</v>
      </c>
      <c r="H719" s="26">
        <v>0</v>
      </c>
      <c r="J719" s="19"/>
      <c r="L719" s="19"/>
    </row>
    <row r="720" spans="1:12" ht="17.100000000000001" customHeight="1" x14ac:dyDescent="0.25">
      <c r="A720" s="12"/>
      <c r="B720" s="101">
        <v>43787</v>
      </c>
      <c r="C720" s="102">
        <v>0</v>
      </c>
      <c r="D720" s="9"/>
      <c r="E720" s="9"/>
      <c r="F720" s="25"/>
      <c r="G720" s="26" t="str">
        <f t="shared" si="7"/>
        <v>NA</v>
      </c>
      <c r="H720" s="26">
        <v>0</v>
      </c>
      <c r="J720" s="19"/>
      <c r="L720" s="19"/>
    </row>
    <row r="721" spans="1:12" ht="17.100000000000001" customHeight="1" x14ac:dyDescent="0.25">
      <c r="A721" s="12"/>
      <c r="B721" s="101">
        <v>43790</v>
      </c>
      <c r="C721" s="102">
        <v>0</v>
      </c>
      <c r="D721" s="9"/>
      <c r="E721" s="9"/>
      <c r="F721" s="25"/>
      <c r="G721" s="26" t="str">
        <f t="shared" si="7"/>
        <v>NA</v>
      </c>
      <c r="H721" s="26">
        <v>0</v>
      </c>
      <c r="J721" s="19"/>
      <c r="L721" s="19"/>
    </row>
    <row r="722" spans="1:12" ht="17.100000000000001" customHeight="1" x14ac:dyDescent="0.25">
      <c r="A722" s="12"/>
      <c r="B722" s="101">
        <v>43790</v>
      </c>
      <c r="C722" s="102">
        <v>0</v>
      </c>
      <c r="D722" s="9"/>
      <c r="E722" s="9"/>
      <c r="F722" s="25"/>
      <c r="G722" s="26" t="str">
        <f t="shared" si="7"/>
        <v>NA</v>
      </c>
      <c r="H722" s="26">
        <v>0</v>
      </c>
      <c r="J722" s="19"/>
      <c r="L722" s="19"/>
    </row>
    <row r="723" spans="1:12" ht="17.100000000000001" customHeight="1" x14ac:dyDescent="0.25">
      <c r="A723" s="12"/>
      <c r="B723" s="101">
        <v>43790</v>
      </c>
      <c r="C723" s="102">
        <v>0</v>
      </c>
      <c r="D723" s="9"/>
      <c r="E723" s="9"/>
      <c r="F723" s="25"/>
      <c r="G723" s="26" t="str">
        <f t="shared" si="7"/>
        <v>NA</v>
      </c>
      <c r="H723" s="26">
        <v>0</v>
      </c>
      <c r="J723" s="19"/>
      <c r="L723" s="19"/>
    </row>
    <row r="724" spans="1:12" ht="17.100000000000001" customHeight="1" x14ac:dyDescent="0.25">
      <c r="A724" s="12"/>
      <c r="B724" s="101">
        <v>43790</v>
      </c>
      <c r="C724" s="102">
        <v>0</v>
      </c>
      <c r="D724" s="9"/>
      <c r="E724" s="9"/>
      <c r="F724" s="25"/>
      <c r="G724" s="26" t="str">
        <f t="shared" si="7"/>
        <v>NA</v>
      </c>
      <c r="H724" s="26">
        <v>0</v>
      </c>
      <c r="J724" s="19"/>
      <c r="L724" s="19"/>
    </row>
    <row r="725" spans="1:12" ht="17.100000000000001" customHeight="1" x14ac:dyDescent="0.25">
      <c r="A725" s="12"/>
      <c r="B725" s="101">
        <v>43792</v>
      </c>
      <c r="C725" s="102">
        <v>0</v>
      </c>
      <c r="D725" s="9"/>
      <c r="E725" s="9"/>
      <c r="F725" s="25"/>
      <c r="G725" s="26" t="str">
        <f t="shared" si="7"/>
        <v>NA</v>
      </c>
      <c r="H725" s="26">
        <v>0</v>
      </c>
      <c r="J725" s="19"/>
      <c r="L725" s="19"/>
    </row>
    <row r="726" spans="1:12" ht="17.100000000000001" customHeight="1" x14ac:dyDescent="0.25">
      <c r="A726" s="12"/>
      <c r="B726" s="101">
        <v>43792</v>
      </c>
      <c r="C726" s="102">
        <v>0</v>
      </c>
      <c r="D726" s="9"/>
      <c r="E726" s="9"/>
      <c r="F726" s="25"/>
      <c r="G726" s="26" t="str">
        <f t="shared" si="7"/>
        <v>NA</v>
      </c>
      <c r="H726" s="26">
        <v>0</v>
      </c>
      <c r="J726" s="19"/>
      <c r="L726" s="19"/>
    </row>
    <row r="727" spans="1:12" ht="17.100000000000001" customHeight="1" x14ac:dyDescent="0.25">
      <c r="A727" s="12"/>
      <c r="B727" s="101">
        <v>43792</v>
      </c>
      <c r="C727" s="102">
        <v>0</v>
      </c>
      <c r="D727" s="9"/>
      <c r="E727" s="9"/>
      <c r="F727" s="25"/>
      <c r="G727" s="26" t="str">
        <f t="shared" si="7"/>
        <v>NA</v>
      </c>
      <c r="H727" s="26">
        <v>0</v>
      </c>
      <c r="J727" s="19"/>
      <c r="L727" s="19"/>
    </row>
    <row r="728" spans="1:12" ht="17.100000000000001" customHeight="1" x14ac:dyDescent="0.25">
      <c r="A728" s="12"/>
      <c r="B728" s="101">
        <v>43792</v>
      </c>
      <c r="C728" s="102">
        <v>0</v>
      </c>
      <c r="D728" s="9"/>
      <c r="E728" s="9"/>
      <c r="F728" s="25"/>
      <c r="G728" s="26" t="str">
        <f t="shared" si="7"/>
        <v>NA</v>
      </c>
      <c r="H728" s="26">
        <v>0</v>
      </c>
      <c r="J728" s="19"/>
      <c r="L728" s="19"/>
    </row>
    <row r="729" spans="1:12" ht="17.100000000000001" customHeight="1" x14ac:dyDescent="0.25">
      <c r="A729" s="12"/>
      <c r="B729" s="101">
        <v>43792</v>
      </c>
      <c r="C729" s="102">
        <v>0</v>
      </c>
      <c r="D729" s="9"/>
      <c r="E729" s="9"/>
      <c r="F729" s="25"/>
      <c r="G729" s="26" t="str">
        <f t="shared" si="7"/>
        <v>NA</v>
      </c>
      <c r="H729" s="26">
        <v>0</v>
      </c>
      <c r="J729" s="19"/>
      <c r="L729" s="19"/>
    </row>
    <row r="730" spans="1:12" ht="17.100000000000001" customHeight="1" x14ac:dyDescent="0.25">
      <c r="A730" s="12"/>
      <c r="B730" s="101">
        <v>43793</v>
      </c>
      <c r="C730" s="102"/>
      <c r="D730" s="9"/>
      <c r="E730" s="9"/>
      <c r="F730" s="25"/>
      <c r="G730" s="26" t="str">
        <f t="shared" si="7"/>
        <v>NA</v>
      </c>
      <c r="H730" s="26">
        <v>0</v>
      </c>
      <c r="J730" s="19"/>
      <c r="L730" s="19"/>
    </row>
    <row r="731" spans="1:12" ht="17.100000000000001" customHeight="1" x14ac:dyDescent="0.25">
      <c r="A731" s="12"/>
      <c r="B731" s="101">
        <v>43794</v>
      </c>
      <c r="C731" s="102">
        <v>0</v>
      </c>
      <c r="D731" s="9"/>
      <c r="E731" s="9"/>
      <c r="F731" s="25"/>
      <c r="G731" s="26" t="str">
        <f t="shared" si="7"/>
        <v>NA</v>
      </c>
      <c r="H731" s="26">
        <v>0</v>
      </c>
      <c r="J731" s="19"/>
      <c r="L731" s="19"/>
    </row>
    <row r="732" spans="1:12" ht="17.100000000000001" customHeight="1" x14ac:dyDescent="0.25">
      <c r="A732" s="12"/>
      <c r="B732" s="101">
        <v>43794</v>
      </c>
      <c r="C732" s="102">
        <v>0</v>
      </c>
      <c r="D732" s="9"/>
      <c r="E732" s="9"/>
      <c r="F732" s="25"/>
      <c r="G732" s="26" t="str">
        <f t="shared" si="7"/>
        <v>NA</v>
      </c>
      <c r="H732" s="26">
        <v>0</v>
      </c>
      <c r="J732" s="19"/>
      <c r="L732" s="19"/>
    </row>
    <row r="733" spans="1:12" ht="17.100000000000001" customHeight="1" x14ac:dyDescent="0.25">
      <c r="A733" s="12"/>
      <c r="B733" s="101">
        <v>43794</v>
      </c>
      <c r="C733" s="102">
        <v>0</v>
      </c>
      <c r="D733" s="9"/>
      <c r="E733" s="9"/>
      <c r="F733" s="25"/>
      <c r="G733" s="26" t="str">
        <f t="shared" si="7"/>
        <v>NA</v>
      </c>
      <c r="H733" s="26">
        <v>0</v>
      </c>
      <c r="J733" s="19"/>
      <c r="L733" s="19"/>
    </row>
    <row r="734" spans="1:12" ht="17.100000000000001" customHeight="1" x14ac:dyDescent="0.25">
      <c r="A734" s="12"/>
      <c r="B734" s="101">
        <v>43794</v>
      </c>
      <c r="C734" s="102">
        <v>0</v>
      </c>
      <c r="D734" s="9"/>
      <c r="E734" s="9"/>
      <c r="F734" s="25"/>
      <c r="G734" s="26" t="str">
        <f t="shared" si="7"/>
        <v>NA</v>
      </c>
      <c r="H734" s="26">
        <v>0</v>
      </c>
      <c r="J734" s="19"/>
      <c r="L734" s="19"/>
    </row>
    <row r="735" spans="1:12" ht="17.100000000000001" customHeight="1" x14ac:dyDescent="0.25">
      <c r="A735" s="12"/>
      <c r="B735" s="101">
        <v>43794</v>
      </c>
      <c r="C735" s="102">
        <v>0</v>
      </c>
      <c r="D735" s="9"/>
      <c r="E735" s="9"/>
      <c r="F735" s="25"/>
      <c r="G735" s="26" t="str">
        <f t="shared" si="7"/>
        <v>NA</v>
      </c>
      <c r="H735" s="26">
        <v>0</v>
      </c>
      <c r="J735" s="19"/>
      <c r="L735" s="19"/>
    </row>
    <row r="736" spans="1:12" ht="17.100000000000001" customHeight="1" x14ac:dyDescent="0.25">
      <c r="A736" s="12"/>
      <c r="B736" s="101">
        <v>43795</v>
      </c>
      <c r="C736" s="102">
        <v>0</v>
      </c>
      <c r="D736" s="9"/>
      <c r="E736" s="9"/>
      <c r="F736" s="25"/>
      <c r="G736" s="26" t="str">
        <f t="shared" si="7"/>
        <v>NA</v>
      </c>
      <c r="H736" s="26">
        <v>0</v>
      </c>
      <c r="J736" s="19"/>
      <c r="L736" s="19"/>
    </row>
    <row r="737" spans="1:12" ht="17.100000000000001" customHeight="1" x14ac:dyDescent="0.25">
      <c r="A737" s="12"/>
      <c r="B737" s="101">
        <v>43795</v>
      </c>
      <c r="C737" s="102">
        <v>0</v>
      </c>
      <c r="D737" s="9"/>
      <c r="E737" s="9"/>
      <c r="F737" s="25"/>
      <c r="G737" s="26" t="str">
        <f t="shared" si="7"/>
        <v>NA</v>
      </c>
      <c r="H737" s="26">
        <v>0</v>
      </c>
      <c r="J737" s="19"/>
      <c r="L737" s="19"/>
    </row>
    <row r="738" spans="1:12" ht="17.100000000000001" customHeight="1" x14ac:dyDescent="0.25">
      <c r="A738" s="12"/>
      <c r="B738" s="101">
        <v>43795</v>
      </c>
      <c r="C738" s="102"/>
      <c r="D738" s="9"/>
      <c r="E738" s="9"/>
      <c r="F738" s="25"/>
      <c r="G738" s="26" t="str">
        <f t="shared" si="7"/>
        <v>NA</v>
      </c>
      <c r="H738" s="26">
        <v>0</v>
      </c>
      <c r="J738" s="19"/>
      <c r="L738" s="19"/>
    </row>
    <row r="739" spans="1:12" ht="17.100000000000001" customHeight="1" x14ac:dyDescent="0.25">
      <c r="A739" s="12"/>
      <c r="B739" s="101">
        <v>43797</v>
      </c>
      <c r="C739" s="102">
        <v>0</v>
      </c>
      <c r="D739" s="9"/>
      <c r="E739" s="9"/>
      <c r="F739" s="25"/>
      <c r="G739" s="26" t="str">
        <f t="shared" si="7"/>
        <v>NA</v>
      </c>
      <c r="H739" s="26">
        <v>0</v>
      </c>
      <c r="J739" s="19"/>
      <c r="L739" s="19"/>
    </row>
    <row r="740" spans="1:12" ht="17.100000000000001" customHeight="1" x14ac:dyDescent="0.25">
      <c r="A740" s="12"/>
      <c r="B740" s="101">
        <v>43797</v>
      </c>
      <c r="C740" s="102">
        <v>0</v>
      </c>
      <c r="D740" s="9"/>
      <c r="E740" s="9"/>
      <c r="F740" s="25"/>
      <c r="G740" s="26" t="str">
        <f t="shared" si="7"/>
        <v>NA</v>
      </c>
      <c r="H740" s="26">
        <v>0</v>
      </c>
      <c r="J740" s="19"/>
      <c r="L740" s="19"/>
    </row>
    <row r="741" spans="1:12" ht="17.100000000000001" customHeight="1" x14ac:dyDescent="0.25">
      <c r="A741" s="12"/>
      <c r="B741" s="101">
        <v>43797</v>
      </c>
      <c r="C741" s="102">
        <v>0</v>
      </c>
      <c r="D741" s="9"/>
      <c r="E741" s="9"/>
      <c r="F741" s="25"/>
      <c r="G741" s="26" t="str">
        <f t="shared" si="7"/>
        <v>NA</v>
      </c>
      <c r="H741" s="26">
        <v>0</v>
      </c>
      <c r="J741" s="19"/>
      <c r="L741" s="19"/>
    </row>
    <row r="742" spans="1:12" ht="17.100000000000001" customHeight="1" x14ac:dyDescent="0.25">
      <c r="A742" s="12"/>
      <c r="B742" s="101">
        <v>43797</v>
      </c>
      <c r="C742" s="102">
        <v>0</v>
      </c>
      <c r="D742" s="9"/>
      <c r="E742" s="9"/>
      <c r="F742" s="25"/>
      <c r="G742" s="26" t="str">
        <f t="shared" si="7"/>
        <v>NA</v>
      </c>
      <c r="H742" s="26">
        <v>0</v>
      </c>
      <c r="J742" s="19"/>
      <c r="L742" s="19"/>
    </row>
    <row r="743" spans="1:12" ht="17.100000000000001" customHeight="1" x14ac:dyDescent="0.25">
      <c r="A743" s="12"/>
      <c r="B743" s="101">
        <v>43797</v>
      </c>
      <c r="C743" s="102">
        <v>0</v>
      </c>
      <c r="D743" s="9"/>
      <c r="E743" s="9"/>
      <c r="F743" s="25"/>
      <c r="G743" s="26" t="str">
        <f t="shared" si="7"/>
        <v>NA</v>
      </c>
      <c r="H743" s="26">
        <v>0</v>
      </c>
      <c r="J743" s="19"/>
      <c r="L743" s="19"/>
    </row>
    <row r="744" spans="1:12" ht="17.100000000000001" customHeight="1" x14ac:dyDescent="0.25">
      <c r="A744" s="12"/>
      <c r="B744" s="101">
        <v>43798</v>
      </c>
      <c r="C744" s="102">
        <v>0</v>
      </c>
      <c r="D744" s="9"/>
      <c r="E744" s="9"/>
      <c r="F744" s="25"/>
      <c r="G744" s="26" t="str">
        <f t="shared" si="7"/>
        <v>NA</v>
      </c>
      <c r="H744" s="26">
        <v>0</v>
      </c>
      <c r="J744" s="19"/>
      <c r="L744" s="19"/>
    </row>
    <row r="745" spans="1:12" ht="17.100000000000001" customHeight="1" x14ac:dyDescent="0.25">
      <c r="A745" s="12"/>
      <c r="B745" s="101">
        <v>43798</v>
      </c>
      <c r="C745" s="102"/>
      <c r="D745" s="9"/>
      <c r="E745" s="9"/>
      <c r="F745" s="25"/>
      <c r="G745" s="26" t="str">
        <f t="shared" si="7"/>
        <v>NA</v>
      </c>
      <c r="H745" s="26">
        <v>0</v>
      </c>
      <c r="J745" s="19"/>
      <c r="L745" s="19"/>
    </row>
    <row r="746" spans="1:12" ht="17.100000000000001" customHeight="1" x14ac:dyDescent="0.25">
      <c r="A746" s="12"/>
      <c r="B746" s="101">
        <v>43800</v>
      </c>
      <c r="C746" s="102">
        <v>0</v>
      </c>
      <c r="D746" s="9"/>
      <c r="E746" s="9"/>
      <c r="F746" s="25"/>
      <c r="G746" s="26" t="str">
        <f t="shared" si="7"/>
        <v>NA</v>
      </c>
      <c r="H746" s="26">
        <v>0</v>
      </c>
      <c r="J746" s="19"/>
      <c r="L746" s="19"/>
    </row>
    <row r="747" spans="1:12" ht="17.100000000000001" customHeight="1" x14ac:dyDescent="0.25">
      <c r="A747" s="12"/>
      <c r="B747" s="101">
        <v>43800</v>
      </c>
      <c r="C747" s="102">
        <v>0</v>
      </c>
      <c r="D747" s="9"/>
      <c r="E747" s="9"/>
      <c r="F747" s="25"/>
      <c r="G747" s="26" t="str">
        <f t="shared" si="7"/>
        <v>NA</v>
      </c>
      <c r="H747" s="26">
        <v>0</v>
      </c>
      <c r="J747" s="19"/>
      <c r="L747" s="19"/>
    </row>
    <row r="748" spans="1:12" ht="17.100000000000001" customHeight="1" x14ac:dyDescent="0.25">
      <c r="A748" s="12"/>
      <c r="B748" s="101">
        <v>43800</v>
      </c>
      <c r="C748" s="102">
        <v>0</v>
      </c>
      <c r="D748" s="9"/>
      <c r="E748" s="9"/>
      <c r="F748" s="25"/>
      <c r="G748" s="26" t="str">
        <f t="shared" si="7"/>
        <v>NA</v>
      </c>
      <c r="H748" s="26">
        <v>0</v>
      </c>
      <c r="J748" s="19"/>
      <c r="L748" s="19"/>
    </row>
    <row r="749" spans="1:12" ht="17.100000000000001" customHeight="1" x14ac:dyDescent="0.25">
      <c r="A749" s="12"/>
      <c r="B749" s="101">
        <v>43800</v>
      </c>
      <c r="C749" s="102">
        <v>0</v>
      </c>
      <c r="D749" s="9"/>
      <c r="E749" s="9"/>
      <c r="F749" s="25"/>
      <c r="G749" s="26" t="str">
        <f t="shared" si="7"/>
        <v>NA</v>
      </c>
      <c r="H749" s="26">
        <v>0</v>
      </c>
      <c r="J749" s="19"/>
      <c r="L749" s="19"/>
    </row>
    <row r="750" spans="1:12" ht="17.100000000000001" customHeight="1" x14ac:dyDescent="0.25">
      <c r="A750" s="12"/>
      <c r="B750" s="101">
        <v>43800</v>
      </c>
      <c r="C750" s="102">
        <v>0</v>
      </c>
      <c r="D750" s="9"/>
      <c r="E750" s="9"/>
      <c r="F750" s="25"/>
      <c r="G750" s="26" t="str">
        <f t="shared" si="7"/>
        <v>NA</v>
      </c>
      <c r="H750" s="26">
        <v>0</v>
      </c>
      <c r="J750" s="19"/>
      <c r="L750" s="19"/>
    </row>
    <row r="751" spans="1:12" ht="17.100000000000001" customHeight="1" x14ac:dyDescent="0.25">
      <c r="A751" s="12"/>
      <c r="B751" s="101">
        <v>43801</v>
      </c>
      <c r="C751" s="102">
        <v>0</v>
      </c>
      <c r="D751" s="9"/>
      <c r="E751" s="9"/>
      <c r="F751" s="25"/>
      <c r="G751" s="26" t="str">
        <f t="shared" si="7"/>
        <v>NA</v>
      </c>
      <c r="H751" s="26">
        <v>0</v>
      </c>
      <c r="J751" s="19"/>
      <c r="L751" s="19"/>
    </row>
    <row r="752" spans="1:12" ht="17.100000000000001" customHeight="1" x14ac:dyDescent="0.25">
      <c r="A752" s="12"/>
      <c r="B752" s="101">
        <v>43802</v>
      </c>
      <c r="C752" s="102">
        <v>0</v>
      </c>
      <c r="D752" s="9"/>
      <c r="E752" s="9"/>
      <c r="F752" s="25"/>
      <c r="G752" s="26" t="str">
        <f t="shared" si="7"/>
        <v>NA</v>
      </c>
      <c r="H752" s="26">
        <v>0</v>
      </c>
      <c r="J752" s="19"/>
      <c r="L752" s="19"/>
    </row>
    <row r="753" spans="1:12" ht="17.100000000000001" customHeight="1" x14ac:dyDescent="0.25">
      <c r="A753" s="12"/>
      <c r="B753" s="101">
        <v>43802</v>
      </c>
      <c r="C753" s="102">
        <v>0</v>
      </c>
      <c r="D753" s="9"/>
      <c r="E753" s="9"/>
      <c r="F753" s="25"/>
      <c r="G753" s="26" t="str">
        <f t="shared" si="7"/>
        <v>NA</v>
      </c>
      <c r="H753" s="26">
        <v>0</v>
      </c>
      <c r="J753" s="19"/>
      <c r="L753" s="19"/>
    </row>
    <row r="754" spans="1:12" ht="17.100000000000001" customHeight="1" x14ac:dyDescent="0.25">
      <c r="A754" s="12"/>
      <c r="B754" s="101">
        <v>43802</v>
      </c>
      <c r="C754" s="102">
        <v>0</v>
      </c>
      <c r="D754" s="9"/>
      <c r="E754" s="9"/>
      <c r="F754" s="25"/>
      <c r="G754" s="26" t="str">
        <f t="shared" si="7"/>
        <v>NA</v>
      </c>
      <c r="H754" s="26">
        <v>0</v>
      </c>
      <c r="J754" s="19"/>
      <c r="L754" s="19"/>
    </row>
    <row r="755" spans="1:12" ht="17.100000000000001" customHeight="1" x14ac:dyDescent="0.25">
      <c r="A755" s="12"/>
      <c r="B755" s="101">
        <v>43802</v>
      </c>
      <c r="C755" s="102">
        <v>0</v>
      </c>
      <c r="D755" s="9"/>
      <c r="E755" s="9"/>
      <c r="F755" s="25"/>
      <c r="G755" s="26" t="str">
        <f t="shared" si="7"/>
        <v>NA</v>
      </c>
      <c r="H755" s="26">
        <v>0</v>
      </c>
      <c r="J755" s="19"/>
      <c r="L755" s="19"/>
    </row>
    <row r="756" spans="1:12" ht="17.100000000000001" customHeight="1" x14ac:dyDescent="0.25">
      <c r="A756" s="12"/>
      <c r="B756" s="101">
        <v>43802</v>
      </c>
      <c r="C756" s="102">
        <v>0</v>
      </c>
      <c r="D756" s="9"/>
      <c r="E756" s="9"/>
      <c r="F756" s="25"/>
      <c r="G756" s="26" t="str">
        <f t="shared" si="7"/>
        <v>NA</v>
      </c>
      <c r="H756" s="26">
        <v>0</v>
      </c>
      <c r="J756" s="19"/>
      <c r="L756" s="19"/>
    </row>
    <row r="757" spans="1:12" ht="17.100000000000001" customHeight="1" x14ac:dyDescent="0.25">
      <c r="A757" s="12"/>
      <c r="B757" s="101">
        <v>43803</v>
      </c>
      <c r="C757" s="102">
        <v>0</v>
      </c>
      <c r="D757" s="9"/>
      <c r="E757" s="9"/>
      <c r="F757" s="25"/>
      <c r="G757" s="26" t="str">
        <f t="shared" si="7"/>
        <v>NA</v>
      </c>
      <c r="H757" s="26">
        <v>0</v>
      </c>
      <c r="J757" s="19"/>
      <c r="L757" s="19"/>
    </row>
    <row r="758" spans="1:12" ht="17.100000000000001" customHeight="1" x14ac:dyDescent="0.25">
      <c r="A758" s="12"/>
      <c r="B758" s="101">
        <v>43803</v>
      </c>
      <c r="C758" s="102">
        <v>0</v>
      </c>
      <c r="D758" s="9"/>
      <c r="E758" s="9"/>
      <c r="F758" s="25"/>
      <c r="G758" s="26" t="str">
        <f t="shared" si="7"/>
        <v>NA</v>
      </c>
      <c r="H758" s="26">
        <v>0</v>
      </c>
      <c r="J758" s="19"/>
      <c r="L758" s="19"/>
    </row>
    <row r="759" spans="1:12" ht="17.100000000000001" customHeight="1" x14ac:dyDescent="0.25">
      <c r="A759" s="12"/>
      <c r="B759" s="101">
        <v>43804</v>
      </c>
      <c r="C759" s="102">
        <v>0</v>
      </c>
      <c r="D759" s="9"/>
      <c r="E759" s="9"/>
      <c r="F759" s="25"/>
      <c r="G759" s="26" t="str">
        <f t="shared" si="7"/>
        <v>NA</v>
      </c>
      <c r="H759" s="26">
        <v>0</v>
      </c>
      <c r="J759" s="19"/>
      <c r="L759" s="19"/>
    </row>
    <row r="760" spans="1:12" ht="17.100000000000001" customHeight="1" x14ac:dyDescent="0.25">
      <c r="A760" s="12"/>
      <c r="B760" s="101">
        <v>43804</v>
      </c>
      <c r="C760" s="102">
        <v>0</v>
      </c>
      <c r="D760" s="9"/>
      <c r="E760" s="9"/>
      <c r="F760" s="25"/>
      <c r="G760" s="26" t="str">
        <f t="shared" si="7"/>
        <v>NA</v>
      </c>
      <c r="H760" s="26">
        <v>0</v>
      </c>
      <c r="J760" s="19"/>
      <c r="L760" s="19"/>
    </row>
    <row r="761" spans="1:12" ht="17.100000000000001" customHeight="1" x14ac:dyDescent="0.25">
      <c r="A761" s="12"/>
      <c r="B761" s="101">
        <v>43804</v>
      </c>
      <c r="C761" s="102">
        <v>0</v>
      </c>
      <c r="D761" s="9"/>
      <c r="E761" s="9"/>
      <c r="F761" s="25"/>
      <c r="G761" s="26" t="str">
        <f t="shared" si="7"/>
        <v>NA</v>
      </c>
      <c r="H761" s="26">
        <v>0</v>
      </c>
      <c r="J761" s="19"/>
      <c r="L761" s="19"/>
    </row>
    <row r="762" spans="1:12" ht="17.100000000000001" customHeight="1" x14ac:dyDescent="0.25">
      <c r="A762" s="12"/>
      <c r="B762" s="101">
        <v>43804</v>
      </c>
      <c r="C762" s="102">
        <v>0</v>
      </c>
      <c r="D762" s="9"/>
      <c r="E762" s="9"/>
      <c r="F762" s="25"/>
      <c r="G762" s="26" t="str">
        <f t="shared" si="7"/>
        <v>NA</v>
      </c>
      <c r="H762" s="26">
        <v>0</v>
      </c>
      <c r="J762" s="19"/>
      <c r="L762" s="19"/>
    </row>
    <row r="763" spans="1:12" ht="17.100000000000001" customHeight="1" x14ac:dyDescent="0.25">
      <c r="A763" s="12"/>
      <c r="B763" s="101">
        <v>43804</v>
      </c>
      <c r="C763" s="102">
        <v>0</v>
      </c>
      <c r="D763" s="9"/>
      <c r="E763" s="9"/>
      <c r="F763" s="25"/>
      <c r="G763" s="26" t="str">
        <f t="shared" si="7"/>
        <v>NA</v>
      </c>
      <c r="H763" s="26">
        <v>0</v>
      </c>
      <c r="J763" s="19"/>
      <c r="L763" s="19"/>
    </row>
    <row r="764" spans="1:12" ht="17.100000000000001" customHeight="1" x14ac:dyDescent="0.25">
      <c r="A764" s="12"/>
      <c r="B764" s="101">
        <v>43805</v>
      </c>
      <c r="C764" s="102">
        <v>0</v>
      </c>
      <c r="D764" s="9"/>
      <c r="E764" s="9"/>
      <c r="F764" s="25"/>
      <c r="G764" s="26" t="str">
        <f t="shared" si="7"/>
        <v>NA</v>
      </c>
      <c r="H764" s="26">
        <v>0</v>
      </c>
      <c r="J764" s="19"/>
      <c r="L764" s="19"/>
    </row>
    <row r="765" spans="1:12" ht="17.100000000000001" customHeight="1" x14ac:dyDescent="0.25">
      <c r="A765" s="12"/>
      <c r="B765" s="101">
        <v>43805</v>
      </c>
      <c r="C765" s="102">
        <v>0</v>
      </c>
      <c r="D765" s="9"/>
      <c r="E765" s="9"/>
      <c r="F765" s="25"/>
      <c r="G765" s="26" t="str">
        <f t="shared" si="7"/>
        <v>NA</v>
      </c>
      <c r="H765" s="26">
        <v>0</v>
      </c>
      <c r="J765" s="19"/>
      <c r="L765" s="19"/>
    </row>
    <row r="766" spans="1:12" ht="17.100000000000001" customHeight="1" x14ac:dyDescent="0.25">
      <c r="A766" s="12"/>
      <c r="B766" s="101">
        <v>43805</v>
      </c>
      <c r="C766" s="102"/>
      <c r="D766" s="9"/>
      <c r="E766" s="9"/>
      <c r="F766" s="25"/>
      <c r="G766" s="26" t="str">
        <f t="shared" si="7"/>
        <v>NA</v>
      </c>
      <c r="H766" s="26">
        <v>0</v>
      </c>
      <c r="J766" s="19"/>
      <c r="L766" s="19"/>
    </row>
    <row r="767" spans="1:12" ht="17.100000000000001" customHeight="1" x14ac:dyDescent="0.25">
      <c r="A767" s="12"/>
      <c r="B767" s="101">
        <v>43806</v>
      </c>
      <c r="C767" s="102">
        <v>0</v>
      </c>
      <c r="D767" s="9"/>
      <c r="E767" s="9"/>
      <c r="F767" s="25"/>
      <c r="G767" s="26" t="str">
        <f t="shared" si="7"/>
        <v>NA</v>
      </c>
      <c r="H767" s="26">
        <v>0</v>
      </c>
      <c r="J767" s="19"/>
      <c r="L767" s="19"/>
    </row>
    <row r="768" spans="1:12" ht="17.100000000000001" customHeight="1" x14ac:dyDescent="0.25">
      <c r="A768" s="12"/>
      <c r="B768" s="101">
        <v>43806</v>
      </c>
      <c r="C768" s="102">
        <v>0</v>
      </c>
      <c r="D768" s="9"/>
      <c r="E768" s="9"/>
      <c r="F768" s="25"/>
      <c r="G768" s="26" t="str">
        <f t="shared" si="7"/>
        <v>NA</v>
      </c>
      <c r="H768" s="26">
        <v>0</v>
      </c>
      <c r="J768" s="19"/>
      <c r="L768" s="19"/>
    </row>
    <row r="769" spans="1:12" ht="17.100000000000001" customHeight="1" x14ac:dyDescent="0.25">
      <c r="A769" s="12"/>
      <c r="B769" s="101">
        <v>43806</v>
      </c>
      <c r="C769" s="102">
        <v>0</v>
      </c>
      <c r="D769" s="9"/>
      <c r="E769" s="9"/>
      <c r="F769" s="25"/>
      <c r="G769" s="26" t="str">
        <f t="shared" si="7"/>
        <v>NA</v>
      </c>
      <c r="H769" s="26">
        <v>0</v>
      </c>
      <c r="J769" s="19"/>
      <c r="L769" s="19"/>
    </row>
    <row r="770" spans="1:12" ht="17.100000000000001" customHeight="1" x14ac:dyDescent="0.25">
      <c r="A770" s="12"/>
      <c r="B770" s="101">
        <v>43806</v>
      </c>
      <c r="C770" s="102">
        <v>0</v>
      </c>
      <c r="D770" s="9"/>
      <c r="E770" s="9"/>
      <c r="F770" s="25"/>
      <c r="G770" s="26" t="str">
        <f t="shared" si="7"/>
        <v>NA</v>
      </c>
      <c r="H770" s="26">
        <v>0</v>
      </c>
      <c r="J770" s="19"/>
      <c r="L770" s="19"/>
    </row>
    <row r="771" spans="1:12" ht="17.100000000000001" customHeight="1" x14ac:dyDescent="0.25">
      <c r="A771" s="12"/>
      <c r="B771" s="101">
        <v>43806</v>
      </c>
      <c r="C771" s="102">
        <v>0</v>
      </c>
      <c r="D771" s="9"/>
      <c r="E771" s="9"/>
      <c r="F771" s="25"/>
      <c r="G771" s="26" t="str">
        <f t="shared" si="7"/>
        <v>NA</v>
      </c>
      <c r="H771" s="26">
        <v>0</v>
      </c>
      <c r="J771" s="19"/>
      <c r="L771" s="19"/>
    </row>
    <row r="772" spans="1:12" ht="17.100000000000001" customHeight="1" x14ac:dyDescent="0.25">
      <c r="A772" s="12"/>
      <c r="B772" s="101">
        <v>43807</v>
      </c>
      <c r="C772" s="102"/>
      <c r="D772" s="9"/>
      <c r="E772" s="9"/>
      <c r="F772" s="25"/>
      <c r="G772" s="26" t="str">
        <f t="shared" si="7"/>
        <v>NA</v>
      </c>
      <c r="H772" s="26">
        <v>0</v>
      </c>
      <c r="J772" s="19"/>
      <c r="L772" s="19"/>
    </row>
    <row r="773" spans="1:12" ht="17.100000000000001" customHeight="1" x14ac:dyDescent="0.25">
      <c r="A773" s="12"/>
      <c r="B773" s="101">
        <v>43808</v>
      </c>
      <c r="C773" s="102">
        <v>0</v>
      </c>
      <c r="D773" s="9"/>
      <c r="E773" s="9"/>
      <c r="F773" s="25"/>
      <c r="G773" s="26" t="str">
        <f t="shared" si="7"/>
        <v>NA</v>
      </c>
      <c r="H773" s="26">
        <v>0</v>
      </c>
      <c r="J773" s="19"/>
      <c r="L773" s="19"/>
    </row>
    <row r="774" spans="1:12" ht="17.100000000000001" customHeight="1" x14ac:dyDescent="0.25">
      <c r="A774" s="12"/>
      <c r="B774" s="101">
        <v>43808</v>
      </c>
      <c r="C774" s="102">
        <v>0</v>
      </c>
      <c r="D774" s="9"/>
      <c r="E774" s="9"/>
      <c r="F774" s="25"/>
      <c r="G774" s="26" t="str">
        <f t="shared" si="7"/>
        <v>NA</v>
      </c>
      <c r="H774" s="26">
        <v>0</v>
      </c>
      <c r="J774" s="19"/>
      <c r="L774" s="19"/>
    </row>
    <row r="775" spans="1:12" ht="17.100000000000001" customHeight="1" x14ac:dyDescent="0.25">
      <c r="A775" s="12"/>
      <c r="B775" s="101">
        <v>43808</v>
      </c>
      <c r="C775" s="102">
        <v>0</v>
      </c>
      <c r="D775" s="9"/>
      <c r="E775" s="9"/>
      <c r="F775" s="25"/>
      <c r="G775" s="26" t="str">
        <f t="shared" si="7"/>
        <v>NA</v>
      </c>
      <c r="H775" s="26">
        <v>0</v>
      </c>
      <c r="J775" s="19"/>
      <c r="L775" s="19"/>
    </row>
    <row r="776" spans="1:12" ht="17.100000000000001" customHeight="1" x14ac:dyDescent="0.25">
      <c r="A776" s="12"/>
      <c r="B776" s="101">
        <v>43808</v>
      </c>
      <c r="C776" s="102">
        <v>0</v>
      </c>
      <c r="D776" s="9"/>
      <c r="E776" s="9"/>
      <c r="F776" s="25"/>
      <c r="G776" s="26" t="str">
        <f t="shared" si="7"/>
        <v>NA</v>
      </c>
      <c r="H776" s="26">
        <v>0</v>
      </c>
      <c r="J776" s="19"/>
      <c r="L776" s="19"/>
    </row>
    <row r="777" spans="1:12" ht="17.100000000000001" customHeight="1" x14ac:dyDescent="0.25">
      <c r="A777" s="12"/>
      <c r="B777" s="101">
        <v>43808</v>
      </c>
      <c r="C777" s="102"/>
      <c r="D777" s="9"/>
      <c r="E777" s="9"/>
      <c r="F777" s="25"/>
      <c r="G777" s="26" t="str">
        <f t="shared" si="7"/>
        <v>NA</v>
      </c>
      <c r="H777" s="26">
        <v>0</v>
      </c>
      <c r="J777" s="19"/>
      <c r="L777" s="19"/>
    </row>
    <row r="778" spans="1:12" ht="17.100000000000001" customHeight="1" x14ac:dyDescent="0.25">
      <c r="A778" s="12"/>
      <c r="B778" s="101">
        <v>43810</v>
      </c>
      <c r="C778" s="102">
        <v>0</v>
      </c>
      <c r="D778" s="9"/>
      <c r="E778" s="9"/>
      <c r="F778" s="25"/>
      <c r="G778" s="26" t="str">
        <f t="shared" ref="G778:G823" si="8">$C$9</f>
        <v>NA</v>
      </c>
      <c r="H778" s="26">
        <v>0</v>
      </c>
      <c r="J778" s="19"/>
      <c r="L778" s="19"/>
    </row>
    <row r="779" spans="1:12" ht="17.100000000000001" customHeight="1" x14ac:dyDescent="0.25">
      <c r="A779" s="12"/>
      <c r="B779" s="101">
        <v>43810</v>
      </c>
      <c r="C779" s="102">
        <v>0</v>
      </c>
      <c r="D779" s="9"/>
      <c r="E779" s="9"/>
      <c r="F779" s="25"/>
      <c r="G779" s="26" t="str">
        <f t="shared" si="8"/>
        <v>NA</v>
      </c>
      <c r="H779" s="26">
        <v>0</v>
      </c>
      <c r="J779" s="19"/>
      <c r="L779" s="19"/>
    </row>
    <row r="780" spans="1:12" ht="17.100000000000001" customHeight="1" x14ac:dyDescent="0.25">
      <c r="A780" s="12"/>
      <c r="B780" s="101">
        <v>43810</v>
      </c>
      <c r="C780" s="102">
        <v>0</v>
      </c>
      <c r="D780" s="9"/>
      <c r="E780" s="9"/>
      <c r="F780" s="25"/>
      <c r="G780" s="26" t="str">
        <f t="shared" si="8"/>
        <v>NA</v>
      </c>
      <c r="H780" s="26">
        <v>0</v>
      </c>
      <c r="J780" s="19"/>
      <c r="L780" s="19"/>
    </row>
    <row r="781" spans="1:12" ht="17.100000000000001" customHeight="1" x14ac:dyDescent="0.25">
      <c r="A781" s="12"/>
      <c r="B781" s="101">
        <v>43810</v>
      </c>
      <c r="C781" s="102">
        <v>0</v>
      </c>
      <c r="D781" s="9"/>
      <c r="E781" s="9"/>
      <c r="F781" s="25"/>
      <c r="G781" s="26" t="str">
        <f t="shared" si="8"/>
        <v>NA</v>
      </c>
      <c r="H781" s="26">
        <v>0</v>
      </c>
      <c r="J781" s="19"/>
      <c r="L781" s="19"/>
    </row>
    <row r="782" spans="1:12" ht="17.100000000000001" customHeight="1" x14ac:dyDescent="0.25">
      <c r="A782" s="12"/>
      <c r="B782" s="101">
        <v>43810</v>
      </c>
      <c r="C782" s="102">
        <v>0</v>
      </c>
      <c r="D782" s="9"/>
      <c r="E782" s="9"/>
      <c r="F782" s="25"/>
      <c r="G782" s="26" t="str">
        <f t="shared" si="8"/>
        <v>NA</v>
      </c>
      <c r="H782" s="26">
        <v>0</v>
      </c>
      <c r="J782" s="19"/>
      <c r="L782" s="19"/>
    </row>
    <row r="783" spans="1:12" ht="17.100000000000001" customHeight="1" x14ac:dyDescent="0.25">
      <c r="A783" s="12"/>
      <c r="B783" s="101">
        <v>43811</v>
      </c>
      <c r="C783" s="102">
        <v>0</v>
      </c>
      <c r="D783" s="9"/>
      <c r="E783" s="9"/>
      <c r="F783" s="25"/>
      <c r="G783" s="26" t="str">
        <f t="shared" si="8"/>
        <v>NA</v>
      </c>
      <c r="H783" s="26">
        <v>0</v>
      </c>
      <c r="J783" s="19"/>
      <c r="L783" s="19"/>
    </row>
    <row r="784" spans="1:12" ht="17.100000000000001" customHeight="1" x14ac:dyDescent="0.25">
      <c r="A784" s="12"/>
      <c r="B784" s="101">
        <v>43812</v>
      </c>
      <c r="C784" s="102">
        <v>0</v>
      </c>
      <c r="D784" s="9"/>
      <c r="E784" s="9"/>
      <c r="F784" s="25"/>
      <c r="G784" s="26" t="str">
        <f t="shared" si="8"/>
        <v>NA</v>
      </c>
      <c r="H784" s="26">
        <v>0</v>
      </c>
      <c r="J784" s="19"/>
      <c r="L784" s="19"/>
    </row>
    <row r="785" spans="1:12" ht="17.100000000000001" customHeight="1" x14ac:dyDescent="0.25">
      <c r="A785" s="12"/>
      <c r="B785" s="101">
        <v>43812</v>
      </c>
      <c r="C785" s="102">
        <v>0</v>
      </c>
      <c r="D785" s="9"/>
      <c r="E785" s="9"/>
      <c r="F785" s="25"/>
      <c r="G785" s="26" t="str">
        <f t="shared" si="8"/>
        <v>NA</v>
      </c>
      <c r="H785" s="26">
        <v>0</v>
      </c>
      <c r="J785" s="19"/>
      <c r="L785" s="19"/>
    </row>
    <row r="786" spans="1:12" ht="17.100000000000001" customHeight="1" x14ac:dyDescent="0.25">
      <c r="A786" s="12"/>
      <c r="B786" s="101">
        <v>43812</v>
      </c>
      <c r="C786" s="102">
        <v>0</v>
      </c>
      <c r="D786" s="9"/>
      <c r="E786" s="9"/>
      <c r="F786" s="25"/>
      <c r="G786" s="26" t="str">
        <f t="shared" si="8"/>
        <v>NA</v>
      </c>
      <c r="H786" s="26">
        <v>0</v>
      </c>
      <c r="J786" s="19"/>
      <c r="L786" s="19"/>
    </row>
    <row r="787" spans="1:12" ht="17.100000000000001" customHeight="1" x14ac:dyDescent="0.25">
      <c r="A787" s="12"/>
      <c r="B787" s="101">
        <v>43812</v>
      </c>
      <c r="C787" s="102">
        <v>0</v>
      </c>
      <c r="D787" s="9"/>
      <c r="E787" s="9"/>
      <c r="F787" s="25"/>
      <c r="G787" s="26" t="str">
        <f t="shared" si="8"/>
        <v>NA</v>
      </c>
      <c r="H787" s="26">
        <v>0</v>
      </c>
      <c r="J787" s="19"/>
      <c r="L787" s="19"/>
    </row>
    <row r="788" spans="1:12" ht="17.100000000000001" customHeight="1" x14ac:dyDescent="0.25">
      <c r="A788" s="12"/>
      <c r="B788" s="101">
        <v>43812</v>
      </c>
      <c r="C788" s="102"/>
      <c r="D788" s="9"/>
      <c r="E788" s="9"/>
      <c r="F788" s="25"/>
      <c r="G788" s="26" t="str">
        <f t="shared" si="8"/>
        <v>NA</v>
      </c>
      <c r="H788" s="26">
        <v>0</v>
      </c>
      <c r="J788" s="19"/>
      <c r="L788" s="19"/>
    </row>
    <row r="789" spans="1:12" ht="17.100000000000001" customHeight="1" x14ac:dyDescent="0.25">
      <c r="A789" s="12"/>
      <c r="B789" s="101">
        <v>43816</v>
      </c>
      <c r="C789" s="102">
        <v>0</v>
      </c>
      <c r="D789" s="9"/>
      <c r="E789" s="9"/>
      <c r="F789" s="25"/>
      <c r="G789" s="26" t="str">
        <f t="shared" si="8"/>
        <v>NA</v>
      </c>
      <c r="H789" s="26">
        <v>0</v>
      </c>
      <c r="J789" s="19"/>
      <c r="L789" s="19"/>
    </row>
    <row r="790" spans="1:12" ht="17.100000000000001" customHeight="1" x14ac:dyDescent="0.25">
      <c r="A790" s="12"/>
      <c r="B790" s="101">
        <v>43816</v>
      </c>
      <c r="C790" s="102">
        <v>0</v>
      </c>
      <c r="D790" s="9"/>
      <c r="E790" s="9"/>
      <c r="F790" s="25"/>
      <c r="G790" s="26" t="str">
        <f t="shared" si="8"/>
        <v>NA</v>
      </c>
      <c r="H790" s="26">
        <v>0</v>
      </c>
      <c r="J790" s="19"/>
      <c r="L790" s="19"/>
    </row>
    <row r="791" spans="1:12" ht="17.100000000000001" customHeight="1" x14ac:dyDescent="0.25">
      <c r="A791" s="12"/>
      <c r="B791" s="101">
        <v>43816</v>
      </c>
      <c r="C791" s="102">
        <v>0</v>
      </c>
      <c r="D791" s="9"/>
      <c r="E791" s="9"/>
      <c r="F791" s="25"/>
      <c r="G791" s="26" t="str">
        <f t="shared" si="8"/>
        <v>NA</v>
      </c>
      <c r="H791" s="26">
        <v>0</v>
      </c>
      <c r="J791" s="19"/>
      <c r="L791" s="19"/>
    </row>
    <row r="792" spans="1:12" ht="17.100000000000001" customHeight="1" x14ac:dyDescent="0.25">
      <c r="A792" s="12"/>
      <c r="B792" s="101">
        <v>43816</v>
      </c>
      <c r="C792" s="102">
        <v>0</v>
      </c>
      <c r="D792" s="9"/>
      <c r="E792" s="9"/>
      <c r="F792" s="25"/>
      <c r="G792" s="26" t="str">
        <f t="shared" si="8"/>
        <v>NA</v>
      </c>
      <c r="H792" s="26">
        <v>0</v>
      </c>
      <c r="J792" s="19"/>
      <c r="L792" s="19"/>
    </row>
    <row r="793" spans="1:12" ht="17.100000000000001" customHeight="1" x14ac:dyDescent="0.25">
      <c r="A793" s="12"/>
      <c r="B793" s="101">
        <v>43816</v>
      </c>
      <c r="C793" s="102">
        <v>0</v>
      </c>
      <c r="D793" s="9"/>
      <c r="E793" s="9"/>
      <c r="F793" s="25"/>
      <c r="G793" s="26" t="str">
        <f t="shared" si="8"/>
        <v>NA</v>
      </c>
      <c r="H793" s="26">
        <v>0</v>
      </c>
      <c r="J793" s="19"/>
      <c r="L793" s="19"/>
    </row>
    <row r="794" spans="1:12" ht="17.100000000000001" customHeight="1" x14ac:dyDescent="0.25">
      <c r="A794" s="12"/>
      <c r="B794" s="101">
        <v>43817</v>
      </c>
      <c r="C794" s="102">
        <v>0</v>
      </c>
      <c r="D794" s="9"/>
      <c r="E794" s="9"/>
      <c r="F794" s="25"/>
      <c r="G794" s="26" t="str">
        <f t="shared" si="8"/>
        <v>NA</v>
      </c>
      <c r="H794" s="26">
        <v>0</v>
      </c>
      <c r="J794" s="19"/>
      <c r="L794" s="19"/>
    </row>
    <row r="795" spans="1:12" ht="17.100000000000001" customHeight="1" x14ac:dyDescent="0.25">
      <c r="A795" s="12"/>
      <c r="B795" s="101">
        <v>43818</v>
      </c>
      <c r="C795" s="102">
        <v>0</v>
      </c>
      <c r="D795" s="9"/>
      <c r="E795" s="9"/>
      <c r="F795" s="25"/>
      <c r="G795" s="26" t="str">
        <f t="shared" si="8"/>
        <v>NA</v>
      </c>
      <c r="H795" s="26">
        <v>0</v>
      </c>
      <c r="J795" s="19"/>
      <c r="L795" s="19"/>
    </row>
    <row r="796" spans="1:12" ht="17.100000000000001" customHeight="1" x14ac:dyDescent="0.25">
      <c r="A796" s="12"/>
      <c r="B796" s="101">
        <v>43818</v>
      </c>
      <c r="C796" s="102">
        <v>0</v>
      </c>
      <c r="D796" s="9"/>
      <c r="E796" s="9"/>
      <c r="F796" s="25"/>
      <c r="G796" s="26" t="str">
        <f t="shared" si="8"/>
        <v>NA</v>
      </c>
      <c r="H796" s="26">
        <v>0</v>
      </c>
      <c r="J796" s="19"/>
      <c r="L796" s="19"/>
    </row>
    <row r="797" spans="1:12" ht="17.100000000000001" customHeight="1" x14ac:dyDescent="0.25">
      <c r="A797" s="12"/>
      <c r="B797" s="101">
        <v>43818</v>
      </c>
      <c r="C797" s="102">
        <v>0</v>
      </c>
      <c r="D797" s="9"/>
      <c r="E797" s="9"/>
      <c r="F797" s="25"/>
      <c r="G797" s="26" t="str">
        <f t="shared" si="8"/>
        <v>NA</v>
      </c>
      <c r="H797" s="26">
        <v>0</v>
      </c>
      <c r="J797" s="19"/>
      <c r="L797" s="19"/>
    </row>
    <row r="798" spans="1:12" ht="17.100000000000001" customHeight="1" x14ac:dyDescent="0.25">
      <c r="A798" s="12"/>
      <c r="B798" s="101">
        <v>43818</v>
      </c>
      <c r="C798" s="102">
        <v>0</v>
      </c>
      <c r="D798" s="9"/>
      <c r="E798" s="9"/>
      <c r="F798" s="25"/>
      <c r="G798" s="26" t="str">
        <f t="shared" si="8"/>
        <v>NA</v>
      </c>
      <c r="H798" s="26">
        <v>0</v>
      </c>
      <c r="J798" s="19"/>
      <c r="L798" s="19"/>
    </row>
    <row r="799" spans="1:12" ht="17.100000000000001" customHeight="1" x14ac:dyDescent="0.25">
      <c r="A799" s="12"/>
      <c r="B799" s="101">
        <v>43818</v>
      </c>
      <c r="C799" s="102">
        <v>0</v>
      </c>
      <c r="D799" s="9"/>
      <c r="E799" s="9"/>
      <c r="F799" s="25"/>
      <c r="G799" s="26" t="str">
        <f t="shared" si="8"/>
        <v>NA</v>
      </c>
      <c r="H799" s="26">
        <v>0</v>
      </c>
      <c r="J799" s="19"/>
      <c r="L799" s="19"/>
    </row>
    <row r="800" spans="1:12" ht="17.100000000000001" customHeight="1" x14ac:dyDescent="0.25">
      <c r="A800" s="12"/>
      <c r="B800" s="101">
        <v>43819</v>
      </c>
      <c r="C800" s="102">
        <v>0</v>
      </c>
      <c r="D800" s="9"/>
      <c r="E800" s="9"/>
      <c r="F800" s="25"/>
      <c r="G800" s="26" t="str">
        <f t="shared" si="8"/>
        <v>NA</v>
      </c>
      <c r="H800" s="26">
        <v>0</v>
      </c>
      <c r="J800" s="19"/>
      <c r="L800" s="19"/>
    </row>
    <row r="801" spans="1:12" ht="17.100000000000001" customHeight="1" x14ac:dyDescent="0.25">
      <c r="A801" s="12"/>
      <c r="B801" s="101">
        <v>43820</v>
      </c>
      <c r="C801" s="102">
        <v>0</v>
      </c>
      <c r="D801" s="9"/>
      <c r="E801" s="9"/>
      <c r="F801" s="25"/>
      <c r="G801" s="26" t="str">
        <f t="shared" si="8"/>
        <v>NA</v>
      </c>
      <c r="H801" s="26">
        <v>0</v>
      </c>
      <c r="J801" s="19"/>
      <c r="L801" s="19"/>
    </row>
    <row r="802" spans="1:12" ht="17.100000000000001" customHeight="1" x14ac:dyDescent="0.25">
      <c r="A802" s="12"/>
      <c r="B802" s="101">
        <v>43820</v>
      </c>
      <c r="C802" s="102">
        <v>0</v>
      </c>
      <c r="D802" s="9"/>
      <c r="E802" s="9"/>
      <c r="F802" s="25"/>
      <c r="G802" s="26" t="str">
        <f t="shared" si="8"/>
        <v>NA</v>
      </c>
      <c r="H802" s="26">
        <v>0</v>
      </c>
      <c r="J802" s="19"/>
      <c r="L802" s="19"/>
    </row>
    <row r="803" spans="1:12" ht="17.100000000000001" customHeight="1" x14ac:dyDescent="0.25">
      <c r="A803" s="12"/>
      <c r="B803" s="101">
        <v>43820</v>
      </c>
      <c r="C803" s="102">
        <v>0</v>
      </c>
      <c r="D803" s="9"/>
      <c r="E803" s="9"/>
      <c r="F803" s="25"/>
      <c r="G803" s="26" t="str">
        <f t="shared" si="8"/>
        <v>NA</v>
      </c>
      <c r="H803" s="26">
        <v>0</v>
      </c>
      <c r="J803" s="19"/>
      <c r="L803" s="19"/>
    </row>
    <row r="804" spans="1:12" ht="17.100000000000001" customHeight="1" x14ac:dyDescent="0.25">
      <c r="A804" s="12"/>
      <c r="B804" s="101">
        <v>43820</v>
      </c>
      <c r="C804" s="102">
        <v>0</v>
      </c>
      <c r="D804" s="9"/>
      <c r="E804" s="9"/>
      <c r="F804" s="25"/>
      <c r="G804" s="26" t="str">
        <f t="shared" si="8"/>
        <v>NA</v>
      </c>
      <c r="H804" s="26">
        <v>0</v>
      </c>
      <c r="J804" s="19"/>
      <c r="L804" s="19"/>
    </row>
    <row r="805" spans="1:12" ht="17.100000000000001" customHeight="1" x14ac:dyDescent="0.25">
      <c r="A805" s="12"/>
      <c r="B805" s="101">
        <v>43820</v>
      </c>
      <c r="C805" s="102">
        <v>0</v>
      </c>
      <c r="D805" s="9"/>
      <c r="E805" s="9"/>
      <c r="F805" s="25"/>
      <c r="G805" s="26" t="str">
        <f t="shared" si="8"/>
        <v>NA</v>
      </c>
      <c r="H805" s="26">
        <v>0</v>
      </c>
      <c r="J805" s="19"/>
      <c r="L805" s="19"/>
    </row>
    <row r="806" spans="1:12" ht="17.100000000000001" customHeight="1" x14ac:dyDescent="0.25">
      <c r="A806" s="12"/>
      <c r="B806" s="101">
        <v>43821</v>
      </c>
      <c r="C806" s="102">
        <v>0</v>
      </c>
      <c r="D806" s="9"/>
      <c r="E806" s="9"/>
      <c r="F806" s="25"/>
      <c r="G806" s="26" t="str">
        <f t="shared" si="8"/>
        <v>NA</v>
      </c>
      <c r="H806" s="26">
        <v>0</v>
      </c>
      <c r="J806" s="19"/>
      <c r="L806" s="19"/>
    </row>
    <row r="807" spans="1:12" ht="17.100000000000001" customHeight="1" x14ac:dyDescent="0.25">
      <c r="A807" s="12"/>
      <c r="B807" s="101">
        <v>43823</v>
      </c>
      <c r="C807" s="102">
        <v>0</v>
      </c>
      <c r="D807" s="9"/>
      <c r="E807" s="9"/>
      <c r="F807" s="25"/>
      <c r="G807" s="26" t="str">
        <f t="shared" si="8"/>
        <v>NA</v>
      </c>
      <c r="H807" s="26">
        <v>0</v>
      </c>
      <c r="J807" s="19"/>
      <c r="L807" s="19"/>
    </row>
    <row r="808" spans="1:12" ht="17.100000000000001" customHeight="1" x14ac:dyDescent="0.25">
      <c r="A808" s="12"/>
      <c r="B808" s="101">
        <v>43823</v>
      </c>
      <c r="C808" s="102">
        <v>0</v>
      </c>
      <c r="D808" s="9"/>
      <c r="E808" s="9"/>
      <c r="F808" s="25"/>
      <c r="G808" s="26" t="str">
        <f t="shared" si="8"/>
        <v>NA</v>
      </c>
      <c r="H808" s="26">
        <v>0</v>
      </c>
      <c r="J808" s="19"/>
      <c r="L808" s="19"/>
    </row>
    <row r="809" spans="1:12" ht="17.100000000000001" customHeight="1" x14ac:dyDescent="0.25">
      <c r="A809" s="12"/>
      <c r="B809" s="101">
        <v>43823</v>
      </c>
      <c r="C809" s="102">
        <v>0</v>
      </c>
      <c r="D809" s="9"/>
      <c r="E809" s="9"/>
      <c r="F809" s="25"/>
      <c r="G809" s="26" t="str">
        <f t="shared" si="8"/>
        <v>NA</v>
      </c>
      <c r="H809" s="26">
        <v>0</v>
      </c>
      <c r="J809" s="19"/>
      <c r="L809" s="19"/>
    </row>
    <row r="810" spans="1:12" ht="17.100000000000001" customHeight="1" x14ac:dyDescent="0.25">
      <c r="A810" s="12"/>
      <c r="B810" s="101">
        <v>43823</v>
      </c>
      <c r="C810" s="102">
        <v>0</v>
      </c>
      <c r="D810" s="9"/>
      <c r="E810" s="9"/>
      <c r="F810" s="25"/>
      <c r="G810" s="26" t="str">
        <f t="shared" si="8"/>
        <v>NA</v>
      </c>
      <c r="H810" s="26">
        <v>0</v>
      </c>
      <c r="J810" s="19"/>
      <c r="L810" s="19"/>
    </row>
    <row r="811" spans="1:12" ht="17.100000000000001" customHeight="1" x14ac:dyDescent="0.25">
      <c r="A811" s="12"/>
      <c r="B811" s="101">
        <v>43823</v>
      </c>
      <c r="C811" s="102">
        <v>0</v>
      </c>
      <c r="D811" s="9"/>
      <c r="E811" s="9"/>
      <c r="F811" s="25"/>
      <c r="G811" s="26" t="str">
        <f t="shared" si="8"/>
        <v>NA</v>
      </c>
      <c r="H811" s="26">
        <v>0</v>
      </c>
      <c r="J811" s="19"/>
      <c r="L811" s="19"/>
    </row>
    <row r="812" spans="1:12" ht="17.100000000000001" customHeight="1" x14ac:dyDescent="0.25">
      <c r="A812" s="12"/>
      <c r="B812" s="101">
        <v>43824</v>
      </c>
      <c r="C812" s="102">
        <v>0</v>
      </c>
      <c r="D812" s="9"/>
      <c r="E812" s="9"/>
      <c r="F812" s="25"/>
      <c r="G812" s="26" t="str">
        <f t="shared" si="8"/>
        <v>NA</v>
      </c>
      <c r="H812" s="26">
        <v>0</v>
      </c>
      <c r="J812" s="19"/>
      <c r="L812" s="19"/>
    </row>
    <row r="813" spans="1:12" ht="17.100000000000001" customHeight="1" x14ac:dyDescent="0.25">
      <c r="A813" s="12"/>
      <c r="B813" s="101">
        <v>43825</v>
      </c>
      <c r="C813" s="102">
        <v>0</v>
      </c>
      <c r="D813" s="9"/>
      <c r="E813" s="9"/>
      <c r="F813" s="25"/>
      <c r="G813" s="26" t="str">
        <f t="shared" si="8"/>
        <v>NA</v>
      </c>
      <c r="H813" s="26">
        <v>0</v>
      </c>
      <c r="J813" s="19"/>
      <c r="L813" s="19"/>
    </row>
    <row r="814" spans="1:12" ht="17.100000000000001" customHeight="1" x14ac:dyDescent="0.25">
      <c r="A814" s="12"/>
      <c r="B814" s="101">
        <v>43825</v>
      </c>
      <c r="C814" s="102">
        <v>0</v>
      </c>
      <c r="D814" s="9"/>
      <c r="E814" s="9"/>
      <c r="F814" s="25"/>
      <c r="G814" s="26" t="str">
        <f t="shared" si="8"/>
        <v>NA</v>
      </c>
      <c r="H814" s="26">
        <v>0</v>
      </c>
      <c r="J814" s="19"/>
      <c r="L814" s="19"/>
    </row>
    <row r="815" spans="1:12" ht="17.100000000000001" customHeight="1" x14ac:dyDescent="0.25">
      <c r="A815" s="12"/>
      <c r="B815" s="101">
        <v>43825</v>
      </c>
      <c r="C815" s="102">
        <v>0</v>
      </c>
      <c r="D815" s="9"/>
      <c r="E815" s="9"/>
      <c r="F815" s="25"/>
      <c r="G815" s="26" t="str">
        <f t="shared" si="8"/>
        <v>NA</v>
      </c>
      <c r="H815" s="26">
        <v>0</v>
      </c>
      <c r="J815" s="19"/>
      <c r="L815" s="19"/>
    </row>
    <row r="816" spans="1:12" ht="17.100000000000001" customHeight="1" x14ac:dyDescent="0.25">
      <c r="A816" s="12"/>
      <c r="B816" s="101">
        <v>43825</v>
      </c>
      <c r="C816" s="102">
        <v>0</v>
      </c>
      <c r="D816" s="9"/>
      <c r="E816" s="9"/>
      <c r="F816" s="25"/>
      <c r="G816" s="26" t="str">
        <f t="shared" si="8"/>
        <v>NA</v>
      </c>
      <c r="H816" s="26">
        <v>0</v>
      </c>
      <c r="J816" s="19"/>
      <c r="L816" s="19"/>
    </row>
    <row r="817" spans="1:12" ht="17.100000000000001" customHeight="1" x14ac:dyDescent="0.25">
      <c r="A817" s="12"/>
      <c r="B817" s="101">
        <v>43825</v>
      </c>
      <c r="C817" s="102"/>
      <c r="D817" s="9"/>
      <c r="E817" s="9"/>
      <c r="F817" s="25"/>
      <c r="G817" s="26" t="str">
        <f t="shared" si="8"/>
        <v>NA</v>
      </c>
      <c r="H817" s="26">
        <v>0</v>
      </c>
      <c r="J817" s="19"/>
      <c r="L817" s="19"/>
    </row>
    <row r="818" spans="1:12" ht="17.100000000000001" customHeight="1" x14ac:dyDescent="0.25">
      <c r="A818" s="12"/>
      <c r="B818" s="101">
        <v>43825</v>
      </c>
      <c r="C818" s="102"/>
      <c r="D818" s="9"/>
      <c r="E818" s="9"/>
      <c r="F818" s="25"/>
      <c r="G818" s="26" t="str">
        <f t="shared" si="8"/>
        <v>NA</v>
      </c>
      <c r="H818" s="26">
        <v>0</v>
      </c>
      <c r="J818" s="19"/>
      <c r="L818" s="19"/>
    </row>
    <row r="819" spans="1:12" ht="17.100000000000001" customHeight="1" x14ac:dyDescent="0.25">
      <c r="A819" s="12"/>
      <c r="B819" s="101">
        <v>43825</v>
      </c>
      <c r="C819" s="102"/>
      <c r="D819" s="9"/>
      <c r="E819" s="9"/>
      <c r="F819" s="25"/>
      <c r="G819" s="26" t="str">
        <f t="shared" si="8"/>
        <v>NA</v>
      </c>
      <c r="H819" s="26">
        <v>0</v>
      </c>
      <c r="J819" s="19"/>
      <c r="L819" s="19"/>
    </row>
    <row r="820" spans="1:12" ht="17.100000000000001" customHeight="1" x14ac:dyDescent="0.25">
      <c r="A820" s="12"/>
      <c r="B820" s="101">
        <v>43827</v>
      </c>
      <c r="C820" s="102">
        <v>0</v>
      </c>
      <c r="D820" s="9"/>
      <c r="E820" s="9"/>
      <c r="F820" s="25"/>
      <c r="G820" s="26" t="str">
        <f t="shared" si="8"/>
        <v>NA</v>
      </c>
      <c r="H820" s="26">
        <v>0</v>
      </c>
      <c r="J820" s="19"/>
      <c r="L820" s="19"/>
    </row>
    <row r="821" spans="1:12" ht="17.100000000000001" customHeight="1" x14ac:dyDescent="0.25">
      <c r="A821" s="12"/>
      <c r="B821" s="101">
        <v>43827</v>
      </c>
      <c r="C821" s="102">
        <v>0</v>
      </c>
      <c r="D821" s="9"/>
      <c r="E821" s="9"/>
      <c r="F821" s="25"/>
      <c r="G821" s="26" t="str">
        <f t="shared" si="8"/>
        <v>NA</v>
      </c>
      <c r="H821" s="26">
        <v>0</v>
      </c>
      <c r="J821" s="19"/>
      <c r="L821" s="19"/>
    </row>
    <row r="822" spans="1:12" ht="17.100000000000001" customHeight="1" x14ac:dyDescent="0.25">
      <c r="A822" s="12"/>
      <c r="B822" s="101">
        <v>43827</v>
      </c>
      <c r="C822" s="102">
        <v>0</v>
      </c>
      <c r="D822" s="9"/>
      <c r="E822" s="9"/>
      <c r="F822" s="25"/>
      <c r="G822" s="26" t="str">
        <f t="shared" si="8"/>
        <v>NA</v>
      </c>
      <c r="H822" s="26">
        <v>0</v>
      </c>
      <c r="J822" s="19"/>
      <c r="L822" s="19"/>
    </row>
    <row r="823" spans="1:12" ht="17.100000000000001" customHeight="1" x14ac:dyDescent="0.25">
      <c r="A823" s="12"/>
      <c r="B823" s="101">
        <v>43827</v>
      </c>
      <c r="C823" s="102">
        <v>0</v>
      </c>
      <c r="D823" s="9"/>
      <c r="E823" s="9"/>
      <c r="F823" s="25"/>
      <c r="G823" s="26" t="str">
        <f t="shared" si="8"/>
        <v>NA</v>
      </c>
      <c r="H823" s="26">
        <v>0</v>
      </c>
      <c r="J823" s="19"/>
      <c r="L823" s="19"/>
    </row>
    <row r="824" spans="1:12" ht="17.100000000000001" customHeight="1" x14ac:dyDescent="0.25">
      <c r="A824" s="12" t="s">
        <v>11</v>
      </c>
      <c r="B824" s="35"/>
      <c r="C824" s="34" t="str">
        <f t="shared" ref="C824:C825" si="9">IF(J824=0, "&lt; 1", J824)</f>
        <v>&lt; 1</v>
      </c>
      <c r="D824" s="9"/>
      <c r="E824" s="9"/>
      <c r="F824" s="27"/>
      <c r="G824" s="26"/>
      <c r="H824" s="26"/>
      <c r="J824" s="12">
        <f>ROUNDUP(AVERAGE(J13:J823), 0)</f>
        <v>0</v>
      </c>
      <c r="K824" s="19"/>
      <c r="L824" s="12">
        <f>ROUNDUP(AVERAGE(L13:L823), 0)</f>
        <v>0</v>
      </c>
    </row>
    <row r="825" spans="1:12" ht="17.100000000000001" customHeight="1" x14ac:dyDescent="0.25">
      <c r="A825" s="12" t="s">
        <v>12</v>
      </c>
      <c r="B825" s="36"/>
      <c r="C825" s="34" t="str">
        <f t="shared" si="9"/>
        <v>&lt; 1</v>
      </c>
      <c r="D825" s="9"/>
      <c r="E825" s="9"/>
      <c r="F825" s="25"/>
      <c r="G825" s="26"/>
      <c r="H825" s="26"/>
      <c r="J825" s="12">
        <f>MIN(J13:J823)</f>
        <v>0</v>
      </c>
      <c r="K825" s="19"/>
      <c r="L825" s="12">
        <f>MIN(L13:L823)</f>
        <v>0</v>
      </c>
    </row>
    <row r="826" spans="1:12" ht="17.100000000000001" customHeight="1" x14ac:dyDescent="0.25">
      <c r="A826" s="12" t="s">
        <v>13</v>
      </c>
      <c r="B826" s="36"/>
      <c r="C826" s="34">
        <f>MAX(C13:C823)</f>
        <v>0</v>
      </c>
      <c r="D826" s="9"/>
      <c r="E826" s="9"/>
      <c r="F826" s="25"/>
      <c r="G826" s="26"/>
      <c r="H826" s="26"/>
      <c r="J826" s="12">
        <f>MAX(J13:J823)</f>
        <v>0</v>
      </c>
      <c r="K826" s="19"/>
      <c r="L826" s="12">
        <f>MAX(L13:L823)</f>
        <v>0</v>
      </c>
    </row>
    <row r="827" spans="1:12" ht="17.100000000000001" customHeight="1" x14ac:dyDescent="0.25">
      <c r="A827" s="12" t="s">
        <v>14</v>
      </c>
      <c r="B827" s="36"/>
      <c r="C827" s="37">
        <f>J827</f>
        <v>0</v>
      </c>
      <c r="D827" s="9"/>
      <c r="E827" s="9"/>
      <c r="F827" s="25"/>
      <c r="G827" s="26"/>
      <c r="H827" s="26"/>
      <c r="J827" s="13">
        <f>STDEV(J13:J823)</f>
        <v>0</v>
      </c>
      <c r="K827" s="19"/>
      <c r="L827" s="13">
        <f>STDEV(L13:L823)</f>
        <v>0</v>
      </c>
    </row>
    <row r="828" spans="1:12" ht="17.100000000000001" customHeight="1" x14ac:dyDescent="0.25">
      <c r="A828" s="12" t="s">
        <v>15</v>
      </c>
      <c r="B828" s="36"/>
      <c r="C828" s="37" t="str">
        <f>J828</f>
        <v>NA</v>
      </c>
      <c r="D828" s="9"/>
      <c r="E828" s="9"/>
      <c r="F828" s="25"/>
      <c r="G828" s="26"/>
      <c r="H828" s="26"/>
      <c r="J828" s="13" t="str">
        <f>IF(J824=0, "NA", J827*100/J824)</f>
        <v>NA</v>
      </c>
      <c r="K828" s="19"/>
      <c r="L828" s="13" t="str">
        <f>IF(L824=0, "NA", L827*100/L824)</f>
        <v>NA</v>
      </c>
    </row>
    <row r="829" spans="1:12" ht="17.100000000000001" customHeight="1" x14ac:dyDescent="0.25">
      <c r="A829" s="111" t="s">
        <v>29</v>
      </c>
      <c r="B829" s="111"/>
      <c r="C829" s="111"/>
      <c r="D829" s="9"/>
      <c r="E829" s="9"/>
      <c r="F829" s="25"/>
      <c r="G829" s="26"/>
      <c r="H829" s="26"/>
      <c r="J829" s="19"/>
      <c r="K829" s="19"/>
    </row>
    <row r="830" spans="1:12" ht="17.100000000000001" customHeight="1" x14ac:dyDescent="0.25">
      <c r="A830" s="112" t="s">
        <v>30</v>
      </c>
      <c r="B830" s="112"/>
      <c r="C830" s="112"/>
      <c r="D830" s="9"/>
      <c r="E830" s="9"/>
      <c r="F830" s="25"/>
      <c r="G830" s="26"/>
      <c r="H830" s="26"/>
      <c r="J830" s="19"/>
      <c r="K830" s="19"/>
    </row>
    <row r="831" spans="1:12" ht="17.100000000000001" customHeight="1" x14ac:dyDescent="0.25">
      <c r="A831" s="12" t="s">
        <v>11</v>
      </c>
      <c r="B831" s="36"/>
      <c r="C831" s="34" t="str">
        <f>IF(L824=0, "&lt; 1", L824)</f>
        <v>&lt; 1</v>
      </c>
      <c r="D831" s="9"/>
      <c r="E831" s="9"/>
      <c r="F831" s="25"/>
      <c r="G831" s="26"/>
      <c r="H831" s="26"/>
      <c r="J831" s="19"/>
      <c r="K831" s="19"/>
    </row>
    <row r="832" spans="1:12" ht="17.100000000000001" customHeight="1" x14ac:dyDescent="0.25">
      <c r="A832" s="12" t="s">
        <v>12</v>
      </c>
      <c r="B832" s="36"/>
      <c r="C832" s="34" t="str">
        <f t="shared" ref="C832:C833" si="10">IF(L825=0, "&lt; 1", L825)</f>
        <v>&lt; 1</v>
      </c>
      <c r="D832" s="9"/>
      <c r="E832" s="9"/>
      <c r="F832" s="25"/>
      <c r="G832" s="26"/>
      <c r="H832" s="26"/>
      <c r="J832" s="19"/>
    </row>
    <row r="833" spans="1:10" ht="17.100000000000001" customHeight="1" x14ac:dyDescent="0.25">
      <c r="A833" s="12" t="s">
        <v>13</v>
      </c>
      <c r="B833" s="36"/>
      <c r="C833" s="34" t="str">
        <f t="shared" si="10"/>
        <v>&lt; 1</v>
      </c>
      <c r="D833" s="9"/>
      <c r="E833" s="9"/>
      <c r="F833" s="25"/>
      <c r="G833" s="26"/>
      <c r="H833" s="26"/>
      <c r="J833" s="19"/>
    </row>
    <row r="834" spans="1:10" ht="17.100000000000001" customHeight="1" x14ac:dyDescent="0.25">
      <c r="A834" s="12" t="s">
        <v>14</v>
      </c>
      <c r="B834" s="36"/>
      <c r="C834" s="13">
        <f>L827</f>
        <v>0</v>
      </c>
      <c r="D834" s="9"/>
      <c r="E834" s="9"/>
      <c r="F834" s="25"/>
      <c r="G834" s="26"/>
      <c r="H834" s="26"/>
      <c r="J834" s="19"/>
    </row>
    <row r="835" spans="1:10" ht="17.100000000000001" customHeight="1" x14ac:dyDescent="0.25">
      <c r="A835" s="12" t="s">
        <v>15</v>
      </c>
      <c r="B835" s="36"/>
      <c r="C835" s="12" t="str">
        <f t="shared" ref="C835" si="11">L828</f>
        <v>NA</v>
      </c>
      <c r="D835" s="9"/>
      <c r="E835" s="9"/>
      <c r="F835" s="27"/>
      <c r="G835" s="26"/>
      <c r="H835" s="26"/>
      <c r="J835" s="19"/>
    </row>
    <row r="836" spans="1:10" ht="15.9" customHeight="1" x14ac:dyDescent="0.25"/>
    <row r="837" spans="1:10" ht="15.9" customHeight="1" x14ac:dyDescent="0.25">
      <c r="A837" s="15"/>
    </row>
    <row r="838" spans="1:10" ht="15.9" customHeight="1" x14ac:dyDescent="0.25"/>
    <row r="839" spans="1:10" ht="15.9" customHeight="1" x14ac:dyDescent="0.25"/>
    <row r="840" spans="1:10" ht="15.9" customHeight="1" x14ac:dyDescent="0.25"/>
    <row r="841" spans="1:10" ht="15.9" customHeight="1" x14ac:dyDescent="0.25"/>
    <row r="842" spans="1:10" ht="15.9" customHeight="1" x14ac:dyDescent="0.25"/>
    <row r="843" spans="1:10" ht="15.9" customHeight="1" x14ac:dyDescent="0.25"/>
    <row r="844" spans="1:10" ht="15.9" customHeight="1" x14ac:dyDescent="0.25"/>
    <row r="845" spans="1:10" ht="15.9" customHeight="1" x14ac:dyDescent="0.25"/>
    <row r="846" spans="1:10" ht="15.9" customHeight="1" x14ac:dyDescent="0.25"/>
    <row r="847" spans="1:10" ht="15.9" customHeight="1" x14ac:dyDescent="0.25"/>
    <row r="848" spans="1:10" ht="15.9" customHeight="1" x14ac:dyDescent="0.25">
      <c r="A848" s="14"/>
      <c r="B848" s="14"/>
      <c r="C848" s="14"/>
      <c r="D848" s="14"/>
      <c r="E848" s="14"/>
    </row>
    <row r="849" spans="1:8" ht="15.9" customHeight="1" x14ac:dyDescent="0.25">
      <c r="A849" s="14"/>
      <c r="B849" s="14"/>
      <c r="C849" s="14"/>
      <c r="D849" s="14"/>
      <c r="E849" s="14"/>
    </row>
    <row r="850" spans="1:8" ht="15.9" customHeight="1" x14ac:dyDescent="0.25">
      <c r="B850" s="14"/>
      <c r="C850" s="14"/>
      <c r="D850" s="14"/>
      <c r="E850" s="14"/>
    </row>
    <row r="851" spans="1:8" ht="14.25" customHeight="1" x14ac:dyDescent="0.25">
      <c r="A851" s="104" t="s">
        <v>107</v>
      </c>
      <c r="B851" s="104"/>
      <c r="C851" s="104"/>
      <c r="D851" s="104"/>
      <c r="E851" s="104"/>
    </row>
    <row r="852" spans="1:8" ht="14.25" customHeight="1" x14ac:dyDescent="0.25">
      <c r="A852" s="114" t="s">
        <v>108</v>
      </c>
      <c r="B852" s="104"/>
      <c r="C852" s="104"/>
      <c r="D852" s="104"/>
      <c r="E852" s="104"/>
    </row>
    <row r="853" spans="1:8" ht="15.9" customHeight="1" x14ac:dyDescent="0.25">
      <c r="A853" s="14"/>
      <c r="B853" s="14"/>
      <c r="C853" s="14"/>
      <c r="D853" s="14"/>
      <c r="E853" s="14"/>
    </row>
    <row r="854" spans="1:8" s="28" customFormat="1" ht="15.9" customHeight="1" x14ac:dyDescent="0.25">
      <c r="A854" s="115" t="s">
        <v>19</v>
      </c>
      <c r="B854" s="115"/>
      <c r="C854" s="115"/>
      <c r="E854" s="20"/>
      <c r="F854" s="20"/>
      <c r="G854" s="20"/>
      <c r="H854" s="20"/>
    </row>
    <row r="855" spans="1:8" s="28" customFormat="1" ht="27.75" customHeight="1" x14ac:dyDescent="0.25">
      <c r="A855" s="115" t="s">
        <v>136</v>
      </c>
      <c r="B855" s="115"/>
      <c r="C855" s="115"/>
      <c r="D855" s="115"/>
      <c r="E855" s="115"/>
      <c r="F855" s="20"/>
      <c r="G855" s="20"/>
      <c r="H855" s="20"/>
    </row>
    <row r="856" spans="1:8" s="28" customFormat="1" ht="32.25" customHeight="1" x14ac:dyDescent="0.25">
      <c r="A856" s="116" t="s">
        <v>137</v>
      </c>
      <c r="B856" s="116"/>
      <c r="C856" s="116"/>
      <c r="D856" s="116"/>
      <c r="E856" s="116"/>
      <c r="F856" s="20"/>
      <c r="G856" s="20"/>
      <c r="H856" s="20"/>
    </row>
    <row r="857" spans="1:8" s="28" customFormat="1" ht="15.9" customHeight="1" x14ac:dyDescent="0.25">
      <c r="E857" s="20"/>
      <c r="F857" s="20"/>
      <c r="G857" s="20"/>
      <c r="H857" s="20"/>
    </row>
    <row r="858" spans="1:8" s="28" customFormat="1" ht="25.5" customHeight="1" x14ac:dyDescent="0.25">
      <c r="B858" s="113" t="s">
        <v>2</v>
      </c>
      <c r="C858" s="113"/>
      <c r="D858" s="113" t="s">
        <v>3</v>
      </c>
      <c r="E858" s="113"/>
      <c r="F858" s="20"/>
      <c r="G858" s="20"/>
      <c r="H858" s="20"/>
    </row>
    <row r="859" spans="1:8" s="28" customFormat="1" ht="38.1" customHeight="1" x14ac:dyDescent="0.25">
      <c r="B859" s="113"/>
      <c r="C859" s="113"/>
      <c r="D859" s="113"/>
      <c r="E859" s="113"/>
      <c r="F859" s="20"/>
      <c r="G859" s="20"/>
      <c r="H859" s="20"/>
    </row>
    <row r="860" spans="1:8" x14ac:dyDescent="0.25">
      <c r="B860" s="30"/>
      <c r="C860" s="30"/>
      <c r="D860" s="30"/>
      <c r="E860" s="30"/>
    </row>
    <row r="861" spans="1:8" x14ac:dyDescent="0.25">
      <c r="B861" s="30"/>
      <c r="C861" s="30"/>
      <c r="D861" s="30"/>
      <c r="E861" s="30"/>
    </row>
  </sheetData>
  <sheetProtection formatCells="0" formatRows="0" insertRows="0" insertHyperlinks="0" deleteRows="0" sort="0" autoFilter="0" pivotTables="0"/>
  <mergeCells count="20">
    <mergeCell ref="B859:C859"/>
    <mergeCell ref="D859:E859"/>
    <mergeCell ref="A852:E852"/>
    <mergeCell ref="A854:C854"/>
    <mergeCell ref="A855:E855"/>
    <mergeCell ref="A856:E856"/>
    <mergeCell ref="B858:C858"/>
    <mergeCell ref="D858:E858"/>
    <mergeCell ref="A851:E851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29:C829"/>
    <mergeCell ref="A830:C830"/>
  </mergeCells>
  <conditionalFormatting sqref="B202:B203">
    <cfRule type="timePeriod" dxfId="1386" priority="436" timePeriod="today">
      <formula>FLOOR(B202,1)=TODAY()</formula>
    </cfRule>
  </conditionalFormatting>
  <conditionalFormatting sqref="B204:B207">
    <cfRule type="timePeriod" dxfId="1385" priority="431" timePeriod="today">
      <formula>FLOOR(B204,1)=TODAY()</formula>
    </cfRule>
  </conditionalFormatting>
  <conditionalFormatting sqref="B208:B210">
    <cfRule type="timePeriod" dxfId="1384" priority="430" timePeriod="today">
      <formula>FLOOR(B208,1)=TODAY()</formula>
    </cfRule>
  </conditionalFormatting>
  <conditionalFormatting sqref="B211:B213">
    <cfRule type="timePeriod" dxfId="1383" priority="425" timePeriod="today">
      <formula>FLOOR(B211,1)=TODAY()</formula>
    </cfRule>
  </conditionalFormatting>
  <conditionalFormatting sqref="B214:B215">
    <cfRule type="timePeriod" dxfId="1382" priority="420" timePeriod="today">
      <formula>FLOOR(B214,1)=TODAY()</formula>
    </cfRule>
  </conditionalFormatting>
  <conditionalFormatting sqref="B216:B217">
    <cfRule type="timePeriod" dxfId="1381" priority="415" timePeriod="today">
      <formula>FLOOR(B216,1)=TODAY()</formula>
    </cfRule>
  </conditionalFormatting>
  <conditionalFormatting sqref="B218:B221">
    <cfRule type="timePeriod" dxfId="1380" priority="408" timePeriod="today">
      <formula>FLOOR(B218,1)=TODAY()</formula>
    </cfRule>
  </conditionalFormatting>
  <conditionalFormatting sqref="B222:B225">
    <cfRule type="timePeriod" dxfId="1379" priority="403" timePeriod="today">
      <formula>FLOOR(B222,1)=TODAY()</formula>
    </cfRule>
  </conditionalFormatting>
  <conditionalFormatting sqref="B226:B230">
    <cfRule type="timePeriod" dxfId="1378" priority="398" timePeriod="today">
      <formula>FLOOR(B226,1)=TODAY()</formula>
    </cfRule>
  </conditionalFormatting>
  <conditionalFormatting sqref="B231:B232">
    <cfRule type="timePeriod" dxfId="1377" priority="387" timePeriod="today">
      <formula>FLOOR(B231,1)=TODAY()</formula>
    </cfRule>
  </conditionalFormatting>
  <conditionalFormatting sqref="C202:C203">
    <cfRule type="cellIs" dxfId="1376" priority="379" operator="greaterThanOrEqual">
      <formula>$G$6</formula>
    </cfRule>
    <cfRule type="cellIs" dxfId="1375" priority="380" operator="lessThan">
      <formula>$G$6</formula>
    </cfRule>
  </conditionalFormatting>
  <conditionalFormatting sqref="C204:C207">
    <cfRule type="cellIs" dxfId="1374" priority="377" operator="greaterThanOrEqual">
      <formula>$G$6</formula>
    </cfRule>
    <cfRule type="cellIs" dxfId="1373" priority="378" operator="lessThan">
      <formula>$G$6</formula>
    </cfRule>
  </conditionalFormatting>
  <conditionalFormatting sqref="C208:C210">
    <cfRule type="cellIs" dxfId="1372" priority="375" operator="greaterThanOrEqual">
      <formula>$G$6</formula>
    </cfRule>
    <cfRule type="cellIs" dxfId="1371" priority="376" operator="lessThan">
      <formula>$G$6</formula>
    </cfRule>
  </conditionalFormatting>
  <conditionalFormatting sqref="C211:C213">
    <cfRule type="cellIs" dxfId="1370" priority="373" operator="greaterThanOrEqual">
      <formula>$G$6</formula>
    </cfRule>
    <cfRule type="cellIs" dxfId="1369" priority="374" operator="lessThan">
      <formula>$G$6</formula>
    </cfRule>
  </conditionalFormatting>
  <conditionalFormatting sqref="C214:C215">
    <cfRule type="cellIs" dxfId="1368" priority="371" operator="greaterThanOrEqual">
      <formula>$G$6</formula>
    </cfRule>
    <cfRule type="cellIs" dxfId="1367" priority="372" operator="lessThan">
      <formula>$G$6</formula>
    </cfRule>
  </conditionalFormatting>
  <conditionalFormatting sqref="C216:C217">
    <cfRule type="cellIs" dxfId="1366" priority="369" operator="greaterThanOrEqual">
      <formula>$G$6</formula>
    </cfRule>
    <cfRule type="cellIs" dxfId="1365" priority="370" operator="lessThan">
      <formula>$G$6</formula>
    </cfRule>
  </conditionalFormatting>
  <conditionalFormatting sqref="C218:C221">
    <cfRule type="cellIs" dxfId="1364" priority="367" operator="greaterThanOrEqual">
      <formula>$G$6</formula>
    </cfRule>
    <cfRule type="cellIs" dxfId="1363" priority="368" operator="lessThan">
      <formula>$G$6</formula>
    </cfRule>
  </conditionalFormatting>
  <conditionalFormatting sqref="C222:C225">
    <cfRule type="cellIs" dxfId="1362" priority="365" operator="greaterThanOrEqual">
      <formula>$G$6</formula>
    </cfRule>
    <cfRule type="cellIs" dxfId="1361" priority="366" operator="lessThan">
      <formula>$G$6</formula>
    </cfRule>
  </conditionalFormatting>
  <conditionalFormatting sqref="C226:C227">
    <cfRule type="cellIs" dxfId="1360" priority="363" operator="greaterThanOrEqual">
      <formula>$G$6</formula>
    </cfRule>
    <cfRule type="cellIs" dxfId="1359" priority="364" operator="lessThan">
      <formula>$G$6</formula>
    </cfRule>
  </conditionalFormatting>
  <conditionalFormatting sqref="C228:C230">
    <cfRule type="cellIs" dxfId="1358" priority="361" operator="greaterThanOrEqual">
      <formula>$G$6</formula>
    </cfRule>
    <cfRule type="cellIs" dxfId="1357" priority="362" operator="lessThan">
      <formula>$G$6</formula>
    </cfRule>
  </conditionalFormatting>
  <conditionalFormatting sqref="C231:C232">
    <cfRule type="cellIs" dxfId="1356" priority="359" operator="greaterThanOrEqual">
      <formula>$G$6</formula>
    </cfRule>
    <cfRule type="cellIs" dxfId="1355" priority="360" operator="lessThan">
      <formula>$G$6</formula>
    </cfRule>
  </conditionalFormatting>
  <conditionalFormatting sqref="B233:B234">
    <cfRule type="timePeriod" dxfId="1354" priority="350" timePeriod="today">
      <formula>FLOOR(B233,1)=TODAY()</formula>
    </cfRule>
  </conditionalFormatting>
  <conditionalFormatting sqref="B235:B237">
    <cfRule type="timePeriod" dxfId="1353" priority="347" timePeriod="today">
      <formula>FLOOR(B235,1)=TODAY()</formula>
    </cfRule>
  </conditionalFormatting>
  <conditionalFormatting sqref="B235">
    <cfRule type="timePeriod" dxfId="1352" priority="346" timePeriod="today">
      <formula>FLOOR(B235,1)=TODAY()</formula>
    </cfRule>
  </conditionalFormatting>
  <conditionalFormatting sqref="B238:B240">
    <cfRule type="timePeriod" dxfId="1351" priority="335" timePeriod="today">
      <formula>FLOOR(B238,1)=TODAY()</formula>
    </cfRule>
  </conditionalFormatting>
  <conditionalFormatting sqref="B241:B243">
    <cfRule type="timePeriod" dxfId="1350" priority="328" timePeriod="today">
      <formula>FLOOR(B241,1)=TODAY()</formula>
    </cfRule>
  </conditionalFormatting>
  <conditionalFormatting sqref="B244:B246">
    <cfRule type="timePeriod" dxfId="1349" priority="323" timePeriod="today">
      <formula>FLOOR(B244,1)=TODAY()</formula>
    </cfRule>
  </conditionalFormatting>
  <conditionalFormatting sqref="B247:B249">
    <cfRule type="timePeriod" dxfId="1348" priority="312" timePeriod="today">
      <formula>FLOOR(B247,1)=TODAY()</formula>
    </cfRule>
  </conditionalFormatting>
  <conditionalFormatting sqref="B250:B252">
    <cfRule type="timePeriod" dxfId="1347" priority="309" timePeriod="today">
      <formula>FLOOR(B250,1)=TODAY()</formula>
    </cfRule>
  </conditionalFormatting>
  <conditionalFormatting sqref="B253:B262">
    <cfRule type="timePeriod" dxfId="1346" priority="306" timePeriod="today">
      <formula>FLOOR(B253,1)=TODAY()</formula>
    </cfRule>
  </conditionalFormatting>
  <conditionalFormatting sqref="C233:C234">
    <cfRule type="cellIs" dxfId="1345" priority="296" operator="greaterThanOrEqual">
      <formula>$G$6</formula>
    </cfRule>
    <cfRule type="cellIs" dxfId="1344" priority="297" operator="lessThan">
      <formula>$G$6</formula>
    </cfRule>
  </conditionalFormatting>
  <conditionalFormatting sqref="C234">
    <cfRule type="cellIs" dxfId="1343" priority="294" operator="greaterThanOrEqual">
      <formula>$G$6</formula>
    </cfRule>
    <cfRule type="cellIs" dxfId="1342" priority="295" operator="lessThan">
      <formula>$G$6</formula>
    </cfRule>
  </conditionalFormatting>
  <conditionalFormatting sqref="C235">
    <cfRule type="cellIs" dxfId="1341" priority="292" operator="greaterThanOrEqual">
      <formula>$G$6</formula>
    </cfRule>
    <cfRule type="cellIs" dxfId="1340" priority="293" operator="lessThan">
      <formula>$G$6</formula>
    </cfRule>
  </conditionalFormatting>
  <conditionalFormatting sqref="C235">
    <cfRule type="cellIs" dxfId="1339" priority="290" operator="greaterThanOrEqual">
      <formula>$G$6</formula>
    </cfRule>
    <cfRule type="cellIs" dxfId="1338" priority="291" operator="lessThan">
      <formula>$G$6</formula>
    </cfRule>
  </conditionalFormatting>
  <conditionalFormatting sqref="C236:C237">
    <cfRule type="cellIs" dxfId="1337" priority="288" operator="greaterThanOrEqual">
      <formula>$G$6</formula>
    </cfRule>
    <cfRule type="cellIs" dxfId="1336" priority="289" operator="lessThan">
      <formula>$G$6</formula>
    </cfRule>
  </conditionalFormatting>
  <conditionalFormatting sqref="C236:C237">
    <cfRule type="cellIs" dxfId="1335" priority="286" operator="greaterThanOrEqual">
      <formula>$G$6</formula>
    </cfRule>
    <cfRule type="cellIs" dxfId="1334" priority="287" operator="lessThan">
      <formula>$G$6</formula>
    </cfRule>
  </conditionalFormatting>
  <conditionalFormatting sqref="C238:C240">
    <cfRule type="cellIs" dxfId="1333" priority="284" operator="greaterThanOrEqual">
      <formula>$G$6</formula>
    </cfRule>
    <cfRule type="cellIs" dxfId="1332" priority="285" operator="lessThan">
      <formula>$G$6</formula>
    </cfRule>
  </conditionalFormatting>
  <conditionalFormatting sqref="C238:C240">
    <cfRule type="cellIs" dxfId="1331" priority="282" operator="greaterThanOrEqual">
      <formula>$G$6</formula>
    </cfRule>
    <cfRule type="cellIs" dxfId="1330" priority="283" operator="lessThan">
      <formula>$G$6</formula>
    </cfRule>
  </conditionalFormatting>
  <conditionalFormatting sqref="C241:C243">
    <cfRule type="cellIs" dxfId="1329" priority="280" operator="greaterThanOrEqual">
      <formula>$G$6</formula>
    </cfRule>
    <cfRule type="cellIs" dxfId="1328" priority="281" operator="lessThan">
      <formula>$G$6</formula>
    </cfRule>
  </conditionalFormatting>
  <conditionalFormatting sqref="C244:C246">
    <cfRule type="cellIs" dxfId="1327" priority="278" operator="greaterThanOrEqual">
      <formula>$G$6</formula>
    </cfRule>
    <cfRule type="cellIs" dxfId="1326" priority="279" operator="lessThan">
      <formula>$G$6</formula>
    </cfRule>
  </conditionalFormatting>
  <conditionalFormatting sqref="C244:C246">
    <cfRule type="cellIs" dxfId="1325" priority="276" operator="greaterThanOrEqual">
      <formula>$G$6</formula>
    </cfRule>
    <cfRule type="cellIs" dxfId="1324" priority="277" operator="lessThan">
      <formula>$G$6</formula>
    </cfRule>
  </conditionalFormatting>
  <conditionalFormatting sqref="C247:C249">
    <cfRule type="cellIs" dxfId="1323" priority="274" operator="greaterThanOrEqual">
      <formula>$G$6</formula>
    </cfRule>
    <cfRule type="cellIs" dxfId="1322" priority="275" operator="lessThan">
      <formula>$G$6</formula>
    </cfRule>
  </conditionalFormatting>
  <conditionalFormatting sqref="C250:C252">
    <cfRule type="cellIs" dxfId="1321" priority="272" operator="greaterThanOrEqual">
      <formula>$G$6</formula>
    </cfRule>
    <cfRule type="cellIs" dxfId="1320" priority="273" operator="lessThan">
      <formula>$G$6</formula>
    </cfRule>
  </conditionalFormatting>
  <conditionalFormatting sqref="C253:C256">
    <cfRule type="cellIs" dxfId="1319" priority="270" operator="greaterThanOrEqual">
      <formula>$G$6</formula>
    </cfRule>
    <cfRule type="cellIs" dxfId="1318" priority="271" operator="lessThan">
      <formula>$G$6</formula>
    </cfRule>
  </conditionalFormatting>
  <conditionalFormatting sqref="C257:C259">
    <cfRule type="cellIs" dxfId="1317" priority="268" operator="greaterThanOrEqual">
      <formula>$G$6</formula>
    </cfRule>
    <cfRule type="cellIs" dxfId="1316" priority="269" operator="lessThan">
      <formula>$G$6</formula>
    </cfRule>
  </conditionalFormatting>
  <conditionalFormatting sqref="C260:C262">
    <cfRule type="cellIs" dxfId="1315" priority="266" operator="greaterThanOrEqual">
      <formula>$G$6</formula>
    </cfRule>
    <cfRule type="cellIs" dxfId="1314" priority="267" operator="lessThan">
      <formula>$G$6</formula>
    </cfRule>
  </conditionalFormatting>
  <conditionalFormatting sqref="B303:B305">
    <cfRule type="timePeriod" dxfId="1313" priority="265" timePeriod="today">
      <formula>FLOOR(B303,1)=TODAY()</formula>
    </cfRule>
  </conditionalFormatting>
  <conditionalFormatting sqref="B303:B305">
    <cfRule type="timePeriod" dxfId="1312" priority="264" timePeriod="today">
      <formula>FLOOR(B303,1)=TODAY()</formula>
    </cfRule>
  </conditionalFormatting>
  <conditionalFormatting sqref="B306:B309">
    <cfRule type="timePeriod" dxfId="1311" priority="263" timePeriod="today">
      <formula>FLOOR(B306,1)=TODAY()</formula>
    </cfRule>
  </conditionalFormatting>
  <conditionalFormatting sqref="B310:B312">
    <cfRule type="timePeriod" dxfId="1310" priority="262" timePeriod="today">
      <formula>FLOOR(B310,1)=TODAY()</formula>
    </cfRule>
  </conditionalFormatting>
  <conditionalFormatting sqref="B313:B317 B319:B321">
    <cfRule type="timePeriod" dxfId="1309" priority="261" timePeriod="today">
      <formula>FLOOR(B313,1)=TODAY()</formula>
    </cfRule>
  </conditionalFormatting>
  <conditionalFormatting sqref="B318">
    <cfRule type="timePeriod" dxfId="1308" priority="260" timePeriod="today">
      <formula>FLOOR(B318,1)=TODAY()</formula>
    </cfRule>
  </conditionalFormatting>
  <conditionalFormatting sqref="B322:B329">
    <cfRule type="timePeriod" dxfId="1307" priority="259" timePeriod="today">
      <formula>FLOOR(B322,1)=TODAY()</formula>
    </cfRule>
  </conditionalFormatting>
  <conditionalFormatting sqref="B322:B324">
    <cfRule type="timePeriod" dxfId="1306" priority="258" timePeriod="today">
      <formula>FLOOR(B322,1)=TODAY()</formula>
    </cfRule>
  </conditionalFormatting>
  <conditionalFormatting sqref="B325:B327">
    <cfRule type="timePeriod" dxfId="1305" priority="257" timePeriod="today">
      <formula>FLOOR(B325,1)=TODAY()</formula>
    </cfRule>
  </conditionalFormatting>
  <conditionalFormatting sqref="B328:B329">
    <cfRule type="timePeriod" dxfId="1304" priority="256" timePeriod="today">
      <formula>FLOOR(B328,1)=TODAY()</formula>
    </cfRule>
  </conditionalFormatting>
  <conditionalFormatting sqref="B330:B331">
    <cfRule type="timePeriod" dxfId="1303" priority="255" timePeriod="today">
      <formula>FLOOR(B330,1)=TODAY()</formula>
    </cfRule>
  </conditionalFormatting>
  <conditionalFormatting sqref="B330:B331">
    <cfRule type="timePeriod" dxfId="1302" priority="254" timePeriod="today">
      <formula>FLOOR(B330,1)=TODAY()</formula>
    </cfRule>
  </conditionalFormatting>
  <conditionalFormatting sqref="B332:B333">
    <cfRule type="timePeriod" dxfId="1301" priority="253" timePeriod="today">
      <formula>FLOOR(B332,1)=TODAY()</formula>
    </cfRule>
  </conditionalFormatting>
  <conditionalFormatting sqref="B332:B333">
    <cfRule type="timePeriod" dxfId="1300" priority="252" timePeriod="today">
      <formula>FLOOR(B332,1)=TODAY()</formula>
    </cfRule>
  </conditionalFormatting>
  <conditionalFormatting sqref="B334:B335">
    <cfRule type="timePeriod" dxfId="1299" priority="251" timePeriod="today">
      <formula>FLOOR(B334,1)=TODAY()</formula>
    </cfRule>
  </conditionalFormatting>
  <conditionalFormatting sqref="B334:B335">
    <cfRule type="timePeriod" dxfId="1298" priority="250" timePeriod="today">
      <formula>FLOOR(B334,1)=TODAY()</formula>
    </cfRule>
  </conditionalFormatting>
  <conditionalFormatting sqref="B336:B337">
    <cfRule type="timePeriod" dxfId="1297" priority="249" timePeriod="today">
      <formula>FLOOR(B336,1)=TODAY()</formula>
    </cfRule>
  </conditionalFormatting>
  <conditionalFormatting sqref="B336:B337">
    <cfRule type="timePeriod" dxfId="1296" priority="248" timePeriod="today">
      <formula>FLOOR(B336,1)=TODAY()</formula>
    </cfRule>
  </conditionalFormatting>
  <conditionalFormatting sqref="B338:B342">
    <cfRule type="timePeriod" dxfId="1295" priority="247" timePeriod="today">
      <formula>FLOOR(B338,1)=TODAY()</formula>
    </cfRule>
  </conditionalFormatting>
  <conditionalFormatting sqref="B343:B347">
    <cfRule type="timePeriod" dxfId="1294" priority="246" timePeriod="today">
      <formula>FLOOR(B343,1)=TODAY()</formula>
    </cfRule>
  </conditionalFormatting>
  <conditionalFormatting sqref="B348:B349">
    <cfRule type="timePeriod" dxfId="1293" priority="245" timePeriod="today">
      <formula>FLOOR(B348,1)=TODAY()</formula>
    </cfRule>
  </conditionalFormatting>
  <conditionalFormatting sqref="B350:B351">
    <cfRule type="timePeriod" dxfId="1292" priority="244" timePeriod="today">
      <formula>FLOOR(B350,1)=TODAY()</formula>
    </cfRule>
  </conditionalFormatting>
  <conditionalFormatting sqref="B352:B353">
    <cfRule type="timePeriod" dxfId="1291" priority="243" timePeriod="today">
      <formula>FLOOR(B352,1)=TODAY()</formula>
    </cfRule>
  </conditionalFormatting>
  <conditionalFormatting sqref="B353:B359">
    <cfRule type="timePeriod" dxfId="1290" priority="242" timePeriod="today">
      <formula>FLOOR(B353,1)=TODAY()</formula>
    </cfRule>
  </conditionalFormatting>
  <conditionalFormatting sqref="B359">
    <cfRule type="timePeriod" dxfId="1289" priority="241" timePeriod="today">
      <formula>FLOOR(B359,1)=TODAY()</formula>
    </cfRule>
  </conditionalFormatting>
  <conditionalFormatting sqref="B352">
    <cfRule type="timePeriod" dxfId="1288" priority="240" timePeriod="today">
      <formula>FLOOR(B352,1)=TODAY()</formula>
    </cfRule>
  </conditionalFormatting>
  <conditionalFormatting sqref="B352:B358">
    <cfRule type="timePeriod" dxfId="1287" priority="239" timePeriod="today">
      <formula>FLOOR(B352,1)=TODAY()</formula>
    </cfRule>
  </conditionalFormatting>
  <conditionalFormatting sqref="B358:B359">
    <cfRule type="timePeriod" dxfId="1286" priority="238" timePeriod="today">
      <formula>FLOOR(B358,1)=TODAY()</formula>
    </cfRule>
  </conditionalFormatting>
  <conditionalFormatting sqref="C303:C305">
    <cfRule type="cellIs" dxfId="1285" priority="236" operator="greaterThanOrEqual">
      <formula>$G$6</formula>
    </cfRule>
    <cfRule type="cellIs" dxfId="1284" priority="237" operator="lessThan">
      <formula>$G$6</formula>
    </cfRule>
  </conditionalFormatting>
  <conditionalFormatting sqref="C306:C309">
    <cfRule type="cellIs" dxfId="1283" priority="234" operator="greaterThanOrEqual">
      <formula>$G$6</formula>
    </cfRule>
    <cfRule type="cellIs" dxfId="1282" priority="235" operator="lessThan">
      <formula>$G$6</formula>
    </cfRule>
  </conditionalFormatting>
  <conditionalFormatting sqref="C310:C312">
    <cfRule type="cellIs" dxfId="1281" priority="232" operator="greaterThanOrEqual">
      <formula>$G$6</formula>
    </cfRule>
    <cfRule type="cellIs" dxfId="1280" priority="233" operator="lessThan">
      <formula>$G$6</formula>
    </cfRule>
  </conditionalFormatting>
  <conditionalFormatting sqref="C313:C321">
    <cfRule type="cellIs" dxfId="1279" priority="230" operator="greaterThanOrEqual">
      <formula>$G$6</formula>
    </cfRule>
    <cfRule type="cellIs" dxfId="1278" priority="231" operator="lessThan">
      <formula>$G$6</formula>
    </cfRule>
  </conditionalFormatting>
  <conditionalFormatting sqref="C322:C329">
    <cfRule type="cellIs" dxfId="1277" priority="228" operator="greaterThanOrEqual">
      <formula>$G$6</formula>
    </cfRule>
    <cfRule type="cellIs" dxfId="1276" priority="229" operator="lessThan">
      <formula>$G$6</formula>
    </cfRule>
  </conditionalFormatting>
  <conditionalFormatting sqref="C330:C337">
    <cfRule type="cellIs" dxfId="1275" priority="226" operator="greaterThanOrEqual">
      <formula>$G$6</formula>
    </cfRule>
    <cfRule type="cellIs" dxfId="1274" priority="227" operator="lessThan">
      <formula>$G$6</formula>
    </cfRule>
  </conditionalFormatting>
  <conditionalFormatting sqref="C338:C342">
    <cfRule type="cellIs" dxfId="1273" priority="224" operator="greaterThanOrEqual">
      <formula>$G$6</formula>
    </cfRule>
    <cfRule type="cellIs" dxfId="1272" priority="225" operator="lessThan">
      <formula>$G$6</formula>
    </cfRule>
  </conditionalFormatting>
  <conditionalFormatting sqref="C343:C347">
    <cfRule type="cellIs" dxfId="1271" priority="222" operator="greaterThanOrEqual">
      <formula>$G$6</formula>
    </cfRule>
    <cfRule type="cellIs" dxfId="1270" priority="223" operator="lessThan">
      <formula>$G$6</formula>
    </cfRule>
  </conditionalFormatting>
  <conditionalFormatting sqref="C348:C349">
    <cfRule type="cellIs" dxfId="1269" priority="220" operator="greaterThanOrEqual">
      <formula>$G$6</formula>
    </cfRule>
    <cfRule type="cellIs" dxfId="1268" priority="221" operator="lessThan">
      <formula>$G$6</formula>
    </cfRule>
  </conditionalFormatting>
  <conditionalFormatting sqref="C350:C351">
    <cfRule type="cellIs" dxfId="1267" priority="218" operator="greaterThanOrEqual">
      <formula>$G$6</formula>
    </cfRule>
    <cfRule type="cellIs" dxfId="1266" priority="219" operator="lessThan">
      <formula>$G$6</formula>
    </cfRule>
  </conditionalFormatting>
  <conditionalFormatting sqref="C352:C359">
    <cfRule type="cellIs" dxfId="1265" priority="216" operator="greaterThanOrEqual">
      <formula>$H$6</formula>
    </cfRule>
    <cfRule type="cellIs" dxfId="1264" priority="217" operator="lessThan">
      <formula>$H$6</formula>
    </cfRule>
  </conditionalFormatting>
  <conditionalFormatting sqref="C352:C359">
    <cfRule type="cellIs" dxfId="1263" priority="214" operator="greaterThanOrEqual">
      <formula>$G$6</formula>
    </cfRule>
    <cfRule type="cellIs" dxfId="1262" priority="215" operator="lessThan">
      <formula>$G$6</formula>
    </cfRule>
  </conditionalFormatting>
  <conditionalFormatting sqref="C359">
    <cfRule type="cellIs" dxfId="1261" priority="212" operator="greaterThanOrEqual">
      <formula>$G$6</formula>
    </cfRule>
    <cfRule type="cellIs" dxfId="1260" priority="213" operator="lessThan">
      <formula>$G$6</formula>
    </cfRule>
  </conditionalFormatting>
  <conditionalFormatting sqref="C360:C364">
    <cfRule type="cellIs" dxfId="1259" priority="210" operator="greaterThanOrEqual">
      <formula>$G$6</formula>
    </cfRule>
    <cfRule type="cellIs" dxfId="1258" priority="211" operator="lessThan">
      <formula>$G$6</formula>
    </cfRule>
  </conditionalFormatting>
  <conditionalFormatting sqref="C365:C367">
    <cfRule type="cellIs" dxfId="1257" priority="208" operator="greaterThanOrEqual">
      <formula>$G$6</formula>
    </cfRule>
    <cfRule type="cellIs" dxfId="1256" priority="209" operator="lessThan">
      <formula>$G$6</formula>
    </cfRule>
  </conditionalFormatting>
  <conditionalFormatting sqref="C368:C372">
    <cfRule type="cellIs" dxfId="1255" priority="206" operator="greaterThanOrEqual">
      <formula>$G$6</formula>
    </cfRule>
    <cfRule type="cellIs" dxfId="1254" priority="207" operator="lessThan">
      <formula>$G$6</formula>
    </cfRule>
  </conditionalFormatting>
  <conditionalFormatting sqref="C373:C375">
    <cfRule type="cellIs" dxfId="1253" priority="204" operator="greaterThanOrEqual">
      <formula>$G$6</formula>
    </cfRule>
    <cfRule type="cellIs" dxfId="1252" priority="205" operator="lessThan">
      <formula>$G$6</formula>
    </cfRule>
  </conditionalFormatting>
  <conditionalFormatting sqref="C376:C379">
    <cfRule type="cellIs" dxfId="1251" priority="202" operator="greaterThanOrEqual">
      <formula>$G$6</formula>
    </cfRule>
    <cfRule type="cellIs" dxfId="1250" priority="203" operator="lessThan">
      <formula>$G$6</formula>
    </cfRule>
  </conditionalFormatting>
  <conditionalFormatting sqref="C376:C379">
    <cfRule type="cellIs" dxfId="1249" priority="200" operator="greaterThanOrEqual">
      <formula>$G$6</formula>
    </cfRule>
    <cfRule type="cellIs" dxfId="1248" priority="201" operator="lessThan">
      <formula>$G$6</formula>
    </cfRule>
  </conditionalFormatting>
  <conditionalFormatting sqref="C380:C383">
    <cfRule type="cellIs" dxfId="1247" priority="198" operator="greaterThanOrEqual">
      <formula>$G$6</formula>
    </cfRule>
    <cfRule type="cellIs" dxfId="1246" priority="199" operator="lessThan">
      <formula>$G$6</formula>
    </cfRule>
  </conditionalFormatting>
  <conditionalFormatting sqref="C380:C383">
    <cfRule type="cellIs" dxfId="1245" priority="196" operator="greaterThanOrEqual">
      <formula>$G$6</formula>
    </cfRule>
    <cfRule type="cellIs" dxfId="1244" priority="197" operator="lessThan">
      <formula>$G$6</formula>
    </cfRule>
  </conditionalFormatting>
  <conditionalFormatting sqref="C384:C387">
    <cfRule type="cellIs" dxfId="1243" priority="194" operator="greaterThanOrEqual">
      <formula>$G$6</formula>
    </cfRule>
    <cfRule type="cellIs" dxfId="1242" priority="195" operator="lessThan">
      <formula>$G$6</formula>
    </cfRule>
  </conditionalFormatting>
  <conditionalFormatting sqref="C384:C387">
    <cfRule type="cellIs" dxfId="1241" priority="192" operator="greaterThanOrEqual">
      <formula>$G$6</formula>
    </cfRule>
    <cfRule type="cellIs" dxfId="1240" priority="193" operator="lessThan">
      <formula>$G$6</formula>
    </cfRule>
  </conditionalFormatting>
  <conditionalFormatting sqref="C388:C392">
    <cfRule type="cellIs" dxfId="1239" priority="190" operator="greaterThanOrEqual">
      <formula>$G$6</formula>
    </cfRule>
    <cfRule type="cellIs" dxfId="1238" priority="191" operator="lessThan">
      <formula>$G$6</formula>
    </cfRule>
  </conditionalFormatting>
  <conditionalFormatting sqref="C388:C392">
    <cfRule type="cellIs" dxfId="1237" priority="188" operator="greaterThanOrEqual">
      <formula>$G$6</formula>
    </cfRule>
    <cfRule type="cellIs" dxfId="1236" priority="189" operator="lessThan">
      <formula>$G$6</formula>
    </cfRule>
  </conditionalFormatting>
  <conditionalFormatting sqref="C388:C392">
    <cfRule type="cellIs" dxfId="1235" priority="186" operator="greaterThanOrEqual">
      <formula>$G$6</formula>
    </cfRule>
    <cfRule type="cellIs" dxfId="1234" priority="187" operator="lessThan">
      <formula>$G$6</formula>
    </cfRule>
  </conditionalFormatting>
  <conditionalFormatting sqref="C393:C395">
    <cfRule type="cellIs" dxfId="1233" priority="184" operator="greaterThanOrEqual">
      <formula>$G$6</formula>
    </cfRule>
    <cfRule type="cellIs" dxfId="1232" priority="185" operator="lessThan">
      <formula>$G$6</formula>
    </cfRule>
  </conditionalFormatting>
  <conditionalFormatting sqref="C393:C395">
    <cfRule type="cellIs" dxfId="1231" priority="182" operator="greaterThanOrEqual">
      <formula>$G$6</formula>
    </cfRule>
    <cfRule type="cellIs" dxfId="1230" priority="183" operator="lessThan">
      <formula>$G$6</formula>
    </cfRule>
  </conditionalFormatting>
  <conditionalFormatting sqref="C393:C395">
    <cfRule type="cellIs" dxfId="1229" priority="180" operator="greaterThanOrEqual">
      <formula>$G$6</formula>
    </cfRule>
    <cfRule type="cellIs" dxfId="1228" priority="181" operator="lessThan">
      <formula>$G$6</formula>
    </cfRule>
  </conditionalFormatting>
  <conditionalFormatting sqref="C396:C398">
    <cfRule type="cellIs" dxfId="1227" priority="178" operator="greaterThanOrEqual">
      <formula>$G$6</formula>
    </cfRule>
    <cfRule type="cellIs" dxfId="1226" priority="179" operator="lessThan">
      <formula>$G$6</formula>
    </cfRule>
  </conditionalFormatting>
  <conditionalFormatting sqref="C396:C398">
    <cfRule type="cellIs" dxfId="1225" priority="176" operator="greaterThanOrEqual">
      <formula>$G$6</formula>
    </cfRule>
    <cfRule type="cellIs" dxfId="1224" priority="177" operator="lessThan">
      <formula>$G$6</formula>
    </cfRule>
  </conditionalFormatting>
  <conditionalFormatting sqref="C396:C398">
    <cfRule type="cellIs" dxfId="1223" priority="174" operator="greaterThanOrEqual">
      <formula>$G$6</formula>
    </cfRule>
    <cfRule type="cellIs" dxfId="1222" priority="175" operator="lessThan">
      <formula>$G$6</formula>
    </cfRule>
  </conditionalFormatting>
  <conditionalFormatting sqref="C396:C398">
    <cfRule type="cellIs" dxfId="1221" priority="172" operator="greaterThanOrEqual">
      <formula>$G$6</formula>
    </cfRule>
    <cfRule type="cellIs" dxfId="1220" priority="173" operator="lessThan">
      <formula>$G$6</formula>
    </cfRule>
  </conditionalFormatting>
  <conditionalFormatting sqref="C399:C402">
    <cfRule type="cellIs" dxfId="1219" priority="170" operator="greaterThanOrEqual">
      <formula>$G$6</formula>
    </cfRule>
    <cfRule type="cellIs" dxfId="1218" priority="171" operator="lessThan">
      <formula>$G$6</formula>
    </cfRule>
  </conditionalFormatting>
  <conditionalFormatting sqref="C399:C402">
    <cfRule type="cellIs" dxfId="1217" priority="168" operator="greaterThanOrEqual">
      <formula>$G$6</formula>
    </cfRule>
    <cfRule type="cellIs" dxfId="1216" priority="169" operator="lessThan">
      <formula>$G$6</formula>
    </cfRule>
  </conditionalFormatting>
  <conditionalFormatting sqref="C399:C402">
    <cfRule type="cellIs" dxfId="1215" priority="166" operator="greaterThanOrEqual">
      <formula>$G$6</formula>
    </cfRule>
    <cfRule type="cellIs" dxfId="1214" priority="167" operator="lessThan">
      <formula>$G$6</formula>
    </cfRule>
  </conditionalFormatting>
  <conditionalFormatting sqref="C399:C402">
    <cfRule type="cellIs" dxfId="1213" priority="164" operator="greaterThanOrEqual">
      <formula>$G$6</formula>
    </cfRule>
    <cfRule type="cellIs" dxfId="1212" priority="165" operator="lessThan">
      <formula>$G$6</formula>
    </cfRule>
  </conditionalFormatting>
  <conditionalFormatting sqref="C403:C404">
    <cfRule type="cellIs" dxfId="1211" priority="162" operator="greaterThanOrEqual">
      <formula>$G$6</formula>
    </cfRule>
    <cfRule type="cellIs" dxfId="1210" priority="163" operator="lessThan">
      <formula>$G$6</formula>
    </cfRule>
  </conditionalFormatting>
  <conditionalFormatting sqref="C403:C404">
    <cfRule type="cellIs" dxfId="1209" priority="160" operator="greaterThanOrEqual">
      <formula>$G$6</formula>
    </cfRule>
    <cfRule type="cellIs" dxfId="1208" priority="161" operator="lessThan">
      <formula>$G$6</formula>
    </cfRule>
  </conditionalFormatting>
  <conditionalFormatting sqref="C403:C404">
    <cfRule type="cellIs" dxfId="1207" priority="158" operator="greaterThanOrEqual">
      <formula>$G$6</formula>
    </cfRule>
    <cfRule type="cellIs" dxfId="1206" priority="159" operator="lessThan">
      <formula>$G$6</formula>
    </cfRule>
  </conditionalFormatting>
  <conditionalFormatting sqref="C403:C404">
    <cfRule type="cellIs" dxfId="1205" priority="156" operator="greaterThanOrEqual">
      <formula>$G$6</formula>
    </cfRule>
    <cfRule type="cellIs" dxfId="1204" priority="157" operator="lessThan">
      <formula>$G$6</formula>
    </cfRule>
  </conditionalFormatting>
  <conditionalFormatting sqref="C405:C409">
    <cfRule type="cellIs" dxfId="1203" priority="154" operator="greaterThanOrEqual">
      <formula>$G$6</formula>
    </cfRule>
    <cfRule type="cellIs" dxfId="1202" priority="155" operator="lessThan">
      <formula>$G$6</formula>
    </cfRule>
  </conditionalFormatting>
  <conditionalFormatting sqref="C405:C409">
    <cfRule type="cellIs" dxfId="1201" priority="152" operator="greaterThanOrEqual">
      <formula>$G$6</formula>
    </cfRule>
    <cfRule type="cellIs" dxfId="1200" priority="153" operator="lessThan">
      <formula>$G$6</formula>
    </cfRule>
  </conditionalFormatting>
  <conditionalFormatting sqref="C405:C409">
    <cfRule type="cellIs" dxfId="1199" priority="150" operator="greaterThanOrEqual">
      <formula>$G$6</formula>
    </cfRule>
    <cfRule type="cellIs" dxfId="1198" priority="151" operator="lessThan">
      <formula>$G$6</formula>
    </cfRule>
  </conditionalFormatting>
  <conditionalFormatting sqref="C405:C409">
    <cfRule type="cellIs" dxfId="1197" priority="148" operator="greaterThanOrEqual">
      <formula>$G$6</formula>
    </cfRule>
    <cfRule type="cellIs" dxfId="1196" priority="149" operator="lessThan">
      <formula>$G$6</formula>
    </cfRule>
  </conditionalFormatting>
  <conditionalFormatting sqref="C410:C414">
    <cfRule type="expression" dxfId="1195" priority="144">
      <formula>C410&lt;=$H$5</formula>
    </cfRule>
    <cfRule type="expression" dxfId="1194" priority="145">
      <formula>AND(C410&gt;$H$5,C410&lt;=$H$6)</formula>
    </cfRule>
    <cfRule type="expression" dxfId="1193" priority="146">
      <formula>AND(C410&gt;$H$6,C410&lt;=$H$4)</formula>
    </cfRule>
    <cfRule type="expression" dxfId="1192" priority="147">
      <formula>C410&gt;$H$4</formula>
    </cfRule>
  </conditionalFormatting>
  <conditionalFormatting sqref="C410:C414">
    <cfRule type="cellIs" dxfId="1191" priority="142" operator="greaterThanOrEqual">
      <formula>$G$6</formula>
    </cfRule>
    <cfRule type="cellIs" dxfId="1190" priority="143" operator="lessThan">
      <formula>$G$6</formula>
    </cfRule>
  </conditionalFormatting>
  <conditionalFormatting sqref="C410:C414">
    <cfRule type="cellIs" dxfId="1189" priority="140" operator="greaterThanOrEqual">
      <formula>$G$6</formula>
    </cfRule>
    <cfRule type="cellIs" dxfId="1188" priority="141" operator="lessThan">
      <formula>$G$6</formula>
    </cfRule>
  </conditionalFormatting>
  <conditionalFormatting sqref="C410:C414">
    <cfRule type="cellIs" dxfId="1187" priority="138" operator="greaterThanOrEqual">
      <formula>$G$6</formula>
    </cfRule>
    <cfRule type="cellIs" dxfId="1186" priority="139" operator="lessThan">
      <formula>$G$6</formula>
    </cfRule>
  </conditionalFormatting>
  <conditionalFormatting sqref="C410:C414">
    <cfRule type="cellIs" dxfId="1185" priority="136" operator="greaterThanOrEqual">
      <formula>$G$6</formula>
    </cfRule>
    <cfRule type="cellIs" dxfId="1184" priority="137" operator="lessThan">
      <formula>$G$6</formula>
    </cfRule>
  </conditionalFormatting>
  <conditionalFormatting sqref="C410:C414">
    <cfRule type="cellIs" dxfId="1183" priority="134" operator="greaterThanOrEqual">
      <formula>$G$6</formula>
    </cfRule>
    <cfRule type="cellIs" dxfId="1182" priority="135" operator="lessThan">
      <formula>$G$6</formula>
    </cfRule>
  </conditionalFormatting>
  <conditionalFormatting sqref="C415:C416">
    <cfRule type="expression" dxfId="1181" priority="130">
      <formula>C415&lt;=$H$5</formula>
    </cfRule>
    <cfRule type="expression" dxfId="1180" priority="131">
      <formula>AND(C415&gt;$H$5,C415&lt;=$H$6)</formula>
    </cfRule>
    <cfRule type="expression" dxfId="1179" priority="132">
      <formula>AND(C415&gt;$H$6,C415&lt;=$H$4)</formula>
    </cfRule>
    <cfRule type="expression" dxfId="1178" priority="133">
      <formula>C415&gt;$H$4</formula>
    </cfRule>
  </conditionalFormatting>
  <conditionalFormatting sqref="C415:C416">
    <cfRule type="cellIs" dxfId="1177" priority="128" operator="greaterThanOrEqual">
      <formula>$G$6</formula>
    </cfRule>
    <cfRule type="cellIs" dxfId="1176" priority="129" operator="lessThan">
      <formula>$G$6</formula>
    </cfRule>
  </conditionalFormatting>
  <conditionalFormatting sqref="C415:C416">
    <cfRule type="cellIs" dxfId="1175" priority="126" operator="greaterThanOrEqual">
      <formula>$G$6</formula>
    </cfRule>
    <cfRule type="cellIs" dxfId="1174" priority="127" operator="lessThan">
      <formula>$G$6</formula>
    </cfRule>
  </conditionalFormatting>
  <conditionalFormatting sqref="C415:C416">
    <cfRule type="cellIs" dxfId="1173" priority="124" operator="greaterThanOrEqual">
      <formula>$G$6</formula>
    </cfRule>
    <cfRule type="cellIs" dxfId="1172" priority="125" operator="lessThan">
      <formula>$G$6</formula>
    </cfRule>
  </conditionalFormatting>
  <conditionalFormatting sqref="C415:C416">
    <cfRule type="cellIs" dxfId="1171" priority="122" operator="greaterThanOrEqual">
      <formula>$G$6</formula>
    </cfRule>
    <cfRule type="cellIs" dxfId="1170" priority="123" operator="lessThan">
      <formula>$G$6</formula>
    </cfRule>
  </conditionalFormatting>
  <conditionalFormatting sqref="C415:C416">
    <cfRule type="cellIs" dxfId="1169" priority="120" operator="greaterThanOrEqual">
      <formula>$G$6</formula>
    </cfRule>
    <cfRule type="cellIs" dxfId="1168" priority="121" operator="lessThan">
      <formula>$G$6</formula>
    </cfRule>
  </conditionalFormatting>
  <conditionalFormatting sqref="C417:C421">
    <cfRule type="expression" dxfId="1167" priority="116">
      <formula>C417&lt;=$H$5</formula>
    </cfRule>
    <cfRule type="expression" dxfId="1166" priority="117">
      <formula>AND(C417&gt;$H$5,C417&lt;=$H$6)</formula>
    </cfRule>
    <cfRule type="expression" dxfId="1165" priority="118">
      <formula>AND(C417&gt;$H$6,C417&lt;=$H$4)</formula>
    </cfRule>
    <cfRule type="expression" dxfId="1164" priority="119">
      <formula>C417&gt;$H$4</formula>
    </cfRule>
  </conditionalFormatting>
  <conditionalFormatting sqref="C417:C421">
    <cfRule type="cellIs" dxfId="1163" priority="114" operator="greaterThanOrEqual">
      <formula>$G$6</formula>
    </cfRule>
    <cfRule type="cellIs" dxfId="1162" priority="115" operator="lessThan">
      <formula>$G$6</formula>
    </cfRule>
  </conditionalFormatting>
  <conditionalFormatting sqref="C417:C421">
    <cfRule type="cellIs" dxfId="1161" priority="112" operator="greaterThanOrEqual">
      <formula>$G$6</formula>
    </cfRule>
    <cfRule type="cellIs" dxfId="1160" priority="113" operator="lessThan">
      <formula>$G$6</formula>
    </cfRule>
  </conditionalFormatting>
  <conditionalFormatting sqref="C417:C421">
    <cfRule type="cellIs" dxfId="1159" priority="110" operator="greaterThanOrEqual">
      <formula>$G$6</formula>
    </cfRule>
    <cfRule type="cellIs" dxfId="1158" priority="111" operator="lessThan">
      <formula>$G$6</formula>
    </cfRule>
  </conditionalFormatting>
  <conditionalFormatting sqref="C417:C421">
    <cfRule type="cellIs" dxfId="1157" priority="108" operator="greaterThanOrEqual">
      <formula>$G$6</formula>
    </cfRule>
    <cfRule type="cellIs" dxfId="1156" priority="109" operator="lessThan">
      <formula>$G$6</formula>
    </cfRule>
  </conditionalFormatting>
  <conditionalFormatting sqref="C417:C421">
    <cfRule type="cellIs" dxfId="1155" priority="106" operator="greaterThanOrEqual">
      <formula>$G$6</formula>
    </cfRule>
    <cfRule type="cellIs" dxfId="1154" priority="107" operator="lessThan">
      <formula>$G$6</formula>
    </cfRule>
  </conditionalFormatting>
  <conditionalFormatting sqref="C422">
    <cfRule type="expression" dxfId="1153" priority="102">
      <formula>C422&lt;=$H$5</formula>
    </cfRule>
    <cfRule type="expression" dxfId="1152" priority="103">
      <formula>AND(C422&gt;$H$5,C422&lt;=$H$6)</formula>
    </cfRule>
    <cfRule type="expression" dxfId="1151" priority="104">
      <formula>AND(C422&gt;$H$6,C422&lt;=$H$4)</formula>
    </cfRule>
    <cfRule type="expression" dxfId="1150" priority="105">
      <formula>C422&gt;$H$4</formula>
    </cfRule>
  </conditionalFormatting>
  <conditionalFormatting sqref="C422">
    <cfRule type="cellIs" dxfId="1149" priority="100" operator="greaterThanOrEqual">
      <formula>$G$6</formula>
    </cfRule>
    <cfRule type="cellIs" dxfId="1148" priority="101" operator="lessThan">
      <formula>$G$6</formula>
    </cfRule>
  </conditionalFormatting>
  <conditionalFormatting sqref="C422">
    <cfRule type="cellIs" dxfId="1147" priority="98" operator="greaterThanOrEqual">
      <formula>$G$6</formula>
    </cfRule>
    <cfRule type="cellIs" dxfId="1146" priority="99" operator="lessThan">
      <formula>$G$6</formula>
    </cfRule>
  </conditionalFormatting>
  <conditionalFormatting sqref="C422">
    <cfRule type="cellIs" dxfId="1145" priority="96" operator="greaterThanOrEqual">
      <formula>$G$6</formula>
    </cfRule>
    <cfRule type="cellIs" dxfId="1144" priority="97" operator="lessThan">
      <formula>$G$6</formula>
    </cfRule>
  </conditionalFormatting>
  <conditionalFormatting sqref="C422">
    <cfRule type="cellIs" dxfId="1143" priority="94" operator="greaterThanOrEqual">
      <formula>$G$6</formula>
    </cfRule>
    <cfRule type="cellIs" dxfId="1142" priority="95" operator="lessThan">
      <formula>$G$6</formula>
    </cfRule>
  </conditionalFormatting>
  <conditionalFormatting sqref="C422">
    <cfRule type="cellIs" dxfId="1141" priority="92" operator="greaterThanOrEqual">
      <formula>$G$6</formula>
    </cfRule>
    <cfRule type="cellIs" dxfId="1140" priority="93" operator="lessThan">
      <formula>$G$6</formula>
    </cfRule>
  </conditionalFormatting>
  <conditionalFormatting sqref="B360:B364">
    <cfRule type="timePeriod" dxfId="1139" priority="91" timePeriod="today">
      <formula>FLOOR(B360,1)=TODAY()</formula>
    </cfRule>
  </conditionalFormatting>
  <conditionalFormatting sqref="B360:B364">
    <cfRule type="timePeriod" dxfId="1138" priority="90" timePeriod="today">
      <formula>FLOOR(B360,1)=TODAY()</formula>
    </cfRule>
  </conditionalFormatting>
  <conditionalFormatting sqref="B365:B367">
    <cfRule type="timePeriod" dxfId="1137" priority="89" timePeriod="today">
      <formula>FLOOR(B365,1)=TODAY()</formula>
    </cfRule>
  </conditionalFormatting>
  <conditionalFormatting sqref="B365:B367">
    <cfRule type="timePeriod" dxfId="1136" priority="88" timePeriod="today">
      <formula>FLOOR(B365,1)=TODAY()</formula>
    </cfRule>
  </conditionalFormatting>
  <conditionalFormatting sqref="B368:B372">
    <cfRule type="timePeriod" dxfId="1135" priority="87" timePeriod="today">
      <formula>FLOOR(B368,1)=TODAY()</formula>
    </cfRule>
  </conditionalFormatting>
  <conditionalFormatting sqref="B373:B375">
    <cfRule type="timePeriod" dxfId="1134" priority="86" timePeriod="today">
      <formula>FLOOR(B373,1)=TODAY()</formula>
    </cfRule>
  </conditionalFormatting>
  <conditionalFormatting sqref="B376:B379">
    <cfRule type="timePeriod" dxfId="1133" priority="85" timePeriod="today">
      <formula>FLOOR(B376,1)=TODAY()</formula>
    </cfRule>
  </conditionalFormatting>
  <conditionalFormatting sqref="B380:B383">
    <cfRule type="timePeriod" dxfId="1132" priority="84" timePeriod="today">
      <formula>FLOOR(B380,1)=TODAY()</formula>
    </cfRule>
  </conditionalFormatting>
  <conditionalFormatting sqref="B384:B387">
    <cfRule type="timePeriod" dxfId="1131" priority="83" timePeriod="today">
      <formula>FLOOR(B384,1)=TODAY()</formula>
    </cfRule>
  </conditionalFormatting>
  <conditionalFormatting sqref="B388:B392">
    <cfRule type="timePeriod" dxfId="1130" priority="82" timePeriod="today">
      <formula>FLOOR(B388,1)=TODAY()</formula>
    </cfRule>
  </conditionalFormatting>
  <conditionalFormatting sqref="B388:B392">
    <cfRule type="timePeriod" dxfId="1129" priority="81" timePeriod="today">
      <formula>FLOOR(B388,1)=TODAY()</formula>
    </cfRule>
  </conditionalFormatting>
  <conditionalFormatting sqref="B388:B392">
    <cfRule type="timePeriod" dxfId="1128" priority="80" timePeriod="today">
      <formula>FLOOR(B388,1)=TODAY()</formula>
    </cfRule>
  </conditionalFormatting>
  <conditionalFormatting sqref="B393:B395">
    <cfRule type="timePeriod" dxfId="1127" priority="79" timePeriod="today">
      <formula>FLOOR(B393,1)=TODAY()</formula>
    </cfRule>
  </conditionalFormatting>
  <conditionalFormatting sqref="B393:B395">
    <cfRule type="timePeriod" dxfId="1126" priority="78" timePeriod="today">
      <formula>FLOOR(B393,1)=TODAY()</formula>
    </cfRule>
  </conditionalFormatting>
  <conditionalFormatting sqref="B393:B395">
    <cfRule type="timePeriod" dxfId="1125" priority="77" timePeriod="today">
      <formula>FLOOR(B393,1)=TODAY()</formula>
    </cfRule>
  </conditionalFormatting>
  <conditionalFormatting sqref="B396:B398">
    <cfRule type="timePeriod" dxfId="1124" priority="76" timePeriod="today">
      <formula>FLOOR(B396,1)=TODAY()</formula>
    </cfRule>
  </conditionalFormatting>
  <conditionalFormatting sqref="B399:B402">
    <cfRule type="timePeriod" dxfId="1123" priority="75" timePeriod="today">
      <formula>FLOOR(B399,1)=TODAY()</formula>
    </cfRule>
  </conditionalFormatting>
  <conditionalFormatting sqref="B403:B404">
    <cfRule type="timePeriod" dxfId="1122" priority="74" timePeriod="today">
      <formula>FLOOR(B403,1)=TODAY()</formula>
    </cfRule>
  </conditionalFormatting>
  <conditionalFormatting sqref="B405:B409">
    <cfRule type="timePeriod" dxfId="1121" priority="73" timePeriod="today">
      <formula>FLOOR(B405,1)=TODAY()</formula>
    </cfRule>
  </conditionalFormatting>
  <conditionalFormatting sqref="B405:B406">
    <cfRule type="timePeriod" dxfId="1120" priority="72" timePeriod="today">
      <formula>FLOOR(B405,1)=TODAY()</formula>
    </cfRule>
  </conditionalFormatting>
  <conditionalFormatting sqref="B406:B409">
    <cfRule type="timePeriod" dxfId="1119" priority="71" timePeriod="today">
      <formula>FLOOR(B406,1)=TODAY()</formula>
    </cfRule>
  </conditionalFormatting>
  <conditionalFormatting sqref="B410:B414">
    <cfRule type="timePeriod" dxfId="1118" priority="70" timePeriod="today">
      <formula>FLOOR(B410,1)=TODAY()</formula>
    </cfRule>
  </conditionalFormatting>
  <conditionalFormatting sqref="B410:B414">
    <cfRule type="timePeriod" dxfId="1117" priority="69" timePeriod="today">
      <formula>FLOOR(B410,1)=TODAY()</formula>
    </cfRule>
  </conditionalFormatting>
  <conditionalFormatting sqref="B410:B414">
    <cfRule type="timePeriod" dxfId="1116" priority="68" timePeriod="today">
      <formula>FLOOR(B410,1)=TODAY()</formula>
    </cfRule>
  </conditionalFormatting>
  <conditionalFormatting sqref="B410:B414">
    <cfRule type="timePeriod" dxfId="1115" priority="67" timePeriod="today">
      <formula>FLOOR(B410,1)=TODAY()</formula>
    </cfRule>
  </conditionalFormatting>
  <conditionalFormatting sqref="B415:B416">
    <cfRule type="timePeriod" dxfId="1114" priority="66" timePeriod="today">
      <formula>FLOOR(B415,1)=TODAY()</formula>
    </cfRule>
  </conditionalFormatting>
  <conditionalFormatting sqref="B415:B416">
    <cfRule type="timePeriod" dxfId="1113" priority="65" timePeriod="today">
      <formula>FLOOR(B415,1)=TODAY()</formula>
    </cfRule>
  </conditionalFormatting>
  <conditionalFormatting sqref="B415:B416">
    <cfRule type="timePeriod" dxfId="1112" priority="64" timePeriod="today">
      <formula>FLOOR(B415,1)=TODAY()</formula>
    </cfRule>
  </conditionalFormatting>
  <conditionalFormatting sqref="B415:B416">
    <cfRule type="timePeriod" dxfId="1111" priority="63" timePeriod="today">
      <formula>FLOOR(B415,1)=TODAY()</formula>
    </cfRule>
  </conditionalFormatting>
  <conditionalFormatting sqref="B417:B421">
    <cfRule type="timePeriod" dxfId="1110" priority="62" timePeriod="today">
      <formula>FLOOR(B417,1)=TODAY()</formula>
    </cfRule>
  </conditionalFormatting>
  <conditionalFormatting sqref="B417:B421">
    <cfRule type="timePeriod" dxfId="1109" priority="61" timePeriod="today">
      <formula>FLOOR(B417,1)=TODAY()</formula>
    </cfRule>
  </conditionalFormatting>
  <conditionalFormatting sqref="B417:B421">
    <cfRule type="timePeriod" dxfId="1108" priority="60" timePeriod="today">
      <formula>FLOOR(B417,1)=TODAY()</formula>
    </cfRule>
  </conditionalFormatting>
  <conditionalFormatting sqref="B417:B421">
    <cfRule type="timePeriod" dxfId="1107" priority="59" timePeriod="today">
      <formula>FLOOR(B417,1)=TODAY()</formula>
    </cfRule>
  </conditionalFormatting>
  <conditionalFormatting sqref="B422">
    <cfRule type="timePeriod" dxfId="1106" priority="58" timePeriod="today">
      <formula>FLOOR(B422,1)=TODAY()</formula>
    </cfRule>
  </conditionalFormatting>
  <conditionalFormatting sqref="B422">
    <cfRule type="timePeriod" dxfId="1105" priority="57" timePeriod="today">
      <formula>FLOOR(B422,1)=TODAY()</formula>
    </cfRule>
  </conditionalFormatting>
  <conditionalFormatting sqref="B422">
    <cfRule type="timePeriod" dxfId="1104" priority="56" timePeriod="today">
      <formula>FLOOR(B422,1)=TODAY()</formula>
    </cfRule>
  </conditionalFormatting>
  <conditionalFormatting sqref="B422">
    <cfRule type="timePeriod" dxfId="1103" priority="55" timePeriod="today">
      <formula>FLOOR(B422,1)=TODAY()</formula>
    </cfRule>
  </conditionalFormatting>
  <conditionalFormatting sqref="B423:B427">
    <cfRule type="timePeriod" dxfId="1102" priority="54" timePeriod="today">
      <formula>FLOOR(B423,1)=TODAY()</formula>
    </cfRule>
  </conditionalFormatting>
  <conditionalFormatting sqref="B423:B427">
    <cfRule type="timePeriod" dxfId="1101" priority="53" timePeriod="today">
      <formula>FLOOR(B423,1)=TODAY()</formula>
    </cfRule>
  </conditionalFormatting>
  <conditionalFormatting sqref="B428:B431">
    <cfRule type="timePeriod" dxfId="1100" priority="52" timePeriod="today">
      <formula>FLOOR(B428,1)=TODAY()</formula>
    </cfRule>
  </conditionalFormatting>
  <conditionalFormatting sqref="B428:B431">
    <cfRule type="timePeriod" dxfId="1099" priority="51" timePeriod="today">
      <formula>FLOOR(B428,1)=TODAY()</formula>
    </cfRule>
  </conditionalFormatting>
  <conditionalFormatting sqref="B432:B436">
    <cfRule type="timePeriod" dxfId="1098" priority="50" timePeriod="today">
      <formula>FLOOR(B432,1)=TODAY()</formula>
    </cfRule>
  </conditionalFormatting>
  <conditionalFormatting sqref="B437:B440">
    <cfRule type="timePeriod" dxfId="1097" priority="49" timePeriod="today">
      <formula>FLOOR(B437,1)=TODAY()</formula>
    </cfRule>
  </conditionalFormatting>
  <conditionalFormatting sqref="B446:B448">
    <cfRule type="timePeriod" dxfId="1096" priority="48" timePeriod="today">
      <formula>FLOOR(B446,1)=TODAY()</formula>
    </cfRule>
  </conditionalFormatting>
  <conditionalFormatting sqref="B449:B453">
    <cfRule type="timePeriod" dxfId="1095" priority="47" timePeriod="today">
      <formula>FLOOR(B449,1)=TODAY()</formula>
    </cfRule>
  </conditionalFormatting>
  <conditionalFormatting sqref="B449:B453">
    <cfRule type="timePeriod" dxfId="1094" priority="46" timePeriod="today">
      <formula>FLOOR(B449,1)=TODAY()</formula>
    </cfRule>
  </conditionalFormatting>
  <conditionalFormatting sqref="B449:B453">
    <cfRule type="timePeriod" dxfId="1093" priority="45" timePeriod="today">
      <formula>FLOOR(B449,1)=TODAY()</formula>
    </cfRule>
  </conditionalFormatting>
  <conditionalFormatting sqref="B454">
    <cfRule type="timePeriod" dxfId="1092" priority="44" timePeriod="today">
      <formula>FLOOR(B454,1)=TODAY()</formula>
    </cfRule>
  </conditionalFormatting>
  <conditionalFormatting sqref="B454">
    <cfRule type="timePeriod" dxfId="1091" priority="43" timePeriod="today">
      <formula>FLOOR(B454,1)=TODAY()</formula>
    </cfRule>
  </conditionalFormatting>
  <conditionalFormatting sqref="B454">
    <cfRule type="timePeriod" dxfId="1090" priority="42" timePeriod="today">
      <formula>FLOOR(B454,1)=TODAY()</formula>
    </cfRule>
  </conditionalFormatting>
  <conditionalFormatting sqref="B455:B456">
    <cfRule type="timePeriod" dxfId="1089" priority="41" timePeriod="today">
      <formula>FLOOR(B455,1)=TODAY()</formula>
    </cfRule>
  </conditionalFormatting>
  <conditionalFormatting sqref="B455:B456">
    <cfRule type="timePeriod" dxfId="1088" priority="40" timePeriod="today">
      <formula>FLOOR(B455,1)=TODAY()</formula>
    </cfRule>
  </conditionalFormatting>
  <conditionalFormatting sqref="B455:B456">
    <cfRule type="timePeriod" dxfId="1087" priority="39" timePeriod="today">
      <formula>FLOOR(B455,1)=TODAY()</formula>
    </cfRule>
  </conditionalFormatting>
  <conditionalFormatting sqref="B457:B461">
    <cfRule type="timePeriod" dxfId="1086" priority="38" timePeriod="today">
      <formula>FLOOR(B457,1)=TODAY()</formula>
    </cfRule>
  </conditionalFormatting>
  <conditionalFormatting sqref="B462">
    <cfRule type="timePeriod" dxfId="1085" priority="37" timePeriod="today">
      <formula>FLOOR(B462,1)=TODAY()</formula>
    </cfRule>
  </conditionalFormatting>
  <conditionalFormatting sqref="B463:B467">
    <cfRule type="timePeriod" dxfId="1084" priority="36" timePeriod="today">
      <formula>FLOOR(B463,1)=TODAY()</formula>
    </cfRule>
  </conditionalFormatting>
  <conditionalFormatting sqref="B468:B471">
    <cfRule type="timePeriod" dxfId="1083" priority="35" timePeriod="today">
      <formula>FLOOR(B468,1)=TODAY()</formula>
    </cfRule>
  </conditionalFormatting>
  <conditionalFormatting sqref="C423:C427">
    <cfRule type="cellIs" dxfId="1082" priority="33" operator="greaterThanOrEqual">
      <formula>$G$6</formula>
    </cfRule>
    <cfRule type="cellIs" dxfId="1081" priority="34" operator="lessThan">
      <formula>$G$6</formula>
    </cfRule>
  </conditionalFormatting>
  <conditionalFormatting sqref="C428:C431">
    <cfRule type="cellIs" dxfId="1080" priority="31" operator="greaterThanOrEqual">
      <formula>$G$6</formula>
    </cfRule>
    <cfRule type="cellIs" dxfId="1079" priority="32" operator="lessThan">
      <formula>$G$6</formula>
    </cfRule>
  </conditionalFormatting>
  <conditionalFormatting sqref="C432:C436">
    <cfRule type="cellIs" dxfId="1078" priority="29" operator="greaterThanOrEqual">
      <formula>$G$6</formula>
    </cfRule>
    <cfRule type="cellIs" dxfId="1077" priority="30" operator="lessThan">
      <formula>$G$6</formula>
    </cfRule>
  </conditionalFormatting>
  <conditionalFormatting sqref="C437:C440">
    <cfRule type="cellIs" dxfId="1076" priority="27" operator="greaterThanOrEqual">
      <formula>$G$6</formula>
    </cfRule>
    <cfRule type="cellIs" dxfId="1075" priority="28" operator="lessThan">
      <formula>$G$6</formula>
    </cfRule>
  </conditionalFormatting>
  <conditionalFormatting sqref="C441:C445">
    <cfRule type="cellIs" dxfId="1074" priority="25" operator="greaterThanOrEqual">
      <formula>$G$6</formula>
    </cfRule>
    <cfRule type="cellIs" dxfId="1073" priority="26" operator="lessThan">
      <formula>$G$6</formula>
    </cfRule>
  </conditionalFormatting>
  <conditionalFormatting sqref="C446:C448">
    <cfRule type="cellIs" dxfId="1072" priority="23" operator="greaterThanOrEqual">
      <formula>$G$6</formula>
    </cfRule>
    <cfRule type="cellIs" dxfId="1071" priority="24" operator="lessThan">
      <formula>$G$6</formula>
    </cfRule>
  </conditionalFormatting>
  <conditionalFormatting sqref="C449:C453">
    <cfRule type="cellIs" dxfId="1070" priority="21" operator="greaterThanOrEqual">
      <formula>$G$6</formula>
    </cfRule>
    <cfRule type="cellIs" dxfId="1069" priority="22" operator="lessThan">
      <formula>$G$6</formula>
    </cfRule>
  </conditionalFormatting>
  <conditionalFormatting sqref="C454">
    <cfRule type="cellIs" dxfId="1068" priority="19" operator="greaterThanOrEqual">
      <formula>$G$6</formula>
    </cfRule>
    <cfRule type="cellIs" dxfId="1067" priority="20" operator="lessThan">
      <formula>$G$6</formula>
    </cfRule>
  </conditionalFormatting>
  <conditionalFormatting sqref="C455:C456">
    <cfRule type="cellIs" dxfId="1066" priority="17" operator="greaterThanOrEqual">
      <formula>$G$6</formula>
    </cfRule>
    <cfRule type="cellIs" dxfId="1065" priority="18" operator="lessThan">
      <formula>$G$6</formula>
    </cfRule>
  </conditionalFormatting>
  <conditionalFormatting sqref="C457:C461">
    <cfRule type="cellIs" dxfId="1064" priority="15" operator="greaterThanOrEqual">
      <formula>$G$6</formula>
    </cfRule>
    <cfRule type="cellIs" dxfId="1063" priority="16" operator="lessThan">
      <formula>$G$6</formula>
    </cfRule>
  </conditionalFormatting>
  <conditionalFormatting sqref="C462">
    <cfRule type="cellIs" dxfId="1062" priority="13" operator="greaterThanOrEqual">
      <formula>$G$6</formula>
    </cfRule>
    <cfRule type="cellIs" dxfId="1061" priority="14" operator="lessThan">
      <formula>$G$6</formula>
    </cfRule>
  </conditionalFormatting>
  <conditionalFormatting sqref="C463:C467">
    <cfRule type="cellIs" dxfId="1060" priority="11" operator="greaterThanOrEqual">
      <formula>$G$6</formula>
    </cfRule>
    <cfRule type="cellIs" dxfId="1059" priority="12" operator="lessThan">
      <formula>$G$6</formula>
    </cfRule>
  </conditionalFormatting>
  <conditionalFormatting sqref="C468:C471">
    <cfRule type="cellIs" dxfId="1058" priority="9" operator="greaterThanOrEqual">
      <formula>$G$6</formula>
    </cfRule>
    <cfRule type="cellIs" dxfId="1057" priority="10" operator="lessThan">
      <formula>$G$6</formula>
    </cfRule>
  </conditionalFormatting>
  <conditionalFormatting sqref="B640:B823">
    <cfRule type="expression" dxfId="1056" priority="5">
      <formula>B640&lt;=$B$6</formula>
    </cfRule>
    <cfRule type="expression" dxfId="1055" priority="6">
      <formula>AND(B640&gt;$B$6,B640&lt;=$B$7)</formula>
    </cfRule>
    <cfRule type="expression" dxfId="1054" priority="7">
      <formula>AND(B640&gt;$B$7,B640&lt;=$B$5)</formula>
    </cfRule>
    <cfRule type="expression" dxfId="1053" priority="8">
      <formula>B640&gt;$B$5</formula>
    </cfRule>
  </conditionalFormatting>
  <conditionalFormatting sqref="C640:C823">
    <cfRule type="expression" dxfId="1052" priority="1">
      <formula>C640&lt;=$B$6</formula>
    </cfRule>
    <cfRule type="expression" dxfId="1051" priority="2">
      <formula>AND(C640&gt;$B$6,C640&lt;=$B$7)</formula>
    </cfRule>
    <cfRule type="expression" dxfId="1050" priority="3">
      <formula>AND(C640&gt;$B$7,C640&lt;=$B$5)</formula>
    </cfRule>
    <cfRule type="expression" dxfId="1049" priority="4">
      <formula>C640&gt;$B$5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823" max="4" man="1"/>
    <brk id="835" max="6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9"/>
  <sheetViews>
    <sheetView view="pageBreakPreview" zoomScale="80" zoomScaleNormal="100" zoomScaleSheetLayoutView="80" workbookViewId="0">
      <selection activeCell="C6" sqref="C6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39</v>
      </c>
      <c r="D6" s="32" t="s">
        <v>8</v>
      </c>
      <c r="E6" s="6">
        <v>21157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81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75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75</v>
      </c>
      <c r="L12" s="1" t="s">
        <v>54</v>
      </c>
    </row>
    <row r="13" spans="1:12" ht="13.8" customHeight="1" thickBot="1" x14ac:dyDescent="0.3">
      <c r="A13" s="46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221" si="0">$C$9</f>
        <v>NA</v>
      </c>
      <c r="H13" s="26">
        <v>0</v>
      </c>
      <c r="J13" s="19"/>
      <c r="L13" s="19"/>
    </row>
    <row r="14" spans="1:12" ht="13.8" customHeight="1" thickBot="1" x14ac:dyDescent="0.3">
      <c r="A14" s="46"/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3.8" customHeight="1" thickBot="1" x14ac:dyDescent="0.3">
      <c r="A15" s="46"/>
      <c r="B15" s="61">
        <v>43110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3.8" customHeight="1" thickBot="1" x14ac:dyDescent="0.3">
      <c r="A16" s="46"/>
      <c r="B16" s="61">
        <v>43118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3.8" customHeight="1" thickBot="1" x14ac:dyDescent="0.3">
      <c r="A17" s="46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3.8" customHeight="1" thickBot="1" x14ac:dyDescent="0.3">
      <c r="A18" s="46"/>
      <c r="B18" s="61">
        <v>43126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3.8" customHeight="1" thickBot="1" x14ac:dyDescent="0.3">
      <c r="A19" s="46"/>
      <c r="B19" s="61">
        <v>43126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3.8" customHeight="1" thickBot="1" x14ac:dyDescent="0.3">
      <c r="A20" s="46"/>
      <c r="B20" s="61">
        <v>43130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3.8" customHeight="1" thickBot="1" x14ac:dyDescent="0.3">
      <c r="A21" s="46"/>
      <c r="B21" s="61">
        <v>43130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3.8" customHeight="1" thickBot="1" x14ac:dyDescent="0.3">
      <c r="A22" s="46"/>
      <c r="B22" s="61">
        <v>43137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3.8" customHeight="1" thickBot="1" x14ac:dyDescent="0.3">
      <c r="A23" s="46"/>
      <c r="B23" s="61">
        <v>43143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3.8" customHeight="1" thickBot="1" x14ac:dyDescent="0.3">
      <c r="A24" s="46"/>
      <c r="B24" s="61">
        <v>43154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3.8" customHeight="1" thickBot="1" x14ac:dyDescent="0.3">
      <c r="A25" s="46"/>
      <c r="B25" s="61">
        <v>43154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3.8" customHeight="1" thickBot="1" x14ac:dyDescent="0.3">
      <c r="A26" s="46"/>
      <c r="B26" s="61">
        <v>43159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3.8" customHeight="1" thickBot="1" x14ac:dyDescent="0.3">
      <c r="A27" s="46"/>
      <c r="B27" s="61">
        <v>43167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3.8" customHeight="1" thickBot="1" x14ac:dyDescent="0.3">
      <c r="A28" s="46"/>
      <c r="B28" s="61">
        <v>43167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3.8" customHeight="1" thickBot="1" x14ac:dyDescent="0.3">
      <c r="A29" s="46"/>
      <c r="B29" s="61">
        <v>43169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3.8" customHeight="1" thickBot="1" x14ac:dyDescent="0.3">
      <c r="A30" s="46"/>
      <c r="B30" s="61">
        <v>43169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3.8" customHeight="1" thickBot="1" x14ac:dyDescent="0.3">
      <c r="A31" s="46"/>
      <c r="B31" s="61">
        <v>43171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3.8" customHeight="1" thickBot="1" x14ac:dyDescent="0.3">
      <c r="A32" s="46"/>
      <c r="B32" s="61">
        <v>43171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3.8" customHeight="1" thickBot="1" x14ac:dyDescent="0.3">
      <c r="A33" s="46"/>
      <c r="B33" s="61">
        <v>43173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3.8" customHeight="1" thickBot="1" x14ac:dyDescent="0.3">
      <c r="A34" s="46"/>
      <c r="B34" s="61">
        <v>43173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3.8" customHeight="1" thickBot="1" x14ac:dyDescent="0.3">
      <c r="A35" s="46"/>
      <c r="B35" s="61">
        <v>43175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3.8" customHeight="1" thickBot="1" x14ac:dyDescent="0.3">
      <c r="A36" s="46"/>
      <c r="B36" s="61">
        <v>43175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3.8" customHeight="1" thickBot="1" x14ac:dyDescent="0.3">
      <c r="A37" s="46"/>
      <c r="B37" s="61">
        <v>43179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3.8" customHeight="1" thickBot="1" x14ac:dyDescent="0.3">
      <c r="A38" s="46"/>
      <c r="B38" s="61">
        <v>43179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3.8" customHeight="1" thickBot="1" x14ac:dyDescent="0.3">
      <c r="A39" s="46"/>
      <c r="B39" s="61">
        <v>43181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3.8" customHeight="1" thickBot="1" x14ac:dyDescent="0.3">
      <c r="A40" s="46"/>
      <c r="B40" s="61">
        <v>43181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3.8" customHeight="1" thickBot="1" x14ac:dyDescent="0.3">
      <c r="A41" s="46"/>
      <c r="B41" s="61">
        <v>43181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3.8" customHeight="1" thickBot="1" x14ac:dyDescent="0.3">
      <c r="A42" s="46"/>
      <c r="B42" s="61">
        <v>43188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3.8" customHeight="1" thickBot="1" x14ac:dyDescent="0.3">
      <c r="A43" s="46"/>
      <c r="B43" s="61">
        <v>43188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3.8" customHeight="1" thickBot="1" x14ac:dyDescent="0.3">
      <c r="A44" s="46"/>
      <c r="B44" s="61">
        <v>43196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3.8" customHeight="1" thickBot="1" x14ac:dyDescent="0.3">
      <c r="A45" s="46"/>
      <c r="B45" s="61">
        <v>43202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3.8" customHeight="1" thickBot="1" x14ac:dyDescent="0.3">
      <c r="A46" s="46"/>
      <c r="B46" s="61">
        <v>43209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3.8" customHeight="1" thickBot="1" x14ac:dyDescent="0.3">
      <c r="A47" s="46"/>
      <c r="B47" s="61">
        <v>43209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3.8" customHeight="1" thickBot="1" x14ac:dyDescent="0.3">
      <c r="A48" s="46"/>
      <c r="B48" s="61">
        <v>43214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3.8" customHeight="1" thickBot="1" x14ac:dyDescent="0.3">
      <c r="A49" s="46"/>
      <c r="B49" s="61">
        <v>43214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3.8" customHeight="1" thickBot="1" x14ac:dyDescent="0.3">
      <c r="A50" s="46"/>
      <c r="B50" s="61">
        <v>43214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3.8" customHeight="1" thickBot="1" x14ac:dyDescent="0.3">
      <c r="A51" s="46"/>
      <c r="B51" s="61">
        <v>43214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3.8" customHeight="1" thickBot="1" x14ac:dyDescent="0.3">
      <c r="A52" s="46"/>
      <c r="B52" s="61">
        <v>43217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3.8" customHeight="1" thickBot="1" x14ac:dyDescent="0.3">
      <c r="A53" s="46"/>
      <c r="B53" s="61">
        <v>43217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3.8" customHeight="1" thickBot="1" x14ac:dyDescent="0.3">
      <c r="A54" s="46"/>
      <c r="B54" s="61">
        <v>43224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3.8" customHeight="1" thickBot="1" x14ac:dyDescent="0.3">
      <c r="A55" s="46"/>
      <c r="B55" s="61">
        <v>43231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3.8" customHeight="1" thickBot="1" x14ac:dyDescent="0.3">
      <c r="A56" s="46"/>
      <c r="B56" s="61">
        <v>43237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3.8" customHeight="1" thickBot="1" x14ac:dyDescent="0.3">
      <c r="A57" s="46"/>
      <c r="B57" s="61">
        <v>43237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3.8" customHeight="1" thickBot="1" x14ac:dyDescent="0.3">
      <c r="A58" s="46"/>
      <c r="B58" s="61">
        <v>43237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3.8" customHeight="1" thickBot="1" x14ac:dyDescent="0.3">
      <c r="A59" s="46"/>
      <c r="B59" s="61">
        <v>43239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3.8" customHeight="1" thickBot="1" x14ac:dyDescent="0.3">
      <c r="A60" s="46"/>
      <c r="B60" s="61">
        <v>43239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3.8" customHeight="1" thickBot="1" x14ac:dyDescent="0.3">
      <c r="A61" s="46"/>
      <c r="B61" s="61">
        <v>43239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3.8" customHeight="1" thickBot="1" x14ac:dyDescent="0.3">
      <c r="A62" s="46"/>
      <c r="B62" s="61">
        <v>43242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3.8" customHeight="1" thickBot="1" x14ac:dyDescent="0.3">
      <c r="A63" s="46"/>
      <c r="B63" s="61">
        <v>43242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3.8" customHeight="1" thickBot="1" x14ac:dyDescent="0.3">
      <c r="A64" s="46"/>
      <c r="B64" s="61">
        <v>43242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3.8" customHeight="1" thickBot="1" x14ac:dyDescent="0.3">
      <c r="A65" s="46"/>
      <c r="B65" s="61">
        <v>43244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3.8" customHeight="1" thickBot="1" x14ac:dyDescent="0.3">
      <c r="A66" s="46"/>
      <c r="B66" s="61">
        <v>43244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3.8" customHeight="1" thickBot="1" x14ac:dyDescent="0.3">
      <c r="A67" s="46"/>
      <c r="B67" s="61">
        <v>43244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3.8" customHeight="1" thickBot="1" x14ac:dyDescent="0.3">
      <c r="A68" s="46"/>
      <c r="B68" s="61">
        <v>43244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3.8" customHeight="1" thickBot="1" x14ac:dyDescent="0.3">
      <c r="A69" s="46"/>
      <c r="B69" s="61">
        <v>43251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3.8" customHeight="1" thickBot="1" x14ac:dyDescent="0.3">
      <c r="A70" s="46"/>
      <c r="B70" s="61">
        <v>43256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3.8" customHeight="1" thickBot="1" x14ac:dyDescent="0.3">
      <c r="A71" s="46"/>
      <c r="B71" s="61">
        <v>43256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3.8" customHeight="1" thickBot="1" x14ac:dyDescent="0.3">
      <c r="A72" s="46"/>
      <c r="B72" s="61">
        <v>43256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3.8" customHeight="1" thickBot="1" x14ac:dyDescent="0.3">
      <c r="A73" s="46"/>
      <c r="B73" s="61">
        <v>43258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3.8" customHeight="1" thickBot="1" x14ac:dyDescent="0.3">
      <c r="A74" s="46"/>
      <c r="B74" s="61">
        <v>43258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3.8" customHeight="1" thickBot="1" x14ac:dyDescent="0.3">
      <c r="A75" s="46"/>
      <c r="B75" s="61">
        <v>43258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3.8" customHeight="1" thickBot="1" x14ac:dyDescent="0.3">
      <c r="A76" s="46"/>
      <c r="B76" s="61">
        <v>43263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3.8" customHeight="1" thickBot="1" x14ac:dyDescent="0.3">
      <c r="A77" s="46"/>
      <c r="B77" s="61">
        <v>43263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3.8" customHeight="1" thickBot="1" x14ac:dyDescent="0.3">
      <c r="A78" s="46"/>
      <c r="B78" s="61">
        <v>43265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ht="13.8" customHeight="1" thickBot="1" x14ac:dyDescent="0.3">
      <c r="A79" s="46"/>
      <c r="B79" s="61">
        <v>43265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</row>
    <row r="80" spans="1:12" ht="13.8" customHeight="1" thickBot="1" x14ac:dyDescent="0.3">
      <c r="A80" s="46"/>
      <c r="B80" s="61">
        <v>43265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3.8" customHeight="1" thickBot="1" x14ac:dyDescent="0.3">
      <c r="A81" s="46"/>
      <c r="B81" s="61">
        <v>43272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3.8" customHeight="1" thickBot="1" x14ac:dyDescent="0.3">
      <c r="A82" s="46"/>
      <c r="B82" s="61">
        <v>43276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3.8" customHeight="1" thickBot="1" x14ac:dyDescent="0.3">
      <c r="A83" s="46"/>
      <c r="B83" s="61">
        <v>43276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3.8" customHeight="1" thickBot="1" x14ac:dyDescent="0.3">
      <c r="A84" s="46"/>
      <c r="B84" s="61">
        <v>43278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3.8" customHeight="1" thickBot="1" x14ac:dyDescent="0.3">
      <c r="A85" s="46"/>
      <c r="B85" s="61">
        <v>43278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3.8" customHeight="1" thickBot="1" x14ac:dyDescent="0.3">
      <c r="A86" s="46"/>
      <c r="B86" s="61">
        <v>43280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3.8" customHeight="1" thickBot="1" x14ac:dyDescent="0.3">
      <c r="A87" s="46"/>
      <c r="B87" s="61">
        <v>43280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3.8" customHeight="1" thickBot="1" x14ac:dyDescent="0.3">
      <c r="A88" s="46"/>
      <c r="B88" s="61">
        <v>43283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3.8" customHeight="1" thickBot="1" x14ac:dyDescent="0.3">
      <c r="A89" s="46"/>
      <c r="B89" s="61">
        <v>43283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3.8" customHeight="1" thickBot="1" x14ac:dyDescent="0.3">
      <c r="A90" s="46"/>
      <c r="B90" s="61">
        <v>43285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3.8" customHeight="1" thickBot="1" x14ac:dyDescent="0.3">
      <c r="A91" s="46"/>
      <c r="B91" s="61">
        <v>43285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3.8" customHeight="1" thickBot="1" x14ac:dyDescent="0.3">
      <c r="A92" s="46"/>
      <c r="B92" s="61">
        <v>43287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3.8" customHeight="1" thickBot="1" x14ac:dyDescent="0.3">
      <c r="A93" s="46"/>
      <c r="B93" s="61">
        <v>43287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3.8" customHeight="1" thickBot="1" x14ac:dyDescent="0.3">
      <c r="A94" s="46"/>
      <c r="B94" s="61">
        <v>43293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3.8" customHeight="1" thickBot="1" x14ac:dyDescent="0.3">
      <c r="A95" s="46"/>
      <c r="B95" s="61">
        <v>43293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ht="13.8" customHeight="1" thickBot="1" x14ac:dyDescent="0.3">
      <c r="A96" s="46"/>
      <c r="B96" s="61">
        <v>43293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</row>
    <row r="97" spans="1:12" ht="13.8" customHeight="1" thickBot="1" x14ac:dyDescent="0.3">
      <c r="A97" s="46"/>
      <c r="B97" s="61">
        <v>43298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</row>
    <row r="98" spans="1:12" ht="13.8" customHeight="1" thickBot="1" x14ac:dyDescent="0.3">
      <c r="A98" s="46"/>
      <c r="B98" s="61">
        <v>43298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</row>
    <row r="99" spans="1:12" ht="13.8" customHeight="1" thickBot="1" x14ac:dyDescent="0.3">
      <c r="A99" s="46"/>
      <c r="B99" s="61">
        <v>43298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</row>
    <row r="100" spans="1:12" ht="13.8" customHeight="1" thickBot="1" x14ac:dyDescent="0.3">
      <c r="A100" s="46"/>
      <c r="B100" s="61">
        <v>43300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</row>
    <row r="101" spans="1:12" ht="13.8" customHeight="1" thickBot="1" x14ac:dyDescent="0.3">
      <c r="A101" s="46"/>
      <c r="B101" s="61">
        <v>43300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</row>
    <row r="102" spans="1:12" ht="13.8" customHeight="1" thickBot="1" x14ac:dyDescent="0.3">
      <c r="A102" s="46"/>
      <c r="B102" s="61">
        <v>43305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</row>
    <row r="103" spans="1:12" ht="13.8" customHeight="1" thickBot="1" x14ac:dyDescent="0.3">
      <c r="A103" s="46"/>
      <c r="B103" s="61">
        <v>43305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</row>
    <row r="104" spans="1:12" ht="13.8" customHeight="1" thickBot="1" x14ac:dyDescent="0.3">
      <c r="A104" s="46"/>
      <c r="B104" s="61">
        <v>43314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</row>
    <row r="105" spans="1:12" ht="13.8" customHeight="1" thickBot="1" x14ac:dyDescent="0.3">
      <c r="A105" s="46"/>
      <c r="B105" s="61">
        <v>43321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</row>
    <row r="106" spans="1:12" ht="13.8" customHeight="1" thickBot="1" x14ac:dyDescent="0.3">
      <c r="A106" s="46"/>
      <c r="B106" s="61">
        <v>43321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</row>
    <row r="107" spans="1:12" ht="13.8" customHeight="1" thickBot="1" x14ac:dyDescent="0.3">
      <c r="A107" s="46"/>
      <c r="B107" s="61">
        <v>43325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</row>
    <row r="108" spans="1:12" ht="13.8" customHeight="1" thickBot="1" x14ac:dyDescent="0.3">
      <c r="A108" s="46"/>
      <c r="B108" s="61">
        <v>43325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</row>
    <row r="109" spans="1:12" ht="13.8" customHeight="1" thickBot="1" x14ac:dyDescent="0.3">
      <c r="A109" s="46"/>
      <c r="B109" s="61">
        <v>43329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</row>
    <row r="110" spans="1:12" ht="13.8" customHeight="1" thickBot="1" x14ac:dyDescent="0.3">
      <c r="A110" s="46"/>
      <c r="B110" s="61">
        <v>43329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</row>
    <row r="111" spans="1:12" ht="13.8" customHeight="1" thickBot="1" x14ac:dyDescent="0.3">
      <c r="A111" s="46"/>
      <c r="B111" s="61">
        <v>43333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</row>
    <row r="112" spans="1:12" ht="13.8" customHeight="1" thickBot="1" x14ac:dyDescent="0.3">
      <c r="A112" s="46"/>
      <c r="B112" s="61">
        <v>43333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</row>
    <row r="113" spans="1:12" ht="13.8" customHeight="1" thickBot="1" x14ac:dyDescent="0.3">
      <c r="A113" s="46"/>
      <c r="B113" s="61">
        <v>43333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</row>
    <row r="114" spans="1:12" ht="13.8" customHeight="1" thickBot="1" x14ac:dyDescent="0.3">
      <c r="A114" s="46"/>
      <c r="B114" s="61">
        <v>43335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</row>
    <row r="115" spans="1:12" ht="13.8" customHeight="1" thickBot="1" x14ac:dyDescent="0.3">
      <c r="A115" s="46"/>
      <c r="B115" s="61">
        <v>43335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</row>
    <row r="116" spans="1:12" ht="13.8" customHeight="1" thickBot="1" x14ac:dyDescent="0.3">
      <c r="A116" s="46"/>
      <c r="B116" s="61">
        <v>43341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</row>
    <row r="117" spans="1:12" ht="13.8" customHeight="1" thickBot="1" x14ac:dyDescent="0.3">
      <c r="A117" s="46"/>
      <c r="B117" s="61">
        <v>43341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</row>
    <row r="118" spans="1:12" ht="13.8" customHeight="1" thickBot="1" x14ac:dyDescent="0.3">
      <c r="A118" s="46"/>
      <c r="B118" s="61">
        <v>43341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</row>
    <row r="119" spans="1:12" ht="13.8" customHeight="1" thickBot="1" x14ac:dyDescent="0.3">
      <c r="A119" s="46"/>
      <c r="B119" s="61">
        <v>43343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</row>
    <row r="120" spans="1:12" ht="13.8" customHeight="1" thickBot="1" x14ac:dyDescent="0.3">
      <c r="A120" s="46"/>
      <c r="B120" s="61">
        <v>43343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</row>
    <row r="121" spans="1:12" ht="13.8" customHeight="1" thickBot="1" x14ac:dyDescent="0.3">
      <c r="A121" s="46"/>
      <c r="B121" s="61">
        <v>43343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</row>
    <row r="122" spans="1:12" ht="13.8" customHeight="1" thickBot="1" x14ac:dyDescent="0.3">
      <c r="A122" s="46"/>
      <c r="B122" s="61">
        <v>43349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</row>
    <row r="123" spans="1:12" ht="13.8" customHeight="1" thickBot="1" x14ac:dyDescent="0.3">
      <c r="A123" s="46"/>
      <c r="B123" s="61">
        <v>43356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</row>
    <row r="124" spans="1:12" ht="13.8" customHeight="1" thickBot="1" x14ac:dyDescent="0.3">
      <c r="A124" s="46"/>
      <c r="B124" s="61">
        <v>43360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</row>
    <row r="125" spans="1:12" ht="13.8" customHeight="1" thickBot="1" x14ac:dyDescent="0.3">
      <c r="A125" s="46"/>
      <c r="B125" s="61">
        <v>43372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</row>
    <row r="126" spans="1:12" ht="13.8" customHeight="1" thickBot="1" x14ac:dyDescent="0.3">
      <c r="A126" s="46"/>
      <c r="B126" s="61">
        <v>43375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</row>
    <row r="127" spans="1:12" ht="13.8" customHeight="1" thickBot="1" x14ac:dyDescent="0.3">
      <c r="A127" s="46"/>
      <c r="B127" s="61">
        <v>43375</v>
      </c>
      <c r="C127" s="34">
        <v>0</v>
      </c>
      <c r="D127" s="9"/>
      <c r="E127" s="9"/>
      <c r="F127" s="25"/>
      <c r="G127" s="26" t="str">
        <f t="shared" si="0"/>
        <v>NA</v>
      </c>
      <c r="H127" s="26">
        <v>0</v>
      </c>
      <c r="J127" s="19"/>
      <c r="L127" s="19"/>
    </row>
    <row r="128" spans="1:12" ht="13.8" customHeight="1" thickBot="1" x14ac:dyDescent="0.3">
      <c r="A128" s="46"/>
      <c r="B128" s="61">
        <v>43375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</row>
    <row r="129" spans="1:12" ht="13.8" customHeight="1" thickBot="1" x14ac:dyDescent="0.3">
      <c r="A129" s="46"/>
      <c r="B129" s="61">
        <v>43377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</row>
    <row r="130" spans="1:12" ht="13.8" customHeight="1" thickBot="1" x14ac:dyDescent="0.3">
      <c r="A130" s="46"/>
      <c r="B130" s="61">
        <v>43377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</row>
    <row r="131" spans="1:12" ht="13.8" customHeight="1" thickBot="1" x14ac:dyDescent="0.3">
      <c r="A131" s="46"/>
      <c r="B131" s="61">
        <v>43377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</row>
    <row r="132" spans="1:12" ht="13.8" customHeight="1" thickBot="1" x14ac:dyDescent="0.3">
      <c r="A132" s="46"/>
      <c r="B132" s="61">
        <v>43379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</row>
    <row r="133" spans="1:12" ht="13.8" customHeight="1" thickBot="1" x14ac:dyDescent="0.3">
      <c r="A133" s="46"/>
      <c r="B133" s="61">
        <v>43379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</row>
    <row r="134" spans="1:12" ht="13.8" customHeight="1" thickBot="1" x14ac:dyDescent="0.3">
      <c r="A134" s="46"/>
      <c r="B134" s="61">
        <v>43379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</row>
    <row r="135" spans="1:12" ht="13.8" customHeight="1" thickBot="1" x14ac:dyDescent="0.3">
      <c r="A135" s="46"/>
      <c r="B135" s="61">
        <v>43382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</row>
    <row r="136" spans="1:12" ht="13.8" customHeight="1" thickBot="1" x14ac:dyDescent="0.3">
      <c r="A136" s="46"/>
      <c r="B136" s="61">
        <v>43382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</row>
    <row r="137" spans="1:12" ht="13.8" customHeight="1" thickBot="1" x14ac:dyDescent="0.3">
      <c r="A137" s="46"/>
      <c r="B137" s="61">
        <v>43382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</row>
    <row r="138" spans="1:12" ht="13.8" customHeight="1" thickBot="1" x14ac:dyDescent="0.3">
      <c r="A138" s="46"/>
      <c r="B138" s="61">
        <v>43384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</row>
    <row r="139" spans="1:12" ht="13.8" customHeight="1" thickBot="1" x14ac:dyDescent="0.3">
      <c r="A139" s="46"/>
      <c r="B139" s="61">
        <v>43384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</row>
    <row r="140" spans="1:12" ht="13.8" customHeight="1" thickBot="1" x14ac:dyDescent="0.3">
      <c r="A140" s="46"/>
      <c r="B140" s="61">
        <v>43384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</row>
    <row r="141" spans="1:12" ht="13.8" customHeight="1" thickBot="1" x14ac:dyDescent="0.3">
      <c r="A141" s="46"/>
      <c r="B141" s="61">
        <v>43388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</row>
    <row r="142" spans="1:12" ht="13.8" customHeight="1" thickBot="1" x14ac:dyDescent="0.3">
      <c r="A142" s="46"/>
      <c r="B142" s="61">
        <v>43388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</row>
    <row r="143" spans="1:12" ht="13.8" customHeight="1" thickBot="1" x14ac:dyDescent="0.3">
      <c r="A143" s="46"/>
      <c r="B143" s="61">
        <v>43388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</row>
    <row r="144" spans="1:12" ht="13.8" customHeight="1" thickBot="1" x14ac:dyDescent="0.3">
      <c r="A144" s="46"/>
      <c r="B144" s="61">
        <v>43390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</row>
    <row r="145" spans="1:12" ht="13.8" customHeight="1" thickBot="1" x14ac:dyDescent="0.3">
      <c r="A145" s="46"/>
      <c r="B145" s="61">
        <v>43390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</row>
    <row r="146" spans="1:12" ht="13.8" customHeight="1" thickBot="1" x14ac:dyDescent="0.3">
      <c r="A146" s="46"/>
      <c r="B146" s="61">
        <v>43390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</row>
    <row r="147" spans="1:12" ht="13.8" customHeight="1" thickBot="1" x14ac:dyDescent="0.3">
      <c r="A147" s="46"/>
      <c r="B147" s="61">
        <v>43392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</row>
    <row r="148" spans="1:12" ht="13.8" customHeight="1" thickBot="1" x14ac:dyDescent="0.3">
      <c r="A148" s="46"/>
      <c r="B148" s="61">
        <v>43392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</row>
    <row r="149" spans="1:12" ht="13.8" customHeight="1" thickBot="1" x14ac:dyDescent="0.3">
      <c r="A149" s="46"/>
      <c r="B149" s="61">
        <v>43392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</row>
    <row r="150" spans="1:12" ht="13.8" customHeight="1" thickBot="1" x14ac:dyDescent="0.3">
      <c r="A150" s="46"/>
      <c r="B150" s="61">
        <v>43395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</row>
    <row r="151" spans="1:12" ht="13.8" customHeight="1" thickBot="1" x14ac:dyDescent="0.3">
      <c r="A151" s="46"/>
      <c r="B151" s="61">
        <v>43395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</row>
    <row r="152" spans="1:12" ht="13.8" customHeight="1" thickBot="1" x14ac:dyDescent="0.3">
      <c r="A152" s="46"/>
      <c r="B152" s="61">
        <v>43397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</row>
    <row r="153" spans="1:12" ht="13.8" customHeight="1" thickBot="1" x14ac:dyDescent="0.3">
      <c r="A153" s="46"/>
      <c r="B153" s="61">
        <v>43397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</row>
    <row r="154" spans="1:12" ht="13.8" customHeight="1" thickBot="1" x14ac:dyDescent="0.3">
      <c r="A154" s="46"/>
      <c r="B154" s="61">
        <v>43399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</row>
    <row r="155" spans="1:12" ht="13.8" customHeight="1" thickBot="1" x14ac:dyDescent="0.3">
      <c r="A155" s="46"/>
      <c r="B155" s="61">
        <v>43399</v>
      </c>
      <c r="C155" s="34">
        <v>0</v>
      </c>
      <c r="D155" s="9"/>
      <c r="E155" s="9"/>
      <c r="F155" s="25"/>
      <c r="G155" s="26" t="str">
        <f t="shared" si="0"/>
        <v>NA</v>
      </c>
      <c r="H155" s="26">
        <v>0</v>
      </c>
      <c r="J155" s="19"/>
      <c r="L155" s="19"/>
    </row>
    <row r="156" spans="1:12" ht="13.8" customHeight="1" thickBot="1" x14ac:dyDescent="0.3">
      <c r="A156" s="46"/>
      <c r="B156" s="61">
        <v>43406</v>
      </c>
      <c r="C156" s="34">
        <v>0</v>
      </c>
      <c r="D156" s="9"/>
      <c r="E156" s="9"/>
      <c r="F156" s="25"/>
      <c r="G156" s="26" t="str">
        <f t="shared" si="0"/>
        <v>NA</v>
      </c>
      <c r="H156" s="26">
        <v>0</v>
      </c>
      <c r="J156" s="19"/>
      <c r="L156" s="19"/>
    </row>
    <row r="157" spans="1:12" ht="13.8" customHeight="1" thickBot="1" x14ac:dyDescent="0.3">
      <c r="A157" s="46"/>
      <c r="B157" s="61">
        <v>43406</v>
      </c>
      <c r="C157" s="34">
        <v>0</v>
      </c>
      <c r="D157" s="9"/>
      <c r="E157" s="9"/>
      <c r="F157" s="25"/>
      <c r="G157" s="26" t="str">
        <f t="shared" si="0"/>
        <v>NA</v>
      </c>
      <c r="H157" s="26">
        <v>0</v>
      </c>
      <c r="J157" s="19"/>
      <c r="L157" s="19"/>
    </row>
    <row r="158" spans="1:12" ht="13.8" customHeight="1" thickBot="1" x14ac:dyDescent="0.3">
      <c r="A158" s="46"/>
      <c r="B158" s="61">
        <v>43406</v>
      </c>
      <c r="C158" s="34">
        <v>0</v>
      </c>
      <c r="D158" s="9"/>
      <c r="E158" s="9"/>
      <c r="F158" s="25"/>
      <c r="G158" s="26" t="str">
        <f t="shared" si="0"/>
        <v>NA</v>
      </c>
      <c r="H158" s="26">
        <v>0</v>
      </c>
      <c r="J158" s="19"/>
      <c r="L158" s="19"/>
    </row>
    <row r="159" spans="1:12" ht="13.8" customHeight="1" thickBot="1" x14ac:dyDescent="0.3">
      <c r="A159" s="46"/>
      <c r="B159" s="61">
        <v>43406</v>
      </c>
      <c r="C159" s="34">
        <v>0</v>
      </c>
      <c r="D159" s="9"/>
      <c r="E159" s="9"/>
      <c r="F159" s="25"/>
      <c r="G159" s="26" t="str">
        <f t="shared" si="0"/>
        <v>NA</v>
      </c>
      <c r="H159" s="26">
        <v>0</v>
      </c>
      <c r="J159" s="19"/>
      <c r="L159" s="19"/>
    </row>
    <row r="160" spans="1:12" ht="13.8" customHeight="1" thickBot="1" x14ac:dyDescent="0.3">
      <c r="A160" s="46"/>
      <c r="B160" s="61">
        <v>43406</v>
      </c>
      <c r="C160" s="34">
        <v>0</v>
      </c>
      <c r="D160" s="9"/>
      <c r="E160" s="9"/>
      <c r="F160" s="25"/>
      <c r="G160" s="26" t="str">
        <f t="shared" si="0"/>
        <v>NA</v>
      </c>
      <c r="H160" s="26">
        <v>0</v>
      </c>
      <c r="J160" s="19"/>
      <c r="L160" s="19"/>
    </row>
    <row r="161" spans="1:12" ht="13.8" customHeight="1" thickBot="1" x14ac:dyDescent="0.3">
      <c r="A161" s="46"/>
      <c r="B161" s="61">
        <v>43410</v>
      </c>
      <c r="C161" s="34">
        <v>0</v>
      </c>
      <c r="D161" s="9"/>
      <c r="E161" s="9"/>
      <c r="F161" s="25"/>
      <c r="G161" s="26" t="str">
        <f t="shared" si="0"/>
        <v>NA</v>
      </c>
      <c r="H161" s="26">
        <v>0</v>
      </c>
      <c r="J161" s="19"/>
      <c r="L161" s="19"/>
    </row>
    <row r="162" spans="1:12" ht="13.8" customHeight="1" thickBot="1" x14ac:dyDescent="0.3">
      <c r="A162" s="46"/>
      <c r="B162" s="61">
        <v>43410</v>
      </c>
      <c r="C162" s="34">
        <v>0</v>
      </c>
      <c r="D162" s="9"/>
      <c r="E162" s="9"/>
      <c r="F162" s="25"/>
      <c r="G162" s="26" t="str">
        <f t="shared" si="0"/>
        <v>NA</v>
      </c>
      <c r="H162" s="26">
        <v>0</v>
      </c>
      <c r="J162" s="19"/>
      <c r="L162" s="19"/>
    </row>
    <row r="163" spans="1:12" ht="13.8" customHeight="1" thickBot="1" x14ac:dyDescent="0.3">
      <c r="A163" s="46"/>
      <c r="B163" s="61">
        <v>43413</v>
      </c>
      <c r="C163" s="34">
        <v>0</v>
      </c>
      <c r="D163" s="9"/>
      <c r="E163" s="9"/>
      <c r="F163" s="25"/>
      <c r="G163" s="26" t="str">
        <f t="shared" si="0"/>
        <v>NA</v>
      </c>
      <c r="H163" s="26">
        <v>0</v>
      </c>
      <c r="J163" s="19"/>
      <c r="L163" s="19"/>
    </row>
    <row r="164" spans="1:12" ht="13.8" customHeight="1" thickBot="1" x14ac:dyDescent="0.3">
      <c r="A164" s="46"/>
      <c r="B164" s="61">
        <v>43413</v>
      </c>
      <c r="C164" s="34">
        <v>0</v>
      </c>
      <c r="D164" s="9"/>
      <c r="E164" s="9"/>
      <c r="F164" s="25"/>
      <c r="G164" s="26" t="str">
        <f t="shared" si="0"/>
        <v>NA</v>
      </c>
      <c r="H164" s="26">
        <v>0</v>
      </c>
      <c r="J164" s="19"/>
      <c r="L164" s="19"/>
    </row>
    <row r="165" spans="1:12" ht="13.8" customHeight="1" thickBot="1" x14ac:dyDescent="0.3">
      <c r="A165" s="46"/>
      <c r="B165" s="61">
        <v>43413</v>
      </c>
      <c r="C165" s="34">
        <v>0</v>
      </c>
      <c r="D165" s="9"/>
      <c r="E165" s="9"/>
      <c r="F165" s="25"/>
      <c r="G165" s="26" t="str">
        <f t="shared" si="0"/>
        <v>NA</v>
      </c>
      <c r="H165" s="26">
        <v>0</v>
      </c>
      <c r="J165" s="19"/>
      <c r="L165" s="19"/>
    </row>
    <row r="166" spans="1:12" ht="13.8" customHeight="1" thickBot="1" x14ac:dyDescent="0.3">
      <c r="A166" s="46"/>
      <c r="B166" s="61">
        <v>43416</v>
      </c>
      <c r="C166" s="34">
        <v>0</v>
      </c>
      <c r="D166" s="9"/>
      <c r="E166" s="9"/>
      <c r="F166" s="25"/>
      <c r="G166" s="26" t="str">
        <f t="shared" si="0"/>
        <v>NA</v>
      </c>
      <c r="H166" s="26">
        <v>0</v>
      </c>
      <c r="J166" s="19"/>
      <c r="L166" s="19"/>
    </row>
    <row r="167" spans="1:12" ht="13.8" customHeight="1" thickBot="1" x14ac:dyDescent="0.3">
      <c r="A167" s="46"/>
      <c r="B167" s="61">
        <v>43416</v>
      </c>
      <c r="C167" s="34">
        <v>0</v>
      </c>
      <c r="D167" s="9"/>
      <c r="E167" s="9"/>
      <c r="F167" s="25"/>
      <c r="G167" s="26" t="str">
        <f t="shared" si="0"/>
        <v>NA</v>
      </c>
      <c r="H167" s="26">
        <v>0</v>
      </c>
      <c r="J167" s="19"/>
      <c r="L167" s="19"/>
    </row>
    <row r="168" spans="1:12" ht="13.8" customHeight="1" thickBot="1" x14ac:dyDescent="0.3">
      <c r="A168" s="46"/>
      <c r="B168" s="61">
        <v>43418</v>
      </c>
      <c r="C168" s="34">
        <v>0</v>
      </c>
      <c r="D168" s="9"/>
      <c r="E168" s="9"/>
      <c r="F168" s="25"/>
      <c r="G168" s="26" t="str">
        <f t="shared" si="0"/>
        <v>NA</v>
      </c>
      <c r="H168" s="26">
        <v>0</v>
      </c>
      <c r="J168" s="19"/>
      <c r="L168" s="19"/>
    </row>
    <row r="169" spans="1:12" ht="13.8" customHeight="1" thickBot="1" x14ac:dyDescent="0.3">
      <c r="A169" s="46"/>
      <c r="B169" s="61">
        <v>43418</v>
      </c>
      <c r="C169" s="34">
        <v>0</v>
      </c>
      <c r="D169" s="9"/>
      <c r="E169" s="9"/>
      <c r="F169" s="25"/>
      <c r="G169" s="26" t="str">
        <f t="shared" si="0"/>
        <v>NA</v>
      </c>
      <c r="H169" s="26">
        <v>0</v>
      </c>
      <c r="J169" s="19"/>
      <c r="L169" s="19"/>
    </row>
    <row r="170" spans="1:12" ht="13.8" customHeight="1" thickBot="1" x14ac:dyDescent="0.3">
      <c r="A170" s="46"/>
      <c r="B170" s="61">
        <v>43420</v>
      </c>
      <c r="C170" s="34">
        <v>0</v>
      </c>
      <c r="D170" s="9"/>
      <c r="E170" s="9"/>
      <c r="F170" s="25"/>
      <c r="G170" s="26" t="str">
        <f t="shared" si="0"/>
        <v>NA</v>
      </c>
      <c r="H170" s="26">
        <v>0</v>
      </c>
      <c r="J170" s="19"/>
      <c r="L170" s="19"/>
    </row>
    <row r="171" spans="1:12" ht="13.8" customHeight="1" thickBot="1" x14ac:dyDescent="0.3">
      <c r="A171" s="46"/>
      <c r="B171" s="61">
        <v>43420</v>
      </c>
      <c r="C171" s="34">
        <v>0</v>
      </c>
      <c r="D171" s="9"/>
      <c r="E171" s="9"/>
      <c r="F171" s="25"/>
      <c r="G171" s="26" t="str">
        <f t="shared" si="0"/>
        <v>NA</v>
      </c>
      <c r="H171" s="26">
        <v>0</v>
      </c>
      <c r="J171" s="19"/>
      <c r="L171" s="19"/>
    </row>
    <row r="172" spans="1:12" ht="13.8" customHeight="1" thickBot="1" x14ac:dyDescent="0.3">
      <c r="A172" s="46"/>
      <c r="B172" s="61">
        <v>43423</v>
      </c>
      <c r="C172" s="34">
        <v>0</v>
      </c>
      <c r="D172" s="9"/>
      <c r="E172" s="9"/>
      <c r="F172" s="25"/>
      <c r="G172" s="26" t="str">
        <f t="shared" si="0"/>
        <v>NA</v>
      </c>
      <c r="H172" s="26">
        <v>0</v>
      </c>
      <c r="J172" s="19"/>
      <c r="L172" s="19"/>
    </row>
    <row r="173" spans="1:12" ht="13.8" customHeight="1" thickBot="1" x14ac:dyDescent="0.3">
      <c r="A173" s="46"/>
      <c r="B173" s="61">
        <v>43423</v>
      </c>
      <c r="C173" s="34">
        <v>0</v>
      </c>
      <c r="D173" s="9"/>
      <c r="E173" s="9"/>
      <c r="F173" s="25"/>
      <c r="G173" s="26" t="str">
        <f t="shared" si="0"/>
        <v>NA</v>
      </c>
      <c r="H173" s="26">
        <v>0</v>
      </c>
      <c r="J173" s="19"/>
      <c r="L173" s="19"/>
    </row>
    <row r="174" spans="1:12" ht="13.8" customHeight="1" thickBot="1" x14ac:dyDescent="0.3">
      <c r="A174" s="46"/>
      <c r="B174" s="61">
        <v>43425</v>
      </c>
      <c r="C174" s="34">
        <v>0</v>
      </c>
      <c r="D174" s="9"/>
      <c r="E174" s="9"/>
      <c r="F174" s="25"/>
      <c r="G174" s="26" t="str">
        <f t="shared" si="0"/>
        <v>NA</v>
      </c>
      <c r="H174" s="26">
        <v>0</v>
      </c>
      <c r="J174" s="19"/>
      <c r="L174" s="19"/>
    </row>
    <row r="175" spans="1:12" ht="13.8" customHeight="1" thickBot="1" x14ac:dyDescent="0.3">
      <c r="A175" s="46"/>
      <c r="B175" s="61">
        <v>43425</v>
      </c>
      <c r="C175" s="34">
        <v>0</v>
      </c>
      <c r="D175" s="9"/>
      <c r="E175" s="9"/>
      <c r="F175" s="25"/>
      <c r="G175" s="26" t="str">
        <f t="shared" si="0"/>
        <v>NA</v>
      </c>
      <c r="H175" s="26">
        <v>0</v>
      </c>
      <c r="J175" s="19"/>
      <c r="L175" s="19"/>
    </row>
    <row r="176" spans="1:12" ht="13.8" customHeight="1" thickBot="1" x14ac:dyDescent="0.3">
      <c r="A176" s="46"/>
      <c r="B176" s="61">
        <v>43425</v>
      </c>
      <c r="C176" s="34">
        <v>0</v>
      </c>
      <c r="D176" s="9"/>
      <c r="E176" s="9"/>
      <c r="F176" s="25"/>
      <c r="G176" s="26" t="str">
        <f t="shared" si="0"/>
        <v>NA</v>
      </c>
      <c r="H176" s="26">
        <v>0</v>
      </c>
      <c r="J176" s="19"/>
      <c r="L176" s="19"/>
    </row>
    <row r="177" spans="1:12" ht="13.8" customHeight="1" thickBot="1" x14ac:dyDescent="0.3">
      <c r="A177" s="46"/>
      <c r="B177" s="61">
        <v>43425</v>
      </c>
      <c r="C177" s="34">
        <v>0</v>
      </c>
      <c r="D177" s="9"/>
      <c r="E177" s="9"/>
      <c r="F177" s="25"/>
      <c r="G177" s="26" t="str">
        <f t="shared" si="0"/>
        <v>NA</v>
      </c>
      <c r="H177" s="26">
        <v>0</v>
      </c>
      <c r="J177" s="19"/>
      <c r="L177" s="19"/>
    </row>
    <row r="178" spans="1:12" ht="13.8" customHeight="1" thickBot="1" x14ac:dyDescent="0.3">
      <c r="A178" s="46"/>
      <c r="B178" s="61">
        <v>43431</v>
      </c>
      <c r="C178" s="34">
        <v>0</v>
      </c>
      <c r="D178" s="9"/>
      <c r="E178" s="9"/>
      <c r="F178" s="25"/>
      <c r="G178" s="26" t="str">
        <f t="shared" si="0"/>
        <v>NA</v>
      </c>
      <c r="H178" s="26">
        <v>0</v>
      </c>
      <c r="J178" s="19"/>
      <c r="L178" s="19"/>
    </row>
    <row r="179" spans="1:12" ht="13.8" customHeight="1" thickBot="1" x14ac:dyDescent="0.3">
      <c r="A179" s="46"/>
      <c r="B179" s="61">
        <v>43431</v>
      </c>
      <c r="C179" s="34">
        <v>0</v>
      </c>
      <c r="D179" s="9"/>
      <c r="E179" s="9"/>
      <c r="F179" s="25"/>
      <c r="G179" s="26" t="str">
        <f t="shared" si="0"/>
        <v>NA</v>
      </c>
      <c r="H179" s="26">
        <v>0</v>
      </c>
      <c r="J179" s="19"/>
      <c r="L179" s="19"/>
    </row>
    <row r="180" spans="1:12" ht="13.8" customHeight="1" thickBot="1" x14ac:dyDescent="0.3">
      <c r="A180" s="46"/>
      <c r="B180" s="61">
        <v>43431</v>
      </c>
      <c r="C180" s="34">
        <v>0</v>
      </c>
      <c r="D180" s="9"/>
      <c r="E180" s="9"/>
      <c r="F180" s="25"/>
      <c r="G180" s="26" t="str">
        <f t="shared" si="0"/>
        <v>NA</v>
      </c>
      <c r="H180" s="26">
        <v>0</v>
      </c>
      <c r="J180" s="19"/>
      <c r="L180" s="19"/>
    </row>
    <row r="181" spans="1:12" ht="13.8" customHeight="1" thickBot="1" x14ac:dyDescent="0.3">
      <c r="A181" s="46"/>
      <c r="B181" s="61">
        <v>43439</v>
      </c>
      <c r="C181" s="34">
        <v>0</v>
      </c>
      <c r="D181" s="9"/>
      <c r="E181" s="9"/>
      <c r="F181" s="25"/>
      <c r="G181" s="26" t="str">
        <f t="shared" si="0"/>
        <v>NA</v>
      </c>
      <c r="H181" s="26">
        <v>0</v>
      </c>
      <c r="J181" s="19"/>
      <c r="L181" s="19"/>
    </row>
    <row r="182" spans="1:12" ht="13.8" customHeight="1" thickBot="1" x14ac:dyDescent="0.3">
      <c r="A182" s="46"/>
      <c r="B182" s="61">
        <v>43439</v>
      </c>
      <c r="C182" s="34">
        <v>0</v>
      </c>
      <c r="D182" s="9"/>
      <c r="E182" s="9"/>
      <c r="F182" s="25"/>
      <c r="G182" s="26" t="str">
        <f t="shared" si="0"/>
        <v>NA</v>
      </c>
      <c r="H182" s="26">
        <v>0</v>
      </c>
      <c r="J182" s="19"/>
      <c r="L182" s="19"/>
    </row>
    <row r="183" spans="1:12" ht="13.8" customHeight="1" thickBot="1" x14ac:dyDescent="0.3">
      <c r="A183" s="46"/>
      <c r="B183" s="61">
        <v>43441</v>
      </c>
      <c r="C183" s="34">
        <v>0</v>
      </c>
      <c r="D183" s="9"/>
      <c r="E183" s="9"/>
      <c r="F183" s="25"/>
      <c r="G183" s="26" t="str">
        <f t="shared" si="0"/>
        <v>NA</v>
      </c>
      <c r="H183" s="26">
        <v>0</v>
      </c>
      <c r="J183" s="19"/>
      <c r="L183" s="19"/>
    </row>
    <row r="184" spans="1:12" ht="13.8" customHeight="1" thickBot="1" x14ac:dyDescent="0.3">
      <c r="A184" s="46"/>
      <c r="B184" s="61">
        <v>43441</v>
      </c>
      <c r="C184" s="34">
        <v>0</v>
      </c>
      <c r="D184" s="9"/>
      <c r="E184" s="9"/>
      <c r="F184" s="25"/>
      <c r="G184" s="26" t="str">
        <f t="shared" si="0"/>
        <v>NA</v>
      </c>
      <c r="H184" s="26">
        <v>0</v>
      </c>
      <c r="J184" s="19"/>
      <c r="L184" s="19"/>
    </row>
    <row r="185" spans="1:12" ht="13.8" customHeight="1" thickBot="1" x14ac:dyDescent="0.3">
      <c r="A185" s="46"/>
      <c r="B185" s="61">
        <v>43446</v>
      </c>
      <c r="C185" s="34">
        <v>0</v>
      </c>
      <c r="D185" s="9"/>
      <c r="E185" s="9"/>
      <c r="F185" s="25"/>
      <c r="G185" s="26" t="str">
        <f t="shared" si="0"/>
        <v>NA</v>
      </c>
      <c r="H185" s="26">
        <v>0</v>
      </c>
      <c r="J185" s="19"/>
      <c r="L185" s="19"/>
    </row>
    <row r="186" spans="1:12" ht="13.8" customHeight="1" thickBot="1" x14ac:dyDescent="0.3">
      <c r="A186" s="46"/>
      <c r="B186" s="61">
        <v>43446</v>
      </c>
      <c r="C186" s="34">
        <v>0</v>
      </c>
      <c r="D186" s="9"/>
      <c r="E186" s="9"/>
      <c r="F186" s="25"/>
      <c r="G186" s="26" t="str">
        <f t="shared" si="0"/>
        <v>NA</v>
      </c>
      <c r="H186" s="26">
        <v>0</v>
      </c>
      <c r="J186" s="19"/>
      <c r="L186" s="19"/>
    </row>
    <row r="187" spans="1:12" ht="13.8" customHeight="1" thickBot="1" x14ac:dyDescent="0.3">
      <c r="A187" s="46"/>
      <c r="B187" s="61">
        <v>43446</v>
      </c>
      <c r="C187" s="34">
        <v>0</v>
      </c>
      <c r="D187" s="9"/>
      <c r="E187" s="9"/>
      <c r="F187" s="25"/>
      <c r="G187" s="26" t="str">
        <f t="shared" si="0"/>
        <v>NA</v>
      </c>
      <c r="H187" s="26">
        <v>0</v>
      </c>
      <c r="J187" s="19"/>
      <c r="L187" s="19"/>
    </row>
    <row r="188" spans="1:12" ht="13.8" customHeight="1" thickBot="1" x14ac:dyDescent="0.3">
      <c r="A188" s="46"/>
      <c r="B188" s="61">
        <v>43448</v>
      </c>
      <c r="C188" s="34">
        <v>0</v>
      </c>
      <c r="D188" s="9"/>
      <c r="E188" s="9"/>
      <c r="F188" s="25"/>
      <c r="G188" s="26" t="str">
        <f t="shared" si="0"/>
        <v>NA</v>
      </c>
      <c r="H188" s="26">
        <v>0</v>
      </c>
      <c r="J188" s="19"/>
      <c r="L188" s="19"/>
    </row>
    <row r="189" spans="1:12" ht="13.8" customHeight="1" thickBot="1" x14ac:dyDescent="0.3">
      <c r="A189" s="46"/>
      <c r="B189" s="61">
        <v>43448</v>
      </c>
      <c r="C189" s="34">
        <v>0</v>
      </c>
      <c r="D189" s="9"/>
      <c r="E189" s="9"/>
      <c r="F189" s="25"/>
      <c r="G189" s="26" t="str">
        <f t="shared" si="0"/>
        <v>NA</v>
      </c>
      <c r="H189" s="26">
        <v>0</v>
      </c>
      <c r="J189" s="19"/>
      <c r="L189" s="19"/>
    </row>
    <row r="190" spans="1:12" ht="13.8" customHeight="1" thickBot="1" x14ac:dyDescent="0.3">
      <c r="A190" s="46"/>
      <c r="B190" s="61">
        <v>43451</v>
      </c>
      <c r="C190" s="34">
        <v>0</v>
      </c>
      <c r="D190" s="9"/>
      <c r="E190" s="9"/>
      <c r="F190" s="25"/>
      <c r="G190" s="26" t="str">
        <f t="shared" si="0"/>
        <v>NA</v>
      </c>
      <c r="H190" s="26">
        <v>0</v>
      </c>
      <c r="J190" s="19"/>
      <c r="L190" s="19"/>
    </row>
    <row r="191" spans="1:12" ht="13.8" customHeight="1" thickBot="1" x14ac:dyDescent="0.3">
      <c r="A191" s="46"/>
      <c r="B191" s="61">
        <v>43451</v>
      </c>
      <c r="C191" s="34">
        <v>0</v>
      </c>
      <c r="D191" s="9"/>
      <c r="E191" s="9"/>
      <c r="F191" s="25"/>
      <c r="G191" s="26" t="str">
        <f t="shared" si="0"/>
        <v>NA</v>
      </c>
      <c r="H191" s="26">
        <v>0</v>
      </c>
      <c r="J191" s="19"/>
      <c r="L191" s="19"/>
    </row>
    <row r="192" spans="1:12" ht="13.8" customHeight="1" thickBot="1" x14ac:dyDescent="0.3">
      <c r="A192" s="46"/>
      <c r="B192" s="61">
        <v>43453</v>
      </c>
      <c r="C192" s="34">
        <v>0</v>
      </c>
      <c r="D192" s="9"/>
      <c r="E192" s="9"/>
      <c r="F192" s="25"/>
      <c r="G192" s="26" t="str">
        <f t="shared" si="0"/>
        <v>NA</v>
      </c>
      <c r="H192" s="26">
        <v>0</v>
      </c>
      <c r="J192" s="19"/>
      <c r="L192" s="19"/>
    </row>
    <row r="193" spans="1:12" ht="13.8" customHeight="1" thickBot="1" x14ac:dyDescent="0.3">
      <c r="A193" s="46"/>
      <c r="B193" s="61">
        <v>43453</v>
      </c>
      <c r="C193" s="34">
        <v>0</v>
      </c>
      <c r="D193" s="9"/>
      <c r="E193" s="9"/>
      <c r="F193" s="25"/>
      <c r="G193" s="26" t="str">
        <f t="shared" si="0"/>
        <v>NA</v>
      </c>
      <c r="H193" s="26">
        <v>0</v>
      </c>
      <c r="J193" s="19"/>
      <c r="L193" s="19"/>
    </row>
    <row r="194" spans="1:12" ht="13.8" customHeight="1" thickBot="1" x14ac:dyDescent="0.3">
      <c r="A194" s="46"/>
      <c r="B194" s="61">
        <v>43453</v>
      </c>
      <c r="C194" s="34">
        <v>0</v>
      </c>
      <c r="D194" s="9"/>
      <c r="E194" s="9"/>
      <c r="F194" s="25"/>
      <c r="G194" s="26" t="str">
        <f t="shared" si="0"/>
        <v>NA</v>
      </c>
      <c r="H194" s="26">
        <v>0</v>
      </c>
      <c r="J194" s="19"/>
      <c r="L194" s="19"/>
    </row>
    <row r="195" spans="1:12" ht="13.8" customHeight="1" thickBot="1" x14ac:dyDescent="0.3">
      <c r="A195" s="46"/>
      <c r="B195" s="61">
        <v>43455</v>
      </c>
      <c r="C195" s="34">
        <v>0</v>
      </c>
      <c r="D195" s="9"/>
      <c r="E195" s="9"/>
      <c r="F195" s="25"/>
      <c r="G195" s="26" t="str">
        <f t="shared" si="0"/>
        <v>NA</v>
      </c>
      <c r="H195" s="26">
        <v>0</v>
      </c>
      <c r="J195" s="19"/>
      <c r="L195" s="19"/>
    </row>
    <row r="196" spans="1:12" ht="13.8" customHeight="1" thickBot="1" x14ac:dyDescent="0.3">
      <c r="A196" s="46"/>
      <c r="B196" s="61">
        <v>43455</v>
      </c>
      <c r="C196" s="34">
        <v>0</v>
      </c>
      <c r="D196" s="9"/>
      <c r="E196" s="9"/>
      <c r="F196" s="25"/>
      <c r="G196" s="26" t="str">
        <f t="shared" si="0"/>
        <v>NA</v>
      </c>
      <c r="H196" s="26">
        <v>0</v>
      </c>
      <c r="J196" s="19"/>
      <c r="L196" s="19"/>
    </row>
    <row r="197" spans="1:12" ht="13.8" customHeight="1" thickBot="1" x14ac:dyDescent="0.3">
      <c r="A197" s="46"/>
      <c r="B197" s="61">
        <v>43458</v>
      </c>
      <c r="C197" s="34">
        <v>0</v>
      </c>
      <c r="D197" s="9"/>
      <c r="E197" s="9"/>
      <c r="F197" s="25"/>
      <c r="G197" s="26" t="str">
        <f t="shared" si="0"/>
        <v>NA</v>
      </c>
      <c r="H197" s="26">
        <v>0</v>
      </c>
      <c r="J197" s="19"/>
      <c r="L197" s="19"/>
    </row>
    <row r="198" spans="1:12" ht="13.8" customHeight="1" thickBot="1" x14ac:dyDescent="0.3">
      <c r="A198" s="46"/>
      <c r="B198" s="61">
        <v>43458</v>
      </c>
      <c r="C198" s="34">
        <v>0</v>
      </c>
      <c r="D198" s="9"/>
      <c r="E198" s="9"/>
      <c r="F198" s="25"/>
      <c r="G198" s="26" t="str">
        <f t="shared" si="0"/>
        <v>NA</v>
      </c>
      <c r="H198" s="26">
        <v>0</v>
      </c>
      <c r="J198" s="19"/>
      <c r="L198" s="19"/>
    </row>
    <row r="199" spans="1:12" ht="13.8" customHeight="1" thickBot="1" x14ac:dyDescent="0.3">
      <c r="A199" s="46"/>
      <c r="B199" s="61">
        <v>43461</v>
      </c>
      <c r="C199" s="34">
        <v>0</v>
      </c>
      <c r="D199" s="9"/>
      <c r="E199" s="9"/>
      <c r="F199" s="25"/>
      <c r="G199" s="26" t="str">
        <f t="shared" si="0"/>
        <v>NA</v>
      </c>
      <c r="H199" s="26">
        <v>0</v>
      </c>
      <c r="J199" s="19"/>
      <c r="L199" s="19"/>
    </row>
    <row r="200" spans="1:12" ht="13.8" customHeight="1" thickBot="1" x14ac:dyDescent="0.3">
      <c r="A200" s="46"/>
      <c r="B200" s="61">
        <v>43461</v>
      </c>
      <c r="C200" s="34">
        <v>0</v>
      </c>
      <c r="D200" s="9"/>
      <c r="E200" s="9"/>
      <c r="F200" s="25"/>
      <c r="G200" s="26" t="str">
        <f t="shared" si="0"/>
        <v>NA</v>
      </c>
      <c r="H200" s="26">
        <v>0</v>
      </c>
      <c r="J200" s="19"/>
      <c r="L200" s="19"/>
    </row>
    <row r="201" spans="1:12" s="66" customFormat="1" ht="13.8" customHeight="1" thickBot="1" x14ac:dyDescent="0.3">
      <c r="A201" s="62"/>
      <c r="B201" s="81">
        <v>43461</v>
      </c>
      <c r="C201" s="63">
        <v>0</v>
      </c>
      <c r="D201" s="9"/>
      <c r="E201" s="68"/>
      <c r="F201" s="69"/>
      <c r="G201" s="26" t="str">
        <f t="shared" si="0"/>
        <v>NA</v>
      </c>
      <c r="H201" s="26">
        <v>0</v>
      </c>
      <c r="J201" s="67"/>
      <c r="L201" s="67"/>
    </row>
    <row r="202" spans="1:12" s="66" customFormat="1" ht="13.8" customHeight="1" x14ac:dyDescent="0.25">
      <c r="A202" s="62"/>
      <c r="B202" s="103"/>
      <c r="C202" s="63">
        <v>0</v>
      </c>
      <c r="D202" s="9"/>
      <c r="E202" s="68"/>
      <c r="F202" s="69"/>
      <c r="G202" s="26" t="str">
        <f t="shared" si="0"/>
        <v>NA</v>
      </c>
      <c r="H202" s="26">
        <v>0</v>
      </c>
      <c r="J202" s="67"/>
      <c r="L202" s="67"/>
    </row>
    <row r="203" spans="1:12" s="66" customFormat="1" ht="13.8" customHeight="1" x14ac:dyDescent="0.25">
      <c r="A203" s="62"/>
      <c r="B203" s="103"/>
      <c r="C203" s="63">
        <v>0</v>
      </c>
      <c r="D203" s="68">
        <v>1.5</v>
      </c>
      <c r="E203" s="68"/>
      <c r="F203" s="69"/>
      <c r="G203" s="26" t="str">
        <f t="shared" si="0"/>
        <v>NA</v>
      </c>
      <c r="H203" s="26">
        <v>0</v>
      </c>
      <c r="J203" s="67"/>
      <c r="L203" s="67"/>
    </row>
    <row r="204" spans="1:12" ht="13.8" customHeight="1" x14ac:dyDescent="0.25">
      <c r="A204" s="46"/>
      <c r="B204" s="91">
        <v>43468</v>
      </c>
      <c r="C204" s="92">
        <v>0</v>
      </c>
      <c r="D204" s="9"/>
      <c r="E204" s="9"/>
      <c r="F204" s="25"/>
      <c r="G204" s="26" t="str">
        <f t="shared" si="0"/>
        <v>NA</v>
      </c>
      <c r="H204" s="26">
        <v>0</v>
      </c>
      <c r="J204" s="19"/>
      <c r="L204" s="19"/>
    </row>
    <row r="205" spans="1:12" ht="13.8" customHeight="1" x14ac:dyDescent="0.25">
      <c r="A205" s="46"/>
      <c r="B205" s="91">
        <v>43468</v>
      </c>
      <c r="C205" s="92">
        <v>0</v>
      </c>
      <c r="D205" s="9"/>
      <c r="E205" s="9"/>
      <c r="F205" s="25"/>
      <c r="G205" s="26" t="str">
        <f t="shared" si="0"/>
        <v>NA</v>
      </c>
      <c r="H205" s="26">
        <v>0</v>
      </c>
      <c r="J205" s="19"/>
      <c r="L205" s="19"/>
    </row>
    <row r="206" spans="1:12" ht="13.8" customHeight="1" x14ac:dyDescent="0.25">
      <c r="A206" s="46"/>
      <c r="B206" s="91">
        <v>43470</v>
      </c>
      <c r="C206" s="92">
        <v>0</v>
      </c>
      <c r="D206" s="9"/>
      <c r="E206" s="9"/>
      <c r="F206" s="25"/>
      <c r="G206" s="26" t="str">
        <f t="shared" si="0"/>
        <v>NA</v>
      </c>
      <c r="H206" s="26">
        <v>0</v>
      </c>
      <c r="J206" s="19"/>
      <c r="L206" s="19"/>
    </row>
    <row r="207" spans="1:12" ht="13.8" customHeight="1" x14ac:dyDescent="0.25">
      <c r="A207" s="12">
        <v>2</v>
      </c>
      <c r="B207" s="91">
        <v>43470</v>
      </c>
      <c r="C207" s="92">
        <v>0</v>
      </c>
      <c r="D207" s="9"/>
      <c r="E207" s="9"/>
      <c r="F207" s="25"/>
      <c r="G207" s="26" t="str">
        <f t="shared" si="0"/>
        <v>NA</v>
      </c>
      <c r="H207" s="26">
        <v>0</v>
      </c>
      <c r="J207" s="19"/>
      <c r="L207" s="19"/>
    </row>
    <row r="208" spans="1:12" ht="13.8" customHeight="1" x14ac:dyDescent="0.25">
      <c r="A208" s="12">
        <v>3</v>
      </c>
      <c r="B208" s="91">
        <v>43470</v>
      </c>
      <c r="C208" s="92">
        <v>0</v>
      </c>
      <c r="D208" s="9"/>
      <c r="E208" s="9"/>
      <c r="F208" s="25"/>
      <c r="G208" s="26" t="str">
        <f t="shared" si="0"/>
        <v>NA</v>
      </c>
      <c r="H208" s="26">
        <v>0</v>
      </c>
      <c r="J208" s="19"/>
      <c r="L208" s="19"/>
    </row>
    <row r="209" spans="1:12" ht="13.8" customHeight="1" x14ac:dyDescent="0.25">
      <c r="A209" s="12">
        <v>4</v>
      </c>
      <c r="B209" s="91">
        <v>43470</v>
      </c>
      <c r="C209" s="92">
        <v>0</v>
      </c>
      <c r="D209" s="9"/>
      <c r="E209" s="9"/>
      <c r="F209" s="25"/>
      <c r="G209" s="26" t="str">
        <f t="shared" si="0"/>
        <v>NA</v>
      </c>
      <c r="H209" s="26">
        <v>0</v>
      </c>
      <c r="J209" s="19"/>
      <c r="L209" s="19"/>
    </row>
    <row r="210" spans="1:12" ht="13.8" customHeight="1" x14ac:dyDescent="0.25">
      <c r="A210" s="12">
        <v>5</v>
      </c>
      <c r="B210" s="91">
        <v>43473</v>
      </c>
      <c r="C210" s="92">
        <v>0</v>
      </c>
      <c r="D210" s="9"/>
      <c r="E210" s="9"/>
      <c r="F210" s="25"/>
      <c r="G210" s="26" t="str">
        <f t="shared" si="0"/>
        <v>NA</v>
      </c>
      <c r="H210" s="26">
        <v>0</v>
      </c>
      <c r="J210" s="19"/>
      <c r="L210" s="19"/>
    </row>
    <row r="211" spans="1:12" ht="13.8" customHeight="1" x14ac:dyDescent="0.25">
      <c r="A211" s="12">
        <v>6</v>
      </c>
      <c r="B211" s="91">
        <v>43473</v>
      </c>
      <c r="C211" s="92">
        <v>0</v>
      </c>
      <c r="D211" s="9"/>
      <c r="E211" s="9"/>
      <c r="F211" s="25"/>
      <c r="G211" s="26" t="str">
        <f t="shared" si="0"/>
        <v>NA</v>
      </c>
      <c r="H211" s="26">
        <v>0</v>
      </c>
      <c r="J211" s="19"/>
      <c r="L211" s="19"/>
    </row>
    <row r="212" spans="1:12" ht="13.8" customHeight="1" x14ac:dyDescent="0.25">
      <c r="A212" s="12">
        <v>7</v>
      </c>
      <c r="B212" s="91">
        <v>43473</v>
      </c>
      <c r="C212" s="92">
        <v>0</v>
      </c>
      <c r="D212" s="9"/>
      <c r="E212" s="9"/>
      <c r="F212" s="25"/>
      <c r="G212" s="26" t="str">
        <f t="shared" si="0"/>
        <v>NA</v>
      </c>
      <c r="H212" s="26">
        <v>0</v>
      </c>
      <c r="J212" s="19"/>
      <c r="L212" s="19"/>
    </row>
    <row r="213" spans="1:12" ht="13.8" customHeight="1" x14ac:dyDescent="0.25">
      <c r="A213" s="12">
        <v>8</v>
      </c>
      <c r="B213" s="91">
        <v>43475</v>
      </c>
      <c r="C213" s="92">
        <v>0</v>
      </c>
      <c r="D213" s="9"/>
      <c r="E213" s="9"/>
      <c r="F213" s="25"/>
      <c r="G213" s="26" t="str">
        <f t="shared" si="0"/>
        <v>NA</v>
      </c>
      <c r="H213" s="26">
        <v>0</v>
      </c>
      <c r="J213" s="19"/>
      <c r="L213" s="19"/>
    </row>
    <row r="214" spans="1:12" ht="13.8" customHeight="1" x14ac:dyDescent="0.25">
      <c r="A214" s="12">
        <v>9</v>
      </c>
      <c r="B214" s="91">
        <v>43475</v>
      </c>
      <c r="C214" s="92">
        <v>0</v>
      </c>
      <c r="D214" s="9"/>
      <c r="E214" s="9"/>
      <c r="F214" s="25"/>
      <c r="G214" s="26" t="str">
        <f t="shared" si="0"/>
        <v>NA</v>
      </c>
      <c r="H214" s="26">
        <v>0</v>
      </c>
      <c r="J214" s="19"/>
      <c r="L214" s="19"/>
    </row>
    <row r="215" spans="1:12" ht="13.8" customHeight="1" x14ac:dyDescent="0.25">
      <c r="A215" s="12">
        <v>10</v>
      </c>
      <c r="B215" s="91">
        <v>43475</v>
      </c>
      <c r="C215" s="92">
        <v>0</v>
      </c>
      <c r="D215" s="9"/>
      <c r="E215" s="9"/>
      <c r="F215" s="25"/>
      <c r="G215" s="26" t="str">
        <f t="shared" si="0"/>
        <v>NA</v>
      </c>
      <c r="H215" s="26">
        <v>0</v>
      </c>
      <c r="J215" s="19"/>
      <c r="L215" s="19"/>
    </row>
    <row r="216" spans="1:12" ht="13.8" customHeight="1" x14ac:dyDescent="0.25">
      <c r="A216" s="12">
        <v>11</v>
      </c>
      <c r="B216" s="91">
        <v>43480</v>
      </c>
      <c r="C216" s="92">
        <v>0</v>
      </c>
      <c r="D216" s="9"/>
      <c r="E216" s="9"/>
      <c r="F216" s="25"/>
      <c r="G216" s="26" t="str">
        <f t="shared" si="0"/>
        <v>NA</v>
      </c>
      <c r="H216" s="26">
        <v>0</v>
      </c>
      <c r="J216" s="19"/>
      <c r="L216" s="19"/>
    </row>
    <row r="217" spans="1:12" ht="13.8" customHeight="1" x14ac:dyDescent="0.25">
      <c r="A217" s="12">
        <v>12</v>
      </c>
      <c r="B217" s="91">
        <v>43480</v>
      </c>
      <c r="C217" s="92">
        <v>0</v>
      </c>
      <c r="D217" s="9"/>
      <c r="E217" s="9"/>
      <c r="F217" s="25"/>
      <c r="G217" s="26" t="str">
        <f t="shared" si="0"/>
        <v>NA</v>
      </c>
      <c r="H217" s="26">
        <v>0</v>
      </c>
      <c r="J217" s="19"/>
      <c r="L217" s="19"/>
    </row>
    <row r="218" spans="1:12" ht="13.8" customHeight="1" x14ac:dyDescent="0.25">
      <c r="A218" s="12">
        <v>13</v>
      </c>
      <c r="B218" s="91">
        <v>43482</v>
      </c>
      <c r="C218" s="92">
        <v>0</v>
      </c>
      <c r="D218" s="9"/>
      <c r="E218" s="9"/>
      <c r="F218" s="25"/>
      <c r="G218" s="26" t="str">
        <f t="shared" si="0"/>
        <v>NA</v>
      </c>
      <c r="H218" s="26">
        <v>0</v>
      </c>
      <c r="J218" s="19"/>
      <c r="L218" s="19"/>
    </row>
    <row r="219" spans="1:12" ht="13.8" customHeight="1" x14ac:dyDescent="0.25">
      <c r="A219" s="12">
        <v>14</v>
      </c>
      <c r="B219" s="91">
        <v>43482</v>
      </c>
      <c r="C219" s="92">
        <v>0</v>
      </c>
      <c r="D219" s="9"/>
      <c r="E219" s="9"/>
      <c r="F219" s="25"/>
      <c r="G219" s="26" t="str">
        <f t="shared" si="0"/>
        <v>NA</v>
      </c>
      <c r="H219" s="26">
        <v>0</v>
      </c>
      <c r="J219" s="19"/>
      <c r="L219" s="19"/>
    </row>
    <row r="220" spans="1:12" ht="13.8" customHeight="1" x14ac:dyDescent="0.25">
      <c r="A220" s="12">
        <v>15</v>
      </c>
      <c r="B220" s="91">
        <v>43484</v>
      </c>
      <c r="C220" s="92">
        <v>0</v>
      </c>
      <c r="D220" s="9"/>
      <c r="E220" s="9"/>
      <c r="F220" s="25"/>
      <c r="G220" s="26" t="str">
        <f t="shared" si="0"/>
        <v>NA</v>
      </c>
      <c r="H220" s="26">
        <v>0</v>
      </c>
      <c r="J220" s="19"/>
      <c r="L220" s="19"/>
    </row>
    <row r="221" spans="1:12" ht="13.8" customHeight="1" x14ac:dyDescent="0.25">
      <c r="A221" s="12">
        <v>16</v>
      </c>
      <c r="B221" s="91">
        <v>43484</v>
      </c>
      <c r="C221" s="92">
        <v>0</v>
      </c>
      <c r="D221" s="9"/>
      <c r="E221" s="9"/>
      <c r="F221" s="25"/>
      <c r="G221" s="26" t="str">
        <f t="shared" si="0"/>
        <v>NA</v>
      </c>
      <c r="H221" s="26">
        <v>0</v>
      </c>
      <c r="J221" s="19"/>
      <c r="L221" s="19"/>
    </row>
    <row r="222" spans="1:12" ht="13.8" customHeight="1" x14ac:dyDescent="0.25">
      <c r="A222" s="46">
        <v>1</v>
      </c>
      <c r="B222" s="91">
        <v>43484</v>
      </c>
      <c r="C222" s="92">
        <v>0</v>
      </c>
      <c r="D222" s="9"/>
      <c r="E222" s="9"/>
      <c r="F222" s="25"/>
      <c r="G222" s="26" t="str">
        <f t="shared" ref="G222:G285" si="1">$C$9</f>
        <v>NA</v>
      </c>
      <c r="H222" s="26">
        <v>0</v>
      </c>
      <c r="J222" s="19"/>
      <c r="L222" s="19"/>
    </row>
    <row r="223" spans="1:12" ht="13.8" customHeight="1" x14ac:dyDescent="0.25">
      <c r="A223" s="12">
        <v>2</v>
      </c>
      <c r="B223" s="91">
        <v>43484</v>
      </c>
      <c r="C223" s="92">
        <v>0</v>
      </c>
      <c r="D223" s="9"/>
      <c r="E223" s="9"/>
      <c r="F223" s="25"/>
      <c r="G223" s="26" t="str">
        <f t="shared" si="1"/>
        <v>NA</v>
      </c>
      <c r="H223" s="26">
        <v>0</v>
      </c>
      <c r="J223" s="19"/>
      <c r="L223" s="19"/>
    </row>
    <row r="224" spans="1:12" ht="13.8" customHeight="1" x14ac:dyDescent="0.25">
      <c r="A224" s="12">
        <v>3</v>
      </c>
      <c r="B224" s="91">
        <v>43490</v>
      </c>
      <c r="C224" s="92">
        <v>0</v>
      </c>
      <c r="D224" s="9"/>
      <c r="E224" s="9"/>
      <c r="F224" s="25"/>
      <c r="G224" s="26" t="str">
        <f t="shared" si="1"/>
        <v>NA</v>
      </c>
      <c r="H224" s="26">
        <v>0</v>
      </c>
      <c r="J224" s="19"/>
      <c r="L224" s="19"/>
    </row>
    <row r="225" spans="1:12" ht="13.8" customHeight="1" x14ac:dyDescent="0.25">
      <c r="A225" s="12">
        <v>4</v>
      </c>
      <c r="B225" s="91">
        <v>43490</v>
      </c>
      <c r="C225" s="92">
        <v>0</v>
      </c>
      <c r="D225" s="9"/>
      <c r="E225" s="9"/>
      <c r="F225" s="25"/>
      <c r="G225" s="26" t="str">
        <f t="shared" si="1"/>
        <v>NA</v>
      </c>
      <c r="H225" s="26">
        <v>0</v>
      </c>
      <c r="J225" s="19"/>
      <c r="L225" s="19"/>
    </row>
    <row r="226" spans="1:12" ht="13.8" customHeight="1" x14ac:dyDescent="0.25">
      <c r="A226" s="12">
        <v>5</v>
      </c>
      <c r="B226" s="91">
        <v>43490</v>
      </c>
      <c r="C226" s="92">
        <v>0</v>
      </c>
      <c r="D226" s="9"/>
      <c r="E226" s="9"/>
      <c r="F226" s="25"/>
      <c r="G226" s="26" t="str">
        <f t="shared" si="1"/>
        <v>NA</v>
      </c>
      <c r="H226" s="26">
        <v>0</v>
      </c>
      <c r="J226" s="19"/>
      <c r="L226" s="19"/>
    </row>
    <row r="227" spans="1:12" ht="13.8" customHeight="1" x14ac:dyDescent="0.25">
      <c r="A227" s="12">
        <v>6</v>
      </c>
      <c r="B227" s="91">
        <v>43490</v>
      </c>
      <c r="C227" s="92">
        <v>0</v>
      </c>
      <c r="D227" s="9"/>
      <c r="E227" s="9"/>
      <c r="F227" s="25"/>
      <c r="G227" s="26" t="str">
        <f t="shared" si="1"/>
        <v>NA</v>
      </c>
      <c r="H227" s="26">
        <v>0</v>
      </c>
      <c r="J227" s="19"/>
      <c r="L227" s="19"/>
    </row>
    <row r="228" spans="1:12" ht="13.8" customHeight="1" x14ac:dyDescent="0.25">
      <c r="A228" s="12">
        <v>7</v>
      </c>
      <c r="B228" s="91">
        <v>43492</v>
      </c>
      <c r="C228" s="92">
        <v>0</v>
      </c>
      <c r="D228" s="9"/>
      <c r="E228" s="9"/>
      <c r="F228" s="25"/>
      <c r="G228" s="26" t="str">
        <f t="shared" si="1"/>
        <v>NA</v>
      </c>
      <c r="H228" s="26">
        <v>0</v>
      </c>
      <c r="J228" s="19"/>
      <c r="L228" s="19"/>
    </row>
    <row r="229" spans="1:12" ht="13.8" customHeight="1" x14ac:dyDescent="0.25">
      <c r="A229" s="12">
        <v>8</v>
      </c>
      <c r="B229" s="91">
        <v>43492</v>
      </c>
      <c r="C229" s="92">
        <v>0</v>
      </c>
      <c r="D229" s="9"/>
      <c r="E229" s="9"/>
      <c r="F229" s="25"/>
      <c r="G229" s="26" t="str">
        <f t="shared" si="1"/>
        <v>NA</v>
      </c>
      <c r="H229" s="26">
        <v>0</v>
      </c>
      <c r="J229" s="19"/>
      <c r="L229" s="19"/>
    </row>
    <row r="230" spans="1:12" ht="13.8" customHeight="1" x14ac:dyDescent="0.25">
      <c r="A230" s="12">
        <v>9</v>
      </c>
      <c r="B230" s="91">
        <v>43494</v>
      </c>
      <c r="C230" s="92">
        <v>0</v>
      </c>
      <c r="D230" s="9"/>
      <c r="E230" s="9"/>
      <c r="F230" s="25"/>
      <c r="G230" s="26" t="str">
        <f t="shared" si="1"/>
        <v>NA</v>
      </c>
      <c r="H230" s="26">
        <v>0</v>
      </c>
      <c r="J230" s="19"/>
      <c r="L230" s="19"/>
    </row>
    <row r="231" spans="1:12" ht="13.8" customHeight="1" x14ac:dyDescent="0.25">
      <c r="A231" s="12">
        <v>10</v>
      </c>
      <c r="B231" s="91">
        <v>43494</v>
      </c>
      <c r="C231" s="92">
        <v>0</v>
      </c>
      <c r="D231" s="9"/>
      <c r="E231" s="9"/>
      <c r="F231" s="25"/>
      <c r="G231" s="26" t="str">
        <f t="shared" si="1"/>
        <v>NA</v>
      </c>
      <c r="H231" s="26">
        <v>0</v>
      </c>
      <c r="J231" s="19"/>
      <c r="L231" s="19"/>
    </row>
    <row r="232" spans="1:12" ht="13.8" customHeight="1" x14ac:dyDescent="0.25">
      <c r="A232" s="12">
        <v>11</v>
      </c>
      <c r="B232" s="91">
        <v>43494</v>
      </c>
      <c r="C232" s="92">
        <v>0</v>
      </c>
      <c r="D232" s="9"/>
      <c r="E232" s="9"/>
      <c r="F232" s="25"/>
      <c r="G232" s="26" t="str">
        <f t="shared" si="1"/>
        <v>NA</v>
      </c>
      <c r="H232" s="26">
        <v>0</v>
      </c>
      <c r="J232" s="19"/>
      <c r="L232" s="19"/>
    </row>
    <row r="233" spans="1:12" ht="13.8" customHeight="1" x14ac:dyDescent="0.25">
      <c r="A233" s="12">
        <v>12</v>
      </c>
      <c r="B233" s="91">
        <v>43496</v>
      </c>
      <c r="C233" s="92">
        <v>0</v>
      </c>
      <c r="D233" s="9"/>
      <c r="E233" s="9"/>
      <c r="F233" s="25"/>
      <c r="G233" s="26" t="str">
        <f t="shared" si="1"/>
        <v>NA</v>
      </c>
      <c r="H233" s="26">
        <v>0</v>
      </c>
      <c r="J233" s="19"/>
      <c r="L233" s="19"/>
    </row>
    <row r="234" spans="1:12" ht="13.8" customHeight="1" x14ac:dyDescent="0.25">
      <c r="A234" s="12">
        <v>13</v>
      </c>
      <c r="B234" s="91">
        <v>43496</v>
      </c>
      <c r="C234" s="92">
        <v>0</v>
      </c>
      <c r="D234" s="9"/>
      <c r="E234" s="9"/>
      <c r="F234" s="25"/>
      <c r="G234" s="26" t="str">
        <f t="shared" si="1"/>
        <v>NA</v>
      </c>
      <c r="H234" s="26">
        <v>0</v>
      </c>
      <c r="J234" s="19"/>
      <c r="L234" s="19"/>
    </row>
    <row r="235" spans="1:12" ht="13.8" customHeight="1" x14ac:dyDescent="0.25">
      <c r="A235" s="12">
        <v>14</v>
      </c>
      <c r="B235" s="91">
        <v>43498</v>
      </c>
      <c r="C235" s="92">
        <v>0</v>
      </c>
      <c r="D235" s="9"/>
      <c r="E235" s="9"/>
      <c r="F235" s="25"/>
      <c r="G235" s="26" t="str">
        <f t="shared" si="1"/>
        <v>NA</v>
      </c>
      <c r="H235" s="26">
        <v>0</v>
      </c>
      <c r="J235" s="19"/>
      <c r="L235" s="19"/>
    </row>
    <row r="236" spans="1:12" ht="13.8" customHeight="1" x14ac:dyDescent="0.25">
      <c r="A236" s="12">
        <v>15</v>
      </c>
      <c r="B236" s="91">
        <v>43498</v>
      </c>
      <c r="C236" s="92">
        <v>0</v>
      </c>
      <c r="D236" s="9"/>
      <c r="E236" s="9"/>
      <c r="F236" s="25"/>
      <c r="G236" s="26" t="str">
        <f t="shared" si="1"/>
        <v>NA</v>
      </c>
      <c r="H236" s="26">
        <v>0</v>
      </c>
      <c r="J236" s="19"/>
      <c r="L236" s="19"/>
    </row>
    <row r="237" spans="1:12" ht="13.8" customHeight="1" x14ac:dyDescent="0.25">
      <c r="A237" s="12">
        <v>16</v>
      </c>
      <c r="B237" s="91">
        <v>43504</v>
      </c>
      <c r="C237" s="92">
        <v>0</v>
      </c>
      <c r="D237" s="9"/>
      <c r="E237" s="9"/>
      <c r="F237" s="25"/>
      <c r="G237" s="26" t="str">
        <f t="shared" si="1"/>
        <v>NA</v>
      </c>
      <c r="H237" s="26">
        <v>0</v>
      </c>
      <c r="J237" s="19"/>
      <c r="L237" s="19"/>
    </row>
    <row r="238" spans="1:12" ht="13.8" customHeight="1" x14ac:dyDescent="0.25">
      <c r="A238" s="12">
        <v>17</v>
      </c>
      <c r="B238" s="91">
        <v>43506</v>
      </c>
      <c r="C238" s="92">
        <v>0</v>
      </c>
      <c r="D238" s="9"/>
      <c r="E238" s="9"/>
      <c r="F238" s="25"/>
      <c r="G238" s="26" t="str">
        <f t="shared" si="1"/>
        <v>NA</v>
      </c>
      <c r="H238" s="26">
        <v>0</v>
      </c>
      <c r="J238" s="19"/>
      <c r="L238" s="19"/>
    </row>
    <row r="239" spans="1:12" ht="13.8" customHeight="1" x14ac:dyDescent="0.25">
      <c r="A239" s="12">
        <v>18</v>
      </c>
      <c r="B239" s="91">
        <v>43506</v>
      </c>
      <c r="C239" s="92">
        <v>0</v>
      </c>
      <c r="D239" s="9"/>
      <c r="E239" s="9"/>
      <c r="F239" s="25"/>
      <c r="G239" s="26" t="str">
        <f t="shared" si="1"/>
        <v>NA</v>
      </c>
      <c r="H239" s="26">
        <v>0</v>
      </c>
      <c r="J239" s="19"/>
      <c r="L239" s="19"/>
    </row>
    <row r="240" spans="1:12" ht="13.8" customHeight="1" x14ac:dyDescent="0.25">
      <c r="A240" s="12">
        <v>19</v>
      </c>
      <c r="B240" s="91">
        <v>43510</v>
      </c>
      <c r="C240" s="92">
        <v>0</v>
      </c>
      <c r="D240" s="9"/>
      <c r="E240" s="9"/>
      <c r="F240" s="25"/>
      <c r="G240" s="26" t="str">
        <f t="shared" si="1"/>
        <v>NA</v>
      </c>
      <c r="H240" s="26">
        <v>0</v>
      </c>
      <c r="J240" s="19"/>
      <c r="L240" s="19"/>
    </row>
    <row r="241" spans="1:12" ht="13.8" customHeight="1" x14ac:dyDescent="0.25">
      <c r="A241" s="12">
        <v>20</v>
      </c>
      <c r="B241" s="91">
        <v>43510</v>
      </c>
      <c r="C241" s="92">
        <v>0</v>
      </c>
      <c r="D241" s="9"/>
      <c r="E241" s="9"/>
      <c r="F241" s="25"/>
      <c r="G241" s="26" t="str">
        <f t="shared" si="1"/>
        <v>NA</v>
      </c>
      <c r="H241" s="26">
        <v>0</v>
      </c>
      <c r="J241" s="19"/>
      <c r="L241" s="19"/>
    </row>
    <row r="242" spans="1:12" ht="13.8" customHeight="1" x14ac:dyDescent="0.25">
      <c r="A242" s="12">
        <v>21</v>
      </c>
      <c r="B242" s="91">
        <v>43510</v>
      </c>
      <c r="C242" s="92">
        <v>0</v>
      </c>
      <c r="D242" s="9"/>
      <c r="E242" s="9"/>
      <c r="F242" s="25"/>
      <c r="G242" s="26" t="str">
        <f t="shared" si="1"/>
        <v>NA</v>
      </c>
      <c r="H242" s="26">
        <v>0</v>
      </c>
      <c r="J242" s="19"/>
      <c r="L242" s="19"/>
    </row>
    <row r="243" spans="1:12" ht="13.8" customHeight="1" x14ac:dyDescent="0.25">
      <c r="A243" s="12">
        <v>22</v>
      </c>
      <c r="B243" s="91">
        <v>43512</v>
      </c>
      <c r="C243" s="92">
        <v>0</v>
      </c>
      <c r="D243" s="9"/>
      <c r="E243" s="9"/>
      <c r="F243" s="25"/>
      <c r="G243" s="26" t="str">
        <f t="shared" si="1"/>
        <v>NA</v>
      </c>
      <c r="H243" s="26">
        <v>0</v>
      </c>
      <c r="J243" s="19"/>
      <c r="L243" s="19"/>
    </row>
    <row r="244" spans="1:12" ht="13.8" customHeight="1" x14ac:dyDescent="0.25">
      <c r="A244" s="12">
        <v>23</v>
      </c>
      <c r="B244" s="91">
        <v>43512</v>
      </c>
      <c r="C244" s="92">
        <v>0</v>
      </c>
      <c r="D244" s="9"/>
      <c r="E244" s="9"/>
      <c r="F244" s="25"/>
      <c r="G244" s="26" t="str">
        <f t="shared" si="1"/>
        <v>NA</v>
      </c>
      <c r="H244" s="26">
        <v>0</v>
      </c>
      <c r="J244" s="19"/>
      <c r="L244" s="19"/>
    </row>
    <row r="245" spans="1:12" ht="13.8" customHeight="1" x14ac:dyDescent="0.25">
      <c r="A245" s="12">
        <v>24</v>
      </c>
      <c r="B245" s="91">
        <v>43512</v>
      </c>
      <c r="C245" s="92">
        <v>0</v>
      </c>
      <c r="D245" s="9"/>
      <c r="E245" s="9"/>
      <c r="F245" s="25"/>
      <c r="G245" s="26" t="str">
        <f t="shared" si="1"/>
        <v>NA</v>
      </c>
      <c r="H245" s="26">
        <v>0</v>
      </c>
      <c r="J245" s="19"/>
      <c r="L245" s="19"/>
    </row>
    <row r="246" spans="1:12" ht="13.8" customHeight="1" x14ac:dyDescent="0.25">
      <c r="A246" s="12">
        <v>25</v>
      </c>
      <c r="B246" s="91">
        <v>43514</v>
      </c>
      <c r="C246" s="92">
        <v>0</v>
      </c>
      <c r="D246" s="9"/>
      <c r="E246" s="9"/>
      <c r="F246" s="25"/>
      <c r="G246" s="26" t="str">
        <f t="shared" si="1"/>
        <v>NA</v>
      </c>
      <c r="H246" s="26">
        <v>0</v>
      </c>
      <c r="J246" s="19"/>
      <c r="L246" s="19"/>
    </row>
    <row r="247" spans="1:12" ht="13.8" customHeight="1" x14ac:dyDescent="0.25">
      <c r="A247" s="12">
        <v>26</v>
      </c>
      <c r="B247" s="91">
        <v>43514</v>
      </c>
      <c r="C247" s="92">
        <v>0</v>
      </c>
      <c r="D247" s="9"/>
      <c r="E247" s="9"/>
      <c r="F247" s="25"/>
      <c r="G247" s="26" t="str">
        <f t="shared" si="1"/>
        <v>NA</v>
      </c>
      <c r="H247" s="26">
        <v>0</v>
      </c>
      <c r="J247" s="19"/>
      <c r="L247" s="19"/>
    </row>
    <row r="248" spans="1:12" ht="13.8" customHeight="1" x14ac:dyDescent="0.25">
      <c r="A248" s="12">
        <v>27</v>
      </c>
      <c r="B248" s="91">
        <v>43514</v>
      </c>
      <c r="C248" s="92">
        <v>0</v>
      </c>
      <c r="D248" s="9"/>
      <c r="E248" s="9"/>
      <c r="F248" s="25"/>
      <c r="G248" s="26" t="str">
        <f t="shared" si="1"/>
        <v>NA</v>
      </c>
      <c r="H248" s="26">
        <v>0</v>
      </c>
      <c r="J248" s="19"/>
      <c r="L248" s="19"/>
    </row>
    <row r="249" spans="1:12" ht="13.8" customHeight="1" x14ac:dyDescent="0.25">
      <c r="A249" s="12">
        <v>28</v>
      </c>
      <c r="B249" s="91">
        <v>43516</v>
      </c>
      <c r="C249" s="92">
        <v>0</v>
      </c>
      <c r="D249" s="9"/>
      <c r="E249" s="9"/>
      <c r="F249" s="25"/>
      <c r="G249" s="26" t="str">
        <f t="shared" si="1"/>
        <v>NA</v>
      </c>
      <c r="H249" s="26">
        <v>0</v>
      </c>
      <c r="J249" s="19"/>
      <c r="L249" s="19"/>
    </row>
    <row r="250" spans="1:12" ht="13.8" customHeight="1" x14ac:dyDescent="0.25">
      <c r="A250" s="12">
        <v>29</v>
      </c>
      <c r="B250" s="91">
        <v>43516</v>
      </c>
      <c r="C250" s="92">
        <v>0</v>
      </c>
      <c r="D250" s="9"/>
      <c r="E250" s="9"/>
      <c r="F250" s="25"/>
      <c r="G250" s="26" t="str">
        <f t="shared" si="1"/>
        <v>NA</v>
      </c>
      <c r="H250" s="26">
        <v>0</v>
      </c>
      <c r="J250" s="19"/>
      <c r="L250" s="19"/>
    </row>
    <row r="251" spans="1:12" ht="13.8" customHeight="1" x14ac:dyDescent="0.25">
      <c r="A251" s="12">
        <v>30</v>
      </c>
      <c r="B251" s="91">
        <v>43516</v>
      </c>
      <c r="C251" s="92">
        <v>0</v>
      </c>
      <c r="D251" s="9"/>
      <c r="E251" s="9"/>
      <c r="F251" s="25"/>
      <c r="G251" s="26" t="str">
        <f t="shared" si="1"/>
        <v>NA</v>
      </c>
      <c r="H251" s="26">
        <v>0</v>
      </c>
      <c r="J251" s="19"/>
      <c r="L251" s="19"/>
    </row>
    <row r="252" spans="1:12" ht="13.8" customHeight="1" x14ac:dyDescent="0.25">
      <c r="A252" s="12">
        <v>31</v>
      </c>
      <c r="B252" s="91">
        <v>43518</v>
      </c>
      <c r="C252" s="92">
        <v>0</v>
      </c>
      <c r="D252" s="9"/>
      <c r="E252" s="9"/>
      <c r="F252" s="25"/>
      <c r="G252" s="26" t="str">
        <f t="shared" si="1"/>
        <v>NA</v>
      </c>
      <c r="H252" s="26">
        <v>0</v>
      </c>
      <c r="J252" s="19"/>
      <c r="L252" s="19"/>
    </row>
    <row r="253" spans="1:12" ht="13.8" customHeight="1" x14ac:dyDescent="0.25">
      <c r="A253" s="12">
        <v>32</v>
      </c>
      <c r="B253" s="91">
        <v>43518</v>
      </c>
      <c r="C253" s="92">
        <v>0</v>
      </c>
      <c r="D253" s="9"/>
      <c r="E253" s="9"/>
      <c r="F253" s="25"/>
      <c r="G253" s="26" t="str">
        <f t="shared" si="1"/>
        <v>NA</v>
      </c>
      <c r="H253" s="26">
        <v>0</v>
      </c>
      <c r="J253" s="19"/>
      <c r="L253" s="19"/>
    </row>
    <row r="254" spans="1:12" ht="13.8" customHeight="1" x14ac:dyDescent="0.25">
      <c r="A254" s="12">
        <v>33</v>
      </c>
      <c r="B254" s="91">
        <v>43518</v>
      </c>
      <c r="C254" s="92">
        <v>0</v>
      </c>
      <c r="D254" s="9"/>
      <c r="E254" s="9"/>
      <c r="F254" s="25"/>
      <c r="G254" s="26" t="str">
        <f t="shared" si="1"/>
        <v>NA</v>
      </c>
      <c r="H254" s="26">
        <v>0</v>
      </c>
      <c r="J254" s="19"/>
      <c r="L254" s="19"/>
    </row>
    <row r="255" spans="1:12" ht="13.8" customHeight="1" x14ac:dyDescent="0.25">
      <c r="A255" s="12">
        <v>34</v>
      </c>
      <c r="B255" s="91">
        <v>43520</v>
      </c>
      <c r="C255" s="92">
        <v>0</v>
      </c>
      <c r="D255" s="9"/>
      <c r="E255" s="9"/>
      <c r="F255" s="25"/>
      <c r="G255" s="26" t="str">
        <f t="shared" si="1"/>
        <v>NA</v>
      </c>
      <c r="H255" s="26">
        <v>0</v>
      </c>
      <c r="J255" s="19"/>
      <c r="L255" s="19"/>
    </row>
    <row r="256" spans="1:12" ht="13.8" customHeight="1" x14ac:dyDescent="0.25">
      <c r="A256" s="12">
        <v>35</v>
      </c>
      <c r="B256" s="91">
        <v>43520</v>
      </c>
      <c r="C256" s="92">
        <v>0</v>
      </c>
      <c r="D256" s="9"/>
      <c r="E256" s="9"/>
      <c r="F256" s="25"/>
      <c r="G256" s="26" t="str">
        <f t="shared" si="1"/>
        <v>NA</v>
      </c>
      <c r="H256" s="26">
        <v>0</v>
      </c>
      <c r="J256" s="19"/>
      <c r="L256" s="19"/>
    </row>
    <row r="257" spans="1:12" ht="13.8" customHeight="1" x14ac:dyDescent="0.25">
      <c r="A257" s="12">
        <v>36</v>
      </c>
      <c r="B257" s="91">
        <v>43520</v>
      </c>
      <c r="C257" s="92">
        <v>0</v>
      </c>
      <c r="D257" s="9"/>
      <c r="E257" s="9"/>
      <c r="F257" s="25"/>
      <c r="G257" s="26" t="str">
        <f t="shared" si="1"/>
        <v>NA</v>
      </c>
      <c r="H257" s="26">
        <v>0</v>
      </c>
      <c r="J257" s="19"/>
      <c r="L257" s="19"/>
    </row>
    <row r="258" spans="1:12" ht="13.8" customHeight="1" x14ac:dyDescent="0.25">
      <c r="A258" s="12">
        <v>37</v>
      </c>
      <c r="B258" s="91">
        <v>43520</v>
      </c>
      <c r="C258" s="92">
        <v>0</v>
      </c>
      <c r="D258" s="9"/>
      <c r="E258" s="9"/>
      <c r="F258" s="25"/>
      <c r="G258" s="26" t="str">
        <f t="shared" si="1"/>
        <v>NA</v>
      </c>
      <c r="H258" s="26">
        <v>0</v>
      </c>
      <c r="J258" s="19"/>
      <c r="L258" s="19"/>
    </row>
    <row r="259" spans="1:12" ht="13.8" customHeight="1" x14ac:dyDescent="0.25">
      <c r="A259" s="12">
        <v>38</v>
      </c>
      <c r="B259" s="91">
        <v>43522</v>
      </c>
      <c r="C259" s="92">
        <v>0</v>
      </c>
      <c r="D259" s="9"/>
      <c r="E259" s="9"/>
      <c r="F259" s="25"/>
      <c r="G259" s="26" t="str">
        <f t="shared" si="1"/>
        <v>NA</v>
      </c>
      <c r="H259" s="26">
        <v>0</v>
      </c>
      <c r="J259" s="19"/>
      <c r="L259" s="19"/>
    </row>
    <row r="260" spans="1:12" ht="13.8" customHeight="1" x14ac:dyDescent="0.25">
      <c r="A260" s="12">
        <v>39</v>
      </c>
      <c r="B260" s="91">
        <v>43522</v>
      </c>
      <c r="C260" s="92">
        <v>0</v>
      </c>
      <c r="D260" s="9"/>
      <c r="E260" s="9"/>
      <c r="F260" s="25"/>
      <c r="G260" s="26" t="str">
        <f t="shared" si="1"/>
        <v>NA</v>
      </c>
      <c r="H260" s="26">
        <v>0</v>
      </c>
      <c r="J260" s="19"/>
      <c r="L260" s="19"/>
    </row>
    <row r="261" spans="1:12" ht="13.8" customHeight="1" x14ac:dyDescent="0.25">
      <c r="A261" s="12">
        <v>40</v>
      </c>
      <c r="B261" s="91">
        <v>43522</v>
      </c>
      <c r="C261" s="92">
        <v>0</v>
      </c>
      <c r="D261" s="9"/>
      <c r="E261" s="9"/>
      <c r="F261" s="25"/>
      <c r="G261" s="26" t="str">
        <f t="shared" si="1"/>
        <v>NA</v>
      </c>
      <c r="H261" s="26">
        <v>0</v>
      </c>
      <c r="J261" s="19"/>
      <c r="L261" s="19"/>
    </row>
    <row r="262" spans="1:12" ht="13.8" customHeight="1" x14ac:dyDescent="0.25">
      <c r="A262" s="12">
        <v>41</v>
      </c>
      <c r="B262" s="91">
        <v>43524</v>
      </c>
      <c r="C262" s="92">
        <v>0</v>
      </c>
      <c r="D262" s="9"/>
      <c r="E262" s="9"/>
      <c r="F262" s="25"/>
      <c r="G262" s="26" t="str">
        <f t="shared" si="1"/>
        <v>NA</v>
      </c>
      <c r="H262" s="26">
        <v>0</v>
      </c>
      <c r="J262" s="19"/>
      <c r="L262" s="19"/>
    </row>
    <row r="263" spans="1:12" ht="13.8" customHeight="1" x14ac:dyDescent="0.25">
      <c r="A263" s="12">
        <v>42</v>
      </c>
      <c r="B263" s="91">
        <v>43524</v>
      </c>
      <c r="C263" s="92">
        <v>0</v>
      </c>
      <c r="D263" s="9"/>
      <c r="E263" s="9"/>
      <c r="F263" s="25"/>
      <c r="G263" s="26" t="str">
        <f t="shared" si="1"/>
        <v>NA</v>
      </c>
      <c r="H263" s="26">
        <v>0</v>
      </c>
      <c r="J263" s="19"/>
      <c r="L263" s="19"/>
    </row>
    <row r="264" spans="1:12" ht="13.8" customHeight="1" x14ac:dyDescent="0.25">
      <c r="A264" s="12">
        <v>43</v>
      </c>
      <c r="B264" s="91">
        <v>43524</v>
      </c>
      <c r="C264" s="92">
        <v>0</v>
      </c>
      <c r="D264" s="9"/>
      <c r="E264" s="9"/>
      <c r="F264" s="25"/>
      <c r="G264" s="26" t="str">
        <f t="shared" si="1"/>
        <v>NA</v>
      </c>
      <c r="H264" s="26">
        <v>0</v>
      </c>
      <c r="J264" s="19"/>
      <c r="L264" s="19"/>
    </row>
    <row r="265" spans="1:12" ht="13.8" customHeight="1" thickBot="1" x14ac:dyDescent="0.3">
      <c r="A265" s="12">
        <v>44</v>
      </c>
      <c r="B265" s="98">
        <v>43526</v>
      </c>
      <c r="C265" s="99">
        <v>0</v>
      </c>
      <c r="D265" s="9"/>
      <c r="E265" s="9"/>
      <c r="F265" s="25"/>
      <c r="G265" s="26" t="str">
        <f t="shared" si="1"/>
        <v>NA</v>
      </c>
      <c r="H265" s="26">
        <v>0</v>
      </c>
      <c r="J265" s="19"/>
      <c r="L265" s="19"/>
    </row>
    <row r="266" spans="1:12" ht="13.8" customHeight="1" thickBot="1" x14ac:dyDescent="0.3">
      <c r="A266" s="12"/>
      <c r="B266" s="98">
        <v>43526</v>
      </c>
      <c r="C266" s="99">
        <v>0</v>
      </c>
      <c r="D266" s="9"/>
      <c r="E266" s="9"/>
      <c r="F266" s="25"/>
      <c r="G266" s="26" t="str">
        <f t="shared" si="1"/>
        <v>NA</v>
      </c>
      <c r="H266" s="26">
        <v>0</v>
      </c>
      <c r="J266" s="19"/>
      <c r="L266" s="19"/>
    </row>
    <row r="267" spans="1:12" ht="13.8" customHeight="1" thickBot="1" x14ac:dyDescent="0.3">
      <c r="A267" s="12"/>
      <c r="B267" s="98">
        <v>43526</v>
      </c>
      <c r="C267" s="99">
        <v>0</v>
      </c>
      <c r="D267" s="9"/>
      <c r="E267" s="9"/>
      <c r="F267" s="25"/>
      <c r="G267" s="26" t="str">
        <f t="shared" si="1"/>
        <v>NA</v>
      </c>
      <c r="H267" s="26">
        <v>0</v>
      </c>
      <c r="J267" s="19"/>
      <c r="L267" s="19"/>
    </row>
    <row r="268" spans="1:12" ht="13.8" customHeight="1" thickBot="1" x14ac:dyDescent="0.3">
      <c r="A268" s="12"/>
      <c r="B268" s="98">
        <v>43528</v>
      </c>
      <c r="C268" s="99">
        <v>0</v>
      </c>
      <c r="D268" s="9"/>
      <c r="E268" s="9"/>
      <c r="F268" s="25"/>
      <c r="G268" s="26" t="str">
        <f t="shared" si="1"/>
        <v>NA</v>
      </c>
      <c r="H268" s="26">
        <v>0</v>
      </c>
      <c r="J268" s="19"/>
      <c r="L268" s="19"/>
    </row>
    <row r="269" spans="1:12" ht="13.8" customHeight="1" thickBot="1" x14ac:dyDescent="0.3">
      <c r="A269" s="12"/>
      <c r="B269" s="98">
        <v>43528</v>
      </c>
      <c r="C269" s="99">
        <v>0</v>
      </c>
      <c r="D269" s="9"/>
      <c r="E269" s="9"/>
      <c r="F269" s="25"/>
      <c r="G269" s="26" t="str">
        <f t="shared" si="1"/>
        <v>NA</v>
      </c>
      <c r="H269" s="26">
        <v>0</v>
      </c>
      <c r="J269" s="19"/>
      <c r="L269" s="19"/>
    </row>
    <row r="270" spans="1:12" ht="13.8" customHeight="1" thickBot="1" x14ac:dyDescent="0.3">
      <c r="A270" s="12"/>
      <c r="B270" s="98">
        <v>43528</v>
      </c>
      <c r="C270" s="99">
        <v>0</v>
      </c>
      <c r="D270" s="9"/>
      <c r="E270" s="9"/>
      <c r="F270" s="25"/>
      <c r="G270" s="26" t="str">
        <f t="shared" si="1"/>
        <v>NA</v>
      </c>
      <c r="H270" s="26">
        <v>0</v>
      </c>
      <c r="J270" s="19"/>
      <c r="L270" s="19"/>
    </row>
    <row r="271" spans="1:12" ht="13.8" customHeight="1" thickBot="1" x14ac:dyDescent="0.3">
      <c r="A271" s="12"/>
      <c r="B271" s="98">
        <v>43530</v>
      </c>
      <c r="C271" s="99">
        <v>0</v>
      </c>
      <c r="D271" s="9"/>
      <c r="E271" s="9"/>
      <c r="F271" s="25"/>
      <c r="G271" s="26" t="str">
        <f t="shared" si="1"/>
        <v>NA</v>
      </c>
      <c r="H271" s="26">
        <v>0</v>
      </c>
      <c r="J271" s="19"/>
      <c r="L271" s="19"/>
    </row>
    <row r="272" spans="1:12" ht="13.8" customHeight="1" thickBot="1" x14ac:dyDescent="0.3">
      <c r="A272" s="12"/>
      <c r="B272" s="98">
        <v>43530</v>
      </c>
      <c r="C272" s="99">
        <v>0</v>
      </c>
      <c r="D272" s="9"/>
      <c r="E272" s="9"/>
      <c r="F272" s="25"/>
      <c r="G272" s="26" t="str">
        <f t="shared" si="1"/>
        <v>NA</v>
      </c>
      <c r="H272" s="26">
        <v>0</v>
      </c>
      <c r="J272" s="19"/>
      <c r="L272" s="19"/>
    </row>
    <row r="273" spans="1:12" ht="13.8" customHeight="1" thickBot="1" x14ac:dyDescent="0.3">
      <c r="A273" s="12"/>
      <c r="B273" s="98">
        <v>43530</v>
      </c>
      <c r="C273" s="99">
        <v>0</v>
      </c>
      <c r="D273" s="9"/>
      <c r="E273" s="9"/>
      <c r="F273" s="25"/>
      <c r="G273" s="26" t="str">
        <f t="shared" si="1"/>
        <v>NA</v>
      </c>
      <c r="H273" s="26">
        <v>0</v>
      </c>
      <c r="J273" s="19"/>
      <c r="L273" s="19"/>
    </row>
    <row r="274" spans="1:12" ht="13.8" customHeight="1" thickBot="1" x14ac:dyDescent="0.3">
      <c r="A274" s="12"/>
      <c r="B274" s="98">
        <v>43530</v>
      </c>
      <c r="C274" s="99">
        <v>0</v>
      </c>
      <c r="D274" s="9"/>
      <c r="E274" s="9"/>
      <c r="F274" s="25"/>
      <c r="G274" s="26" t="str">
        <f t="shared" si="1"/>
        <v>NA</v>
      </c>
      <c r="H274" s="26">
        <v>0</v>
      </c>
      <c r="J274" s="19"/>
      <c r="L274" s="19"/>
    </row>
    <row r="275" spans="1:12" ht="13.8" customHeight="1" thickBot="1" x14ac:dyDescent="0.3">
      <c r="A275" s="12"/>
      <c r="B275" s="98">
        <v>43532</v>
      </c>
      <c r="C275" s="99">
        <v>0</v>
      </c>
      <c r="D275" s="9"/>
      <c r="E275" s="9"/>
      <c r="F275" s="25"/>
      <c r="G275" s="26" t="str">
        <f t="shared" si="1"/>
        <v>NA</v>
      </c>
      <c r="H275" s="26">
        <v>0</v>
      </c>
      <c r="J275" s="19"/>
      <c r="L275" s="19"/>
    </row>
    <row r="276" spans="1:12" ht="13.8" customHeight="1" thickBot="1" x14ac:dyDescent="0.3">
      <c r="A276" s="12"/>
      <c r="B276" s="98">
        <v>43532</v>
      </c>
      <c r="C276" s="99">
        <v>0</v>
      </c>
      <c r="D276" s="9"/>
      <c r="E276" s="9"/>
      <c r="F276" s="25"/>
      <c r="G276" s="26" t="str">
        <f t="shared" si="1"/>
        <v>NA</v>
      </c>
      <c r="H276" s="26">
        <v>0</v>
      </c>
      <c r="J276" s="19"/>
      <c r="L276" s="19"/>
    </row>
    <row r="277" spans="1:12" ht="13.8" customHeight="1" thickBot="1" x14ac:dyDescent="0.3">
      <c r="A277" s="12"/>
      <c r="B277" s="98">
        <v>43541</v>
      </c>
      <c r="C277" s="99">
        <v>0</v>
      </c>
      <c r="D277" s="9"/>
      <c r="E277" s="9"/>
      <c r="F277" s="25"/>
      <c r="G277" s="26" t="str">
        <f t="shared" si="1"/>
        <v>NA</v>
      </c>
      <c r="H277" s="26">
        <v>0</v>
      </c>
      <c r="J277" s="19"/>
      <c r="L277" s="19"/>
    </row>
    <row r="278" spans="1:12" ht="13.8" customHeight="1" thickBot="1" x14ac:dyDescent="0.3">
      <c r="A278" s="12"/>
      <c r="B278" s="98">
        <v>43541</v>
      </c>
      <c r="C278" s="99">
        <v>0</v>
      </c>
      <c r="D278" s="9"/>
      <c r="E278" s="9"/>
      <c r="F278" s="25"/>
      <c r="G278" s="26" t="str">
        <f t="shared" si="1"/>
        <v>NA</v>
      </c>
      <c r="H278" s="26">
        <v>0</v>
      </c>
      <c r="J278" s="19"/>
      <c r="L278" s="19"/>
    </row>
    <row r="279" spans="1:12" ht="13.8" customHeight="1" thickBot="1" x14ac:dyDescent="0.3">
      <c r="A279" s="12"/>
      <c r="B279" s="98">
        <v>43541</v>
      </c>
      <c r="C279" s="99">
        <v>0</v>
      </c>
      <c r="D279" s="9"/>
      <c r="E279" s="9"/>
      <c r="F279" s="25"/>
      <c r="G279" s="26" t="str">
        <f t="shared" si="1"/>
        <v>NA</v>
      </c>
      <c r="H279" s="26">
        <v>0</v>
      </c>
      <c r="J279" s="19"/>
      <c r="L279" s="19"/>
    </row>
    <row r="280" spans="1:12" ht="13.8" customHeight="1" thickBot="1" x14ac:dyDescent="0.3">
      <c r="A280" s="12"/>
      <c r="B280" s="98">
        <v>43543</v>
      </c>
      <c r="C280" s="99">
        <v>0</v>
      </c>
      <c r="D280" s="9"/>
      <c r="E280" s="9"/>
      <c r="F280" s="25"/>
      <c r="G280" s="26" t="str">
        <f t="shared" si="1"/>
        <v>NA</v>
      </c>
      <c r="H280" s="26">
        <v>0</v>
      </c>
      <c r="J280" s="19"/>
      <c r="L280" s="19"/>
    </row>
    <row r="281" spans="1:12" ht="13.8" customHeight="1" thickBot="1" x14ac:dyDescent="0.3">
      <c r="A281" s="12"/>
      <c r="B281" s="98">
        <v>43543</v>
      </c>
      <c r="C281" s="99">
        <v>0</v>
      </c>
      <c r="D281" s="9"/>
      <c r="E281" s="9"/>
      <c r="F281" s="25"/>
      <c r="G281" s="26" t="str">
        <f t="shared" si="1"/>
        <v>NA</v>
      </c>
      <c r="H281" s="26">
        <v>0</v>
      </c>
      <c r="J281" s="19"/>
      <c r="L281" s="19"/>
    </row>
    <row r="282" spans="1:12" ht="13.8" customHeight="1" thickBot="1" x14ac:dyDescent="0.3">
      <c r="A282" s="12"/>
      <c r="B282" s="98">
        <v>43543</v>
      </c>
      <c r="C282" s="99">
        <v>0</v>
      </c>
      <c r="D282" s="9"/>
      <c r="E282" s="9"/>
      <c r="F282" s="25"/>
      <c r="G282" s="26" t="str">
        <f t="shared" si="1"/>
        <v>NA</v>
      </c>
      <c r="H282" s="26">
        <v>0</v>
      </c>
      <c r="J282" s="19"/>
      <c r="L282" s="19"/>
    </row>
    <row r="283" spans="1:12" ht="13.8" customHeight="1" thickBot="1" x14ac:dyDescent="0.3">
      <c r="A283" s="12"/>
      <c r="B283" s="98">
        <v>43545</v>
      </c>
      <c r="C283" s="99">
        <v>0</v>
      </c>
      <c r="D283" s="9"/>
      <c r="E283" s="9"/>
      <c r="F283" s="25"/>
      <c r="G283" s="26" t="str">
        <f t="shared" si="1"/>
        <v>NA</v>
      </c>
      <c r="H283" s="26">
        <v>0</v>
      </c>
      <c r="J283" s="19"/>
      <c r="L283" s="19"/>
    </row>
    <row r="284" spans="1:12" ht="13.8" customHeight="1" thickBot="1" x14ac:dyDescent="0.3">
      <c r="A284" s="12"/>
      <c r="B284" s="98">
        <v>43545</v>
      </c>
      <c r="C284" s="99">
        <v>0</v>
      </c>
      <c r="D284" s="9"/>
      <c r="E284" s="9"/>
      <c r="F284" s="25"/>
      <c r="G284" s="26" t="str">
        <f t="shared" si="1"/>
        <v>NA</v>
      </c>
      <c r="H284" s="26">
        <v>0</v>
      </c>
      <c r="J284" s="19"/>
      <c r="L284" s="19"/>
    </row>
    <row r="285" spans="1:12" ht="13.8" customHeight="1" thickBot="1" x14ac:dyDescent="0.3">
      <c r="A285" s="12"/>
      <c r="B285" s="98">
        <v>43545</v>
      </c>
      <c r="C285" s="99">
        <v>0</v>
      </c>
      <c r="D285" s="9"/>
      <c r="E285" s="9"/>
      <c r="F285" s="25"/>
      <c r="G285" s="26" t="str">
        <f t="shared" si="1"/>
        <v>NA</v>
      </c>
      <c r="H285" s="26">
        <v>0</v>
      </c>
      <c r="J285" s="19"/>
      <c r="L285" s="19"/>
    </row>
    <row r="286" spans="1:12" ht="13.8" customHeight="1" thickBot="1" x14ac:dyDescent="0.3">
      <c r="A286" s="12"/>
      <c r="B286" s="98">
        <v>43545</v>
      </c>
      <c r="C286" s="99">
        <v>0</v>
      </c>
      <c r="D286" s="9"/>
      <c r="E286" s="9"/>
      <c r="F286" s="25"/>
      <c r="G286" s="26" t="str">
        <f t="shared" ref="G286:G349" si="2">$C$9</f>
        <v>NA</v>
      </c>
      <c r="H286" s="26">
        <v>0</v>
      </c>
      <c r="J286" s="19"/>
      <c r="L286" s="19"/>
    </row>
    <row r="287" spans="1:12" ht="13.8" customHeight="1" thickBot="1" x14ac:dyDescent="0.3">
      <c r="A287" s="12"/>
      <c r="B287" s="98">
        <v>43547</v>
      </c>
      <c r="C287" s="99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/>
      <c r="L287" s="19"/>
    </row>
    <row r="288" spans="1:12" ht="13.8" customHeight="1" thickBot="1" x14ac:dyDescent="0.3">
      <c r="A288" s="12"/>
      <c r="B288" s="98">
        <v>43547</v>
      </c>
      <c r="C288" s="99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/>
      <c r="L288" s="19"/>
    </row>
    <row r="289" spans="1:12" ht="13.8" customHeight="1" thickBot="1" x14ac:dyDescent="0.3">
      <c r="A289" s="12"/>
      <c r="B289" s="98">
        <v>43547</v>
      </c>
      <c r="C289" s="99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/>
      <c r="L289" s="19"/>
    </row>
    <row r="290" spans="1:12" ht="13.8" customHeight="1" thickBot="1" x14ac:dyDescent="0.3">
      <c r="A290" s="12"/>
      <c r="B290" s="98">
        <v>43547</v>
      </c>
      <c r="C290" s="99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/>
      <c r="L290" s="19"/>
    </row>
    <row r="291" spans="1:12" ht="13.8" customHeight="1" thickBot="1" x14ac:dyDescent="0.3">
      <c r="A291" s="12"/>
      <c r="B291" s="98">
        <v>43549</v>
      </c>
      <c r="C291" s="99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/>
      <c r="L291" s="19"/>
    </row>
    <row r="292" spans="1:12" ht="13.8" customHeight="1" thickBot="1" x14ac:dyDescent="0.3">
      <c r="A292" s="12"/>
      <c r="B292" s="98">
        <v>43549</v>
      </c>
      <c r="C292" s="99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/>
      <c r="L292" s="19"/>
    </row>
    <row r="293" spans="1:12" ht="13.8" customHeight="1" thickBot="1" x14ac:dyDescent="0.3">
      <c r="A293" s="12"/>
      <c r="B293" s="98">
        <v>43549</v>
      </c>
      <c r="C293" s="99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/>
      <c r="L293" s="19"/>
    </row>
    <row r="294" spans="1:12" ht="13.8" customHeight="1" thickBot="1" x14ac:dyDescent="0.3">
      <c r="A294" s="12"/>
      <c r="B294" s="98">
        <v>43549</v>
      </c>
      <c r="C294" s="99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/>
      <c r="L294" s="19"/>
    </row>
    <row r="295" spans="1:12" ht="13.8" customHeight="1" thickBot="1" x14ac:dyDescent="0.3">
      <c r="A295" s="12"/>
      <c r="B295" s="98">
        <v>43551</v>
      </c>
      <c r="C295" s="99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/>
      <c r="L295" s="19"/>
    </row>
    <row r="296" spans="1:12" ht="13.8" customHeight="1" thickBot="1" x14ac:dyDescent="0.3">
      <c r="A296" s="12"/>
      <c r="B296" s="98">
        <v>43551</v>
      </c>
      <c r="C296" s="99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/>
      <c r="L296" s="19"/>
    </row>
    <row r="297" spans="1:12" ht="13.8" customHeight="1" thickBot="1" x14ac:dyDescent="0.3">
      <c r="A297" s="12"/>
      <c r="B297" s="98">
        <v>43553</v>
      </c>
      <c r="C297" s="99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/>
      <c r="L297" s="19"/>
    </row>
    <row r="298" spans="1:12" ht="13.8" customHeight="1" thickBot="1" x14ac:dyDescent="0.3">
      <c r="A298" s="12"/>
      <c r="B298" s="98">
        <v>43553</v>
      </c>
      <c r="C298" s="99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/>
      <c r="L298" s="19"/>
    </row>
    <row r="299" spans="1:12" ht="13.8" customHeight="1" thickBot="1" x14ac:dyDescent="0.3">
      <c r="A299" s="12"/>
      <c r="B299" s="98">
        <v>43555</v>
      </c>
      <c r="C299" s="99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/>
      <c r="L299" s="19"/>
    </row>
    <row r="300" spans="1:12" ht="13.8" customHeight="1" thickBot="1" x14ac:dyDescent="0.3">
      <c r="A300" s="12"/>
      <c r="B300" s="98">
        <v>43555</v>
      </c>
      <c r="C300" s="99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/>
      <c r="L300" s="19"/>
    </row>
    <row r="301" spans="1:12" ht="13.8" customHeight="1" thickBot="1" x14ac:dyDescent="0.3">
      <c r="A301" s="12"/>
      <c r="B301" s="98">
        <v>43555</v>
      </c>
      <c r="C301" s="99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/>
      <c r="L301" s="19"/>
    </row>
    <row r="302" spans="1:12" ht="13.8" customHeight="1" thickBot="1" x14ac:dyDescent="0.3">
      <c r="A302" s="12"/>
      <c r="B302" s="98">
        <v>43555</v>
      </c>
      <c r="C302" s="99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/>
      <c r="L302" s="19"/>
    </row>
    <row r="303" spans="1:12" ht="13.8" customHeight="1" x14ac:dyDescent="0.25">
      <c r="A303" s="12"/>
      <c r="B303" s="91">
        <v>43557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/>
      <c r="L303" s="19"/>
    </row>
    <row r="304" spans="1:12" ht="13.8" customHeight="1" x14ac:dyDescent="0.25">
      <c r="A304" s="12"/>
      <c r="B304" s="91">
        <v>43557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/>
      <c r="L304" s="19"/>
    </row>
    <row r="305" spans="1:12" ht="13.8" customHeight="1" x14ac:dyDescent="0.25">
      <c r="A305" s="12"/>
      <c r="B305" s="91">
        <v>43557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/>
      <c r="L305" s="19"/>
    </row>
    <row r="306" spans="1:12" ht="13.8" customHeight="1" x14ac:dyDescent="0.25">
      <c r="A306" s="12"/>
      <c r="B306" s="91">
        <v>43559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/>
      <c r="L306" s="19"/>
    </row>
    <row r="307" spans="1:12" ht="13.8" customHeight="1" x14ac:dyDescent="0.25">
      <c r="A307" s="12"/>
      <c r="B307" s="91">
        <v>43559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/>
      <c r="L307" s="19"/>
    </row>
    <row r="308" spans="1:12" ht="13.8" customHeight="1" x14ac:dyDescent="0.25">
      <c r="A308" s="12"/>
      <c r="B308" s="91">
        <v>43559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/>
      <c r="L308" s="19"/>
    </row>
    <row r="309" spans="1:12" ht="13.8" customHeight="1" x14ac:dyDescent="0.25">
      <c r="A309" s="12"/>
      <c r="B309" s="91">
        <v>43559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/>
      <c r="L309" s="19"/>
    </row>
    <row r="310" spans="1:12" ht="13.8" customHeight="1" x14ac:dyDescent="0.25">
      <c r="A310" s="12"/>
      <c r="B310" s="91">
        <v>43561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/>
      <c r="L310" s="19"/>
    </row>
    <row r="311" spans="1:12" ht="13.8" customHeight="1" x14ac:dyDescent="0.25">
      <c r="A311" s="12"/>
      <c r="B311" s="91">
        <v>43561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/>
      <c r="L311" s="19"/>
    </row>
    <row r="312" spans="1:12" ht="13.8" customHeight="1" x14ac:dyDescent="0.25">
      <c r="A312" s="12"/>
      <c r="B312" s="91">
        <v>43561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/>
      <c r="L312" s="19"/>
    </row>
    <row r="313" spans="1:12" ht="13.8" customHeight="1" x14ac:dyDescent="0.25">
      <c r="A313" s="12"/>
      <c r="B313" s="91">
        <v>43563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/>
      <c r="L313" s="19"/>
    </row>
    <row r="314" spans="1:12" ht="13.8" customHeight="1" x14ac:dyDescent="0.25">
      <c r="A314" s="12"/>
      <c r="B314" s="91">
        <v>43563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/>
      <c r="L314" s="19"/>
    </row>
    <row r="315" spans="1:12" ht="13.8" customHeight="1" x14ac:dyDescent="0.25">
      <c r="A315" s="12"/>
      <c r="B315" s="91">
        <v>43563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/>
      <c r="L315" s="19"/>
    </row>
    <row r="316" spans="1:12" ht="13.8" customHeight="1" x14ac:dyDescent="0.25">
      <c r="A316" s="12"/>
      <c r="B316" s="91">
        <v>43563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/>
      <c r="L316" s="19"/>
    </row>
    <row r="317" spans="1:12" ht="13.8" customHeight="1" x14ac:dyDescent="0.25">
      <c r="A317" s="12"/>
      <c r="B317" s="91">
        <v>43563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/>
      <c r="L317" s="19"/>
    </row>
    <row r="318" spans="1:12" ht="13.8" customHeight="1" x14ac:dyDescent="0.25">
      <c r="A318" s="12"/>
      <c r="B318" s="91">
        <v>43564</v>
      </c>
      <c r="C318" s="92">
        <v>0</v>
      </c>
      <c r="D318" s="9"/>
      <c r="E318" s="9"/>
      <c r="F318" s="25"/>
      <c r="G318" s="26" t="str">
        <f t="shared" si="2"/>
        <v>NA</v>
      </c>
      <c r="H318" s="26">
        <v>0</v>
      </c>
      <c r="J318" s="19"/>
      <c r="L318" s="19"/>
    </row>
    <row r="319" spans="1:12" ht="13.8" customHeight="1" x14ac:dyDescent="0.25">
      <c r="A319" s="12"/>
      <c r="B319" s="91">
        <v>43564</v>
      </c>
      <c r="C319" s="92">
        <v>0</v>
      </c>
      <c r="D319" s="9"/>
      <c r="E319" s="9"/>
      <c r="F319" s="25"/>
      <c r="G319" s="26" t="str">
        <f t="shared" si="2"/>
        <v>NA</v>
      </c>
      <c r="H319" s="26">
        <v>0</v>
      </c>
      <c r="J319" s="19"/>
      <c r="L319" s="19"/>
    </row>
    <row r="320" spans="1:12" ht="13.8" customHeight="1" x14ac:dyDescent="0.25">
      <c r="A320" s="12"/>
      <c r="B320" s="91">
        <v>43564</v>
      </c>
      <c r="C320" s="92">
        <v>0</v>
      </c>
      <c r="D320" s="9"/>
      <c r="E320" s="9"/>
      <c r="F320" s="25"/>
      <c r="G320" s="26" t="str">
        <f t="shared" si="2"/>
        <v>NA</v>
      </c>
      <c r="H320" s="26">
        <v>0</v>
      </c>
      <c r="J320" s="19"/>
      <c r="L320" s="19"/>
    </row>
    <row r="321" spans="1:12" ht="13.8" customHeight="1" x14ac:dyDescent="0.25">
      <c r="A321" s="12"/>
      <c r="B321" s="91">
        <v>43564</v>
      </c>
      <c r="C321" s="92">
        <v>0</v>
      </c>
      <c r="D321" s="9"/>
      <c r="E321" s="9"/>
      <c r="F321" s="25"/>
      <c r="G321" s="26" t="str">
        <f t="shared" si="2"/>
        <v>NA</v>
      </c>
      <c r="H321" s="26">
        <v>0</v>
      </c>
      <c r="J321" s="19"/>
      <c r="L321" s="19"/>
    </row>
    <row r="322" spans="1:12" ht="13.8" customHeight="1" x14ac:dyDescent="0.25">
      <c r="A322" s="12"/>
      <c r="B322" s="91">
        <v>43566</v>
      </c>
      <c r="C322" s="92">
        <v>0</v>
      </c>
      <c r="D322" s="9"/>
      <c r="E322" s="9"/>
      <c r="F322" s="25"/>
      <c r="G322" s="26" t="str">
        <f t="shared" si="2"/>
        <v>NA</v>
      </c>
      <c r="H322" s="26">
        <v>0</v>
      </c>
      <c r="J322" s="19"/>
      <c r="L322" s="19"/>
    </row>
    <row r="323" spans="1:12" ht="13.8" customHeight="1" x14ac:dyDescent="0.25">
      <c r="A323" s="12"/>
      <c r="B323" s="91">
        <v>43566</v>
      </c>
      <c r="C323" s="92">
        <v>0</v>
      </c>
      <c r="D323" s="9"/>
      <c r="E323" s="9"/>
      <c r="F323" s="25"/>
      <c r="G323" s="26" t="str">
        <f t="shared" si="2"/>
        <v>NA</v>
      </c>
      <c r="H323" s="26">
        <v>0</v>
      </c>
      <c r="J323" s="19"/>
      <c r="L323" s="19"/>
    </row>
    <row r="324" spans="1:12" ht="13.8" customHeight="1" x14ac:dyDescent="0.25">
      <c r="A324" s="12"/>
      <c r="B324" s="91">
        <v>43566</v>
      </c>
      <c r="C324" s="92">
        <v>0</v>
      </c>
      <c r="D324" s="9"/>
      <c r="E324" s="9"/>
      <c r="F324" s="25"/>
      <c r="G324" s="26" t="str">
        <f t="shared" si="2"/>
        <v>NA</v>
      </c>
      <c r="H324" s="26">
        <v>0</v>
      </c>
      <c r="J324" s="19"/>
      <c r="L324" s="19"/>
    </row>
    <row r="325" spans="1:12" ht="13.8" customHeight="1" x14ac:dyDescent="0.25">
      <c r="A325" s="12"/>
      <c r="B325" s="91">
        <v>43566</v>
      </c>
      <c r="C325" s="92">
        <v>0</v>
      </c>
      <c r="D325" s="9"/>
      <c r="E325" s="9"/>
      <c r="F325" s="25"/>
      <c r="G325" s="26" t="str">
        <f t="shared" si="2"/>
        <v>NA</v>
      </c>
      <c r="H325" s="26">
        <v>0</v>
      </c>
      <c r="J325" s="19"/>
      <c r="L325" s="19"/>
    </row>
    <row r="326" spans="1:12" ht="13.8" customHeight="1" x14ac:dyDescent="0.25">
      <c r="A326" s="12"/>
      <c r="B326" s="91">
        <v>43566</v>
      </c>
      <c r="C326" s="92">
        <v>0</v>
      </c>
      <c r="D326" s="9"/>
      <c r="E326" s="9"/>
      <c r="F326" s="25"/>
      <c r="G326" s="26" t="str">
        <f t="shared" si="2"/>
        <v>NA</v>
      </c>
      <c r="H326" s="26">
        <v>0</v>
      </c>
      <c r="J326" s="19"/>
      <c r="L326" s="19"/>
    </row>
    <row r="327" spans="1:12" ht="13.8" customHeight="1" x14ac:dyDescent="0.25">
      <c r="A327" s="12"/>
      <c r="B327" s="91">
        <v>43567</v>
      </c>
      <c r="C327" s="92">
        <v>0</v>
      </c>
      <c r="D327" s="9"/>
      <c r="E327" s="9"/>
      <c r="F327" s="25"/>
      <c r="G327" s="26" t="str">
        <f t="shared" si="2"/>
        <v>NA</v>
      </c>
      <c r="H327" s="26">
        <v>0</v>
      </c>
      <c r="J327" s="19"/>
      <c r="L327" s="19"/>
    </row>
    <row r="328" spans="1:12" ht="13.8" customHeight="1" x14ac:dyDescent="0.25">
      <c r="A328" s="12"/>
      <c r="B328" s="91">
        <v>43567</v>
      </c>
      <c r="C328" s="92">
        <v>0</v>
      </c>
      <c r="D328" s="9"/>
      <c r="E328" s="9"/>
      <c r="F328" s="25"/>
      <c r="G328" s="26" t="str">
        <f t="shared" si="2"/>
        <v>NA</v>
      </c>
      <c r="H328" s="26">
        <v>0</v>
      </c>
      <c r="J328" s="19"/>
      <c r="L328" s="19"/>
    </row>
    <row r="329" spans="1:12" ht="13.8" customHeight="1" x14ac:dyDescent="0.25">
      <c r="A329" s="12"/>
      <c r="B329" s="91">
        <v>43567</v>
      </c>
      <c r="C329" s="92">
        <v>0</v>
      </c>
      <c r="D329" s="9"/>
      <c r="E329" s="9"/>
      <c r="F329" s="25"/>
      <c r="G329" s="26" t="str">
        <f t="shared" si="2"/>
        <v>NA</v>
      </c>
      <c r="H329" s="26">
        <v>0</v>
      </c>
      <c r="J329" s="19"/>
      <c r="L329" s="19"/>
    </row>
    <row r="330" spans="1:12" ht="13.8" customHeight="1" x14ac:dyDescent="0.25">
      <c r="A330" s="12"/>
      <c r="B330" s="91">
        <v>43572</v>
      </c>
      <c r="C330" s="92">
        <v>0</v>
      </c>
      <c r="D330" s="9"/>
      <c r="E330" s="9"/>
      <c r="F330" s="25"/>
      <c r="G330" s="26" t="str">
        <f t="shared" si="2"/>
        <v>NA</v>
      </c>
      <c r="H330" s="26">
        <v>0</v>
      </c>
      <c r="J330" s="19"/>
      <c r="L330" s="19"/>
    </row>
    <row r="331" spans="1:12" ht="13.8" customHeight="1" x14ac:dyDescent="0.25">
      <c r="A331" s="12"/>
      <c r="B331" s="91">
        <v>43572</v>
      </c>
      <c r="C331" s="92">
        <v>0</v>
      </c>
      <c r="D331" s="9"/>
      <c r="E331" s="9"/>
      <c r="F331" s="25"/>
      <c r="G331" s="26" t="str">
        <f t="shared" si="2"/>
        <v>NA</v>
      </c>
      <c r="H331" s="26">
        <v>0</v>
      </c>
      <c r="J331" s="19"/>
      <c r="L331" s="19"/>
    </row>
    <row r="332" spans="1:12" ht="13.8" customHeight="1" x14ac:dyDescent="0.25">
      <c r="A332" s="12"/>
      <c r="B332" s="91">
        <v>43572</v>
      </c>
      <c r="C332" s="92">
        <v>0</v>
      </c>
      <c r="D332" s="9"/>
      <c r="E332" s="9"/>
      <c r="F332" s="25"/>
      <c r="G332" s="26" t="str">
        <f t="shared" si="2"/>
        <v>NA</v>
      </c>
      <c r="H332" s="26">
        <v>0</v>
      </c>
      <c r="J332" s="19"/>
      <c r="L332" s="19"/>
    </row>
    <row r="333" spans="1:12" ht="13.8" customHeight="1" x14ac:dyDescent="0.25">
      <c r="A333" s="12"/>
      <c r="B333" s="91">
        <v>43572</v>
      </c>
      <c r="C333" s="92">
        <v>0</v>
      </c>
      <c r="D333" s="9"/>
      <c r="E333" s="9"/>
      <c r="F333" s="25"/>
      <c r="G333" s="26" t="str">
        <f t="shared" si="2"/>
        <v>NA</v>
      </c>
      <c r="H333" s="26">
        <v>0</v>
      </c>
      <c r="J333" s="19"/>
      <c r="L333" s="19"/>
    </row>
    <row r="334" spans="1:12" ht="13.8" customHeight="1" x14ac:dyDescent="0.25">
      <c r="A334" s="12"/>
      <c r="B334" s="91">
        <v>43572</v>
      </c>
      <c r="C334" s="92">
        <v>0</v>
      </c>
      <c r="D334" s="9"/>
      <c r="E334" s="9"/>
      <c r="F334" s="25"/>
      <c r="G334" s="26" t="str">
        <f t="shared" si="2"/>
        <v>NA</v>
      </c>
      <c r="H334" s="26">
        <v>0</v>
      </c>
      <c r="J334" s="19"/>
      <c r="L334" s="19"/>
    </row>
    <row r="335" spans="1:12" ht="13.8" customHeight="1" x14ac:dyDescent="0.25">
      <c r="A335" s="12"/>
      <c r="B335" s="91">
        <v>43573</v>
      </c>
      <c r="C335" s="92">
        <v>0</v>
      </c>
      <c r="D335" s="9"/>
      <c r="E335" s="9"/>
      <c r="F335" s="25"/>
      <c r="G335" s="26" t="str">
        <f t="shared" si="2"/>
        <v>NA</v>
      </c>
      <c r="H335" s="26">
        <v>0</v>
      </c>
      <c r="J335" s="19"/>
      <c r="L335" s="19"/>
    </row>
    <row r="336" spans="1:12" ht="13.8" customHeight="1" x14ac:dyDescent="0.25">
      <c r="A336" s="12"/>
      <c r="B336" s="91">
        <v>43573</v>
      </c>
      <c r="C336" s="92">
        <v>0</v>
      </c>
      <c r="D336" s="9"/>
      <c r="E336" s="9"/>
      <c r="F336" s="25"/>
      <c r="G336" s="26" t="str">
        <f t="shared" si="2"/>
        <v>NA</v>
      </c>
      <c r="H336" s="26">
        <v>0</v>
      </c>
      <c r="J336" s="19"/>
      <c r="L336" s="19"/>
    </row>
    <row r="337" spans="1:12" ht="13.8" customHeight="1" x14ac:dyDescent="0.25">
      <c r="A337" s="12"/>
      <c r="B337" s="91">
        <v>43573</v>
      </c>
      <c r="C337" s="92">
        <v>0</v>
      </c>
      <c r="D337" s="9"/>
      <c r="E337" s="9"/>
      <c r="F337" s="25"/>
      <c r="G337" s="26" t="str">
        <f t="shared" si="2"/>
        <v>NA</v>
      </c>
      <c r="H337" s="26">
        <v>0</v>
      </c>
      <c r="J337" s="19"/>
      <c r="L337" s="19"/>
    </row>
    <row r="338" spans="1:12" ht="13.8" customHeight="1" x14ac:dyDescent="0.25">
      <c r="A338" s="12"/>
      <c r="B338" s="91">
        <v>43575</v>
      </c>
      <c r="C338" s="92">
        <v>0</v>
      </c>
      <c r="D338" s="9"/>
      <c r="E338" s="9"/>
      <c r="F338" s="25"/>
      <c r="G338" s="26" t="str">
        <f t="shared" si="2"/>
        <v>NA</v>
      </c>
      <c r="H338" s="26">
        <v>0</v>
      </c>
      <c r="J338" s="19"/>
      <c r="L338" s="19"/>
    </row>
    <row r="339" spans="1:12" ht="13.8" customHeight="1" x14ac:dyDescent="0.25">
      <c r="A339" s="12"/>
      <c r="B339" s="91">
        <v>43575</v>
      </c>
      <c r="C339" s="92">
        <v>0</v>
      </c>
      <c r="D339" s="9"/>
      <c r="E339" s="9"/>
      <c r="F339" s="25"/>
      <c r="G339" s="26" t="str">
        <f t="shared" si="2"/>
        <v>NA</v>
      </c>
      <c r="H339" s="26">
        <v>0</v>
      </c>
      <c r="J339" s="19"/>
      <c r="L339" s="19"/>
    </row>
    <row r="340" spans="1:12" ht="13.8" customHeight="1" x14ac:dyDescent="0.25">
      <c r="A340" s="12"/>
      <c r="B340" s="91">
        <v>43575</v>
      </c>
      <c r="C340" s="92">
        <v>0</v>
      </c>
      <c r="D340" s="9"/>
      <c r="E340" s="9"/>
      <c r="F340" s="25"/>
      <c r="G340" s="26" t="str">
        <f t="shared" si="2"/>
        <v>NA</v>
      </c>
      <c r="H340" s="26">
        <v>0</v>
      </c>
      <c r="J340" s="19"/>
      <c r="L340" s="19"/>
    </row>
    <row r="341" spans="1:12" ht="13.8" customHeight="1" x14ac:dyDescent="0.25">
      <c r="A341" s="12"/>
      <c r="B341" s="91">
        <v>43575</v>
      </c>
      <c r="C341" s="92">
        <v>0</v>
      </c>
      <c r="D341" s="9"/>
      <c r="E341" s="9"/>
      <c r="F341" s="25"/>
      <c r="G341" s="26" t="str">
        <f t="shared" si="2"/>
        <v>NA</v>
      </c>
      <c r="H341" s="26">
        <v>0</v>
      </c>
      <c r="J341" s="19"/>
      <c r="L341" s="19"/>
    </row>
    <row r="342" spans="1:12" ht="13.8" customHeight="1" x14ac:dyDescent="0.25">
      <c r="A342" s="12"/>
      <c r="B342" s="91">
        <v>43575</v>
      </c>
      <c r="C342" s="92">
        <v>0</v>
      </c>
      <c r="D342" s="9"/>
      <c r="E342" s="9"/>
      <c r="F342" s="25"/>
      <c r="G342" s="26" t="str">
        <f t="shared" si="2"/>
        <v>NA</v>
      </c>
      <c r="H342" s="26">
        <v>0</v>
      </c>
      <c r="J342" s="19"/>
      <c r="L342" s="19"/>
    </row>
    <row r="343" spans="1:12" ht="13.8" customHeight="1" x14ac:dyDescent="0.25">
      <c r="A343" s="12"/>
      <c r="B343" s="91">
        <v>43577</v>
      </c>
      <c r="C343" s="92">
        <v>0</v>
      </c>
      <c r="D343" s="9"/>
      <c r="E343" s="9"/>
      <c r="F343" s="25"/>
      <c r="G343" s="26" t="str">
        <f t="shared" si="2"/>
        <v>NA</v>
      </c>
      <c r="H343" s="26">
        <v>0</v>
      </c>
      <c r="J343" s="19"/>
      <c r="L343" s="19"/>
    </row>
    <row r="344" spans="1:12" ht="13.8" customHeight="1" x14ac:dyDescent="0.25">
      <c r="A344" s="12"/>
      <c r="B344" s="91">
        <v>43577</v>
      </c>
      <c r="C344" s="92">
        <v>0</v>
      </c>
      <c r="D344" s="9"/>
      <c r="E344" s="9"/>
      <c r="F344" s="25"/>
      <c r="G344" s="26" t="str">
        <f t="shared" si="2"/>
        <v>NA</v>
      </c>
      <c r="H344" s="26">
        <v>0</v>
      </c>
      <c r="J344" s="19"/>
      <c r="L344" s="19"/>
    </row>
    <row r="345" spans="1:12" ht="13.8" customHeight="1" x14ac:dyDescent="0.25">
      <c r="A345" s="12"/>
      <c r="B345" s="91">
        <v>43577</v>
      </c>
      <c r="C345" s="92">
        <v>0</v>
      </c>
      <c r="D345" s="9"/>
      <c r="E345" s="9"/>
      <c r="F345" s="25"/>
      <c r="G345" s="26" t="str">
        <f t="shared" si="2"/>
        <v>NA</v>
      </c>
      <c r="H345" s="26">
        <v>0</v>
      </c>
      <c r="J345" s="19"/>
      <c r="L345" s="19"/>
    </row>
    <row r="346" spans="1:12" ht="13.8" customHeight="1" x14ac:dyDescent="0.25">
      <c r="A346" s="12"/>
      <c r="B346" s="91">
        <v>43577</v>
      </c>
      <c r="C346" s="92">
        <v>0</v>
      </c>
      <c r="D346" s="9"/>
      <c r="E346" s="9"/>
      <c r="F346" s="25"/>
      <c r="G346" s="26" t="str">
        <f t="shared" si="2"/>
        <v>NA</v>
      </c>
      <c r="H346" s="26">
        <v>0</v>
      </c>
      <c r="J346" s="19"/>
      <c r="L346" s="19"/>
    </row>
    <row r="347" spans="1:12" ht="13.8" customHeight="1" x14ac:dyDescent="0.25">
      <c r="A347" s="12"/>
      <c r="B347" s="91">
        <v>43577</v>
      </c>
      <c r="C347" s="92">
        <v>0</v>
      </c>
      <c r="D347" s="9"/>
      <c r="E347" s="9"/>
      <c r="F347" s="25"/>
      <c r="G347" s="26" t="str">
        <f t="shared" si="2"/>
        <v>NA</v>
      </c>
      <c r="H347" s="26">
        <v>0</v>
      </c>
      <c r="J347" s="19"/>
      <c r="L347" s="19"/>
    </row>
    <row r="348" spans="1:12" ht="13.8" customHeight="1" x14ac:dyDescent="0.25">
      <c r="A348" s="12"/>
      <c r="B348" s="91">
        <v>43579</v>
      </c>
      <c r="C348" s="92">
        <v>0</v>
      </c>
      <c r="D348" s="9"/>
      <c r="E348" s="9"/>
      <c r="F348" s="25"/>
      <c r="G348" s="26" t="str">
        <f t="shared" si="2"/>
        <v>NA</v>
      </c>
      <c r="H348" s="26">
        <v>0</v>
      </c>
      <c r="J348" s="19"/>
      <c r="L348" s="19"/>
    </row>
    <row r="349" spans="1:12" ht="13.8" customHeight="1" x14ac:dyDescent="0.25">
      <c r="A349" s="12"/>
      <c r="B349" s="91">
        <v>43579</v>
      </c>
      <c r="C349" s="92">
        <v>0</v>
      </c>
      <c r="D349" s="9"/>
      <c r="E349" s="9"/>
      <c r="F349" s="25"/>
      <c r="G349" s="26" t="str">
        <f t="shared" si="2"/>
        <v>NA</v>
      </c>
      <c r="H349" s="26">
        <v>0</v>
      </c>
      <c r="J349" s="19"/>
      <c r="L349" s="19"/>
    </row>
    <row r="350" spans="1:12" ht="13.8" customHeight="1" x14ac:dyDescent="0.25">
      <c r="A350" s="12"/>
      <c r="B350" s="91">
        <v>43580</v>
      </c>
      <c r="C350" s="92">
        <v>0</v>
      </c>
      <c r="D350" s="9"/>
      <c r="E350" s="9"/>
      <c r="F350" s="25"/>
      <c r="G350" s="26" t="str">
        <f t="shared" ref="G350:G413" si="3">$C$9</f>
        <v>NA</v>
      </c>
      <c r="H350" s="26">
        <v>0</v>
      </c>
      <c r="J350" s="19"/>
      <c r="L350" s="19"/>
    </row>
    <row r="351" spans="1:12" ht="13.8" customHeight="1" x14ac:dyDescent="0.25">
      <c r="A351" s="12"/>
      <c r="B351" s="91">
        <v>43580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/>
      <c r="L351" s="19"/>
    </row>
    <row r="352" spans="1:12" ht="13.8" customHeight="1" x14ac:dyDescent="0.25">
      <c r="A352" s="12"/>
      <c r="B352" s="91">
        <v>43583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/>
      <c r="L352" s="19"/>
    </row>
    <row r="353" spans="1:12" ht="13.8" customHeight="1" x14ac:dyDescent="0.25">
      <c r="A353" s="12"/>
      <c r="B353" s="91">
        <v>43583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3.8" customHeight="1" x14ac:dyDescent="0.25">
      <c r="A354" s="12"/>
      <c r="B354" s="91">
        <v>43583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3.8" customHeight="1" x14ac:dyDescent="0.25">
      <c r="A355" s="12"/>
      <c r="B355" s="91">
        <v>43583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3.8" customHeight="1" x14ac:dyDescent="0.25">
      <c r="A356" s="12"/>
      <c r="B356" s="91">
        <v>43583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3.8" customHeight="1" x14ac:dyDescent="0.25">
      <c r="A357" s="12"/>
      <c r="B357" s="91">
        <v>43584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3.8" customHeight="1" x14ac:dyDescent="0.25">
      <c r="A358" s="12"/>
      <c r="B358" s="91">
        <v>43584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3.8" customHeight="1" x14ac:dyDescent="0.25">
      <c r="A359" s="12"/>
      <c r="B359" s="91">
        <v>43584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3.8" customHeight="1" x14ac:dyDescent="0.25">
      <c r="A360" s="12"/>
      <c r="B360" s="91">
        <v>43588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3.8" customHeight="1" x14ac:dyDescent="0.25">
      <c r="A361" s="12"/>
      <c r="B361" s="91">
        <v>43588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3.8" customHeight="1" x14ac:dyDescent="0.25">
      <c r="A362" s="12"/>
      <c r="B362" s="91">
        <v>43588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3.8" customHeight="1" x14ac:dyDescent="0.25">
      <c r="A363" s="12"/>
      <c r="B363" s="91">
        <v>43588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3.8" customHeight="1" x14ac:dyDescent="0.25">
      <c r="A364" s="12"/>
      <c r="B364" s="91">
        <v>43588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3.8" customHeight="1" x14ac:dyDescent="0.25">
      <c r="A365" s="12"/>
      <c r="B365" s="91">
        <v>43589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3.8" customHeight="1" x14ac:dyDescent="0.25">
      <c r="A366" s="12"/>
      <c r="B366" s="91">
        <v>43589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3.8" customHeight="1" x14ac:dyDescent="0.25">
      <c r="A367" s="12"/>
      <c r="B367" s="91">
        <v>43589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3.8" customHeight="1" x14ac:dyDescent="0.25">
      <c r="A368" s="12"/>
      <c r="B368" s="91">
        <v>43592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3.8" customHeight="1" x14ac:dyDescent="0.25">
      <c r="A369" s="12"/>
      <c r="B369" s="91">
        <v>43592</v>
      </c>
      <c r="C369" s="92">
        <v>0</v>
      </c>
      <c r="D369" s="9"/>
      <c r="E369" s="9"/>
      <c r="F369" s="25"/>
      <c r="G369" s="26" t="str">
        <f t="shared" si="3"/>
        <v>NA</v>
      </c>
      <c r="H369" s="26">
        <v>0</v>
      </c>
      <c r="J369" s="19"/>
      <c r="L369" s="19"/>
    </row>
    <row r="370" spans="1:12" ht="13.8" customHeight="1" x14ac:dyDescent="0.25">
      <c r="A370" s="12"/>
      <c r="B370" s="91">
        <v>43592</v>
      </c>
      <c r="C370" s="92">
        <v>0</v>
      </c>
      <c r="D370" s="9"/>
      <c r="E370" s="9"/>
      <c r="F370" s="25"/>
      <c r="G370" s="26" t="str">
        <f t="shared" si="3"/>
        <v>NA</v>
      </c>
      <c r="H370" s="26">
        <v>0</v>
      </c>
      <c r="J370" s="19"/>
      <c r="L370" s="19"/>
    </row>
    <row r="371" spans="1:12" ht="13.8" customHeight="1" x14ac:dyDescent="0.25">
      <c r="A371" s="12"/>
      <c r="B371" s="91">
        <v>43592</v>
      </c>
      <c r="C371" s="92">
        <v>0</v>
      </c>
      <c r="D371" s="9"/>
      <c r="E371" s="9"/>
      <c r="F371" s="25"/>
      <c r="G371" s="26" t="str">
        <f t="shared" si="3"/>
        <v>NA</v>
      </c>
      <c r="H371" s="26">
        <v>0</v>
      </c>
      <c r="J371" s="19"/>
      <c r="L371" s="19"/>
    </row>
    <row r="372" spans="1:12" ht="13.8" customHeight="1" x14ac:dyDescent="0.25">
      <c r="A372" s="12"/>
      <c r="B372" s="91">
        <v>43592</v>
      </c>
      <c r="C372" s="92">
        <v>0</v>
      </c>
      <c r="D372" s="9"/>
      <c r="E372" s="9"/>
      <c r="F372" s="25"/>
      <c r="G372" s="26" t="str">
        <f t="shared" si="3"/>
        <v>NA</v>
      </c>
      <c r="H372" s="26">
        <v>0</v>
      </c>
      <c r="J372" s="19"/>
      <c r="L372" s="19"/>
    </row>
    <row r="373" spans="1:12" ht="13.8" customHeight="1" x14ac:dyDescent="0.25">
      <c r="A373" s="12"/>
      <c r="B373" s="91">
        <v>43593</v>
      </c>
      <c r="C373" s="92">
        <v>0</v>
      </c>
      <c r="D373" s="9"/>
      <c r="E373" s="9"/>
      <c r="F373" s="25"/>
      <c r="G373" s="26" t="str">
        <f t="shared" si="3"/>
        <v>NA</v>
      </c>
      <c r="H373" s="26">
        <v>0</v>
      </c>
      <c r="J373" s="19"/>
      <c r="L373" s="19"/>
    </row>
    <row r="374" spans="1:12" ht="13.8" customHeight="1" x14ac:dyDescent="0.25">
      <c r="A374" s="12"/>
      <c r="B374" s="91">
        <v>43593</v>
      </c>
      <c r="C374" s="92">
        <v>0</v>
      </c>
      <c r="D374" s="9"/>
      <c r="E374" s="9"/>
      <c r="F374" s="25"/>
      <c r="G374" s="26" t="str">
        <f t="shared" si="3"/>
        <v>NA</v>
      </c>
      <c r="H374" s="26">
        <v>0</v>
      </c>
      <c r="J374" s="19"/>
      <c r="L374" s="19"/>
    </row>
    <row r="375" spans="1:12" ht="13.8" customHeight="1" x14ac:dyDescent="0.25">
      <c r="A375" s="12"/>
      <c r="B375" s="91">
        <v>43593</v>
      </c>
      <c r="C375" s="92">
        <v>0</v>
      </c>
      <c r="D375" s="9"/>
      <c r="E375" s="9"/>
      <c r="F375" s="25"/>
      <c r="G375" s="26" t="str">
        <f t="shared" si="3"/>
        <v>NA</v>
      </c>
      <c r="H375" s="26">
        <v>0</v>
      </c>
      <c r="J375" s="19"/>
      <c r="L375" s="19"/>
    </row>
    <row r="376" spans="1:12" ht="13.8" customHeight="1" x14ac:dyDescent="0.25">
      <c r="A376" s="12"/>
      <c r="B376" s="91">
        <v>43596</v>
      </c>
      <c r="C376" s="92">
        <v>0</v>
      </c>
      <c r="D376" s="9"/>
      <c r="E376" s="9"/>
      <c r="F376" s="25"/>
      <c r="G376" s="26" t="str">
        <f t="shared" si="3"/>
        <v>NA</v>
      </c>
      <c r="H376" s="26">
        <v>0</v>
      </c>
      <c r="J376" s="19"/>
      <c r="L376" s="19"/>
    </row>
    <row r="377" spans="1:12" ht="13.8" customHeight="1" x14ac:dyDescent="0.25">
      <c r="A377" s="12"/>
      <c r="B377" s="91">
        <v>43596</v>
      </c>
      <c r="C377" s="92">
        <v>0</v>
      </c>
      <c r="D377" s="9"/>
      <c r="E377" s="9"/>
      <c r="F377" s="25"/>
      <c r="G377" s="26" t="str">
        <f t="shared" si="3"/>
        <v>NA</v>
      </c>
      <c r="H377" s="26">
        <v>0</v>
      </c>
      <c r="J377" s="19"/>
      <c r="L377" s="19"/>
    </row>
    <row r="378" spans="1:12" ht="13.8" customHeight="1" x14ac:dyDescent="0.25">
      <c r="A378" s="12"/>
      <c r="B378" s="91">
        <v>43596</v>
      </c>
      <c r="C378" s="92">
        <v>0</v>
      </c>
      <c r="D378" s="9"/>
      <c r="E378" s="9"/>
      <c r="F378" s="25"/>
      <c r="G378" s="26" t="str">
        <f t="shared" si="3"/>
        <v>NA</v>
      </c>
      <c r="H378" s="26">
        <v>0</v>
      </c>
      <c r="J378" s="19"/>
      <c r="L378" s="19"/>
    </row>
    <row r="379" spans="1:12" ht="13.8" customHeight="1" x14ac:dyDescent="0.25">
      <c r="A379" s="12"/>
      <c r="B379" s="91">
        <v>43596</v>
      </c>
      <c r="C379" s="92">
        <v>0</v>
      </c>
      <c r="D379" s="9"/>
      <c r="E379" s="9"/>
      <c r="F379" s="25"/>
      <c r="G379" s="26" t="str">
        <f t="shared" si="3"/>
        <v>NA</v>
      </c>
      <c r="H379" s="26">
        <v>0</v>
      </c>
      <c r="J379" s="19"/>
      <c r="L379" s="19"/>
    </row>
    <row r="380" spans="1:12" ht="13.8" customHeight="1" x14ac:dyDescent="0.25">
      <c r="A380" s="12"/>
      <c r="B380" s="91">
        <v>43598</v>
      </c>
      <c r="C380" s="92">
        <v>0</v>
      </c>
      <c r="D380" s="9"/>
      <c r="E380" s="9"/>
      <c r="F380" s="25"/>
      <c r="G380" s="26" t="str">
        <f t="shared" si="3"/>
        <v>NA</v>
      </c>
      <c r="H380" s="26">
        <v>0</v>
      </c>
      <c r="J380" s="19"/>
      <c r="L380" s="19"/>
    </row>
    <row r="381" spans="1:12" ht="13.8" customHeight="1" x14ac:dyDescent="0.25">
      <c r="A381" s="12"/>
      <c r="B381" s="91">
        <v>43598</v>
      </c>
      <c r="C381" s="92">
        <v>0</v>
      </c>
      <c r="D381" s="9"/>
      <c r="E381" s="9"/>
      <c r="F381" s="25"/>
      <c r="G381" s="26" t="str">
        <f t="shared" si="3"/>
        <v>NA</v>
      </c>
      <c r="H381" s="26">
        <v>0</v>
      </c>
      <c r="J381" s="19"/>
      <c r="L381" s="19"/>
    </row>
    <row r="382" spans="1:12" ht="13.8" customHeight="1" x14ac:dyDescent="0.25">
      <c r="A382" s="12"/>
      <c r="B382" s="91">
        <v>43598</v>
      </c>
      <c r="C382" s="92">
        <v>0</v>
      </c>
      <c r="D382" s="9"/>
      <c r="E382" s="9"/>
      <c r="F382" s="25"/>
      <c r="G382" s="26" t="str">
        <f t="shared" si="3"/>
        <v>NA</v>
      </c>
      <c r="H382" s="26">
        <v>0</v>
      </c>
      <c r="J382" s="19"/>
      <c r="L382" s="19"/>
    </row>
    <row r="383" spans="1:12" ht="13.8" customHeight="1" x14ac:dyDescent="0.25">
      <c r="A383" s="12"/>
      <c r="B383" s="91">
        <v>43598</v>
      </c>
      <c r="C383" s="92">
        <v>0</v>
      </c>
      <c r="D383" s="9"/>
      <c r="E383" s="9"/>
      <c r="F383" s="25"/>
      <c r="G383" s="26" t="str">
        <f t="shared" si="3"/>
        <v>NA</v>
      </c>
      <c r="H383" s="26">
        <v>0</v>
      </c>
      <c r="J383" s="19"/>
      <c r="L383" s="19"/>
    </row>
    <row r="384" spans="1:12" ht="13.8" customHeight="1" x14ac:dyDescent="0.25">
      <c r="A384" s="12"/>
      <c r="B384" s="91">
        <v>43600</v>
      </c>
      <c r="C384" s="92">
        <v>0</v>
      </c>
      <c r="D384" s="9"/>
      <c r="E384" s="9"/>
      <c r="F384" s="25"/>
      <c r="G384" s="26" t="str">
        <f t="shared" si="3"/>
        <v>NA</v>
      </c>
      <c r="H384" s="26">
        <v>0</v>
      </c>
      <c r="J384" s="19"/>
      <c r="L384" s="19"/>
    </row>
    <row r="385" spans="1:12" ht="13.8" customHeight="1" x14ac:dyDescent="0.25">
      <c r="A385" s="12"/>
      <c r="B385" s="91">
        <v>43600</v>
      </c>
      <c r="C385" s="92">
        <v>0</v>
      </c>
      <c r="D385" s="9"/>
      <c r="E385" s="9"/>
      <c r="F385" s="25"/>
      <c r="G385" s="26" t="str">
        <f t="shared" si="3"/>
        <v>NA</v>
      </c>
      <c r="H385" s="26">
        <v>0</v>
      </c>
      <c r="J385" s="19"/>
      <c r="L385" s="19"/>
    </row>
    <row r="386" spans="1:12" ht="13.8" customHeight="1" x14ac:dyDescent="0.25">
      <c r="A386" s="12"/>
      <c r="B386" s="91">
        <v>43600</v>
      </c>
      <c r="C386" s="92">
        <v>0</v>
      </c>
      <c r="D386" s="9"/>
      <c r="E386" s="9"/>
      <c r="F386" s="25"/>
      <c r="G386" s="26" t="str">
        <f t="shared" si="3"/>
        <v>NA</v>
      </c>
      <c r="H386" s="26">
        <v>0</v>
      </c>
      <c r="J386" s="19"/>
      <c r="L386" s="19"/>
    </row>
    <row r="387" spans="1:12" ht="13.8" customHeight="1" x14ac:dyDescent="0.25">
      <c r="A387" s="12"/>
      <c r="B387" s="91">
        <v>43600</v>
      </c>
      <c r="C387" s="92">
        <v>0</v>
      </c>
      <c r="D387" s="9"/>
      <c r="E387" s="9"/>
      <c r="F387" s="25"/>
      <c r="G387" s="26" t="str">
        <f t="shared" si="3"/>
        <v>NA</v>
      </c>
      <c r="H387" s="26">
        <v>0</v>
      </c>
      <c r="J387" s="19"/>
      <c r="L387" s="19"/>
    </row>
    <row r="388" spans="1:12" ht="13.8" customHeight="1" x14ac:dyDescent="0.25">
      <c r="A388" s="12"/>
      <c r="B388" s="91">
        <v>43602</v>
      </c>
      <c r="C388" s="92">
        <v>0</v>
      </c>
      <c r="D388" s="9"/>
      <c r="E388" s="9"/>
      <c r="F388" s="25"/>
      <c r="G388" s="26" t="str">
        <f t="shared" si="3"/>
        <v>NA</v>
      </c>
      <c r="H388" s="26">
        <v>0</v>
      </c>
      <c r="J388" s="19"/>
      <c r="L388" s="19"/>
    </row>
    <row r="389" spans="1:12" ht="13.8" customHeight="1" x14ac:dyDescent="0.25">
      <c r="A389" s="12"/>
      <c r="B389" s="91">
        <v>43602</v>
      </c>
      <c r="C389" s="92">
        <v>0</v>
      </c>
      <c r="D389" s="9"/>
      <c r="E389" s="9"/>
      <c r="F389" s="25"/>
      <c r="G389" s="26" t="str">
        <f t="shared" si="3"/>
        <v>NA</v>
      </c>
      <c r="H389" s="26">
        <v>0</v>
      </c>
      <c r="J389" s="19"/>
      <c r="L389" s="19"/>
    </row>
    <row r="390" spans="1:12" ht="13.8" customHeight="1" x14ac:dyDescent="0.25">
      <c r="A390" s="12"/>
      <c r="B390" s="91">
        <v>43602</v>
      </c>
      <c r="C390" s="92">
        <v>0</v>
      </c>
      <c r="D390" s="9"/>
      <c r="E390" s="9"/>
      <c r="F390" s="25"/>
      <c r="G390" s="26" t="str">
        <f t="shared" si="3"/>
        <v>NA</v>
      </c>
      <c r="H390" s="26">
        <v>0</v>
      </c>
      <c r="J390" s="19"/>
      <c r="L390" s="19"/>
    </row>
    <row r="391" spans="1:12" ht="13.8" customHeight="1" x14ac:dyDescent="0.25">
      <c r="A391" s="12"/>
      <c r="B391" s="91">
        <v>43602</v>
      </c>
      <c r="C391" s="92">
        <v>0</v>
      </c>
      <c r="D391" s="9"/>
      <c r="E391" s="9"/>
      <c r="F391" s="25"/>
      <c r="G391" s="26" t="str">
        <f t="shared" si="3"/>
        <v>NA</v>
      </c>
      <c r="H391" s="26">
        <v>0</v>
      </c>
      <c r="J391" s="19"/>
      <c r="L391" s="19"/>
    </row>
    <row r="392" spans="1:12" ht="13.8" customHeight="1" x14ac:dyDescent="0.25">
      <c r="A392" s="12"/>
      <c r="B392" s="91">
        <v>43602</v>
      </c>
      <c r="C392" s="92">
        <v>0</v>
      </c>
      <c r="D392" s="9"/>
      <c r="E392" s="9"/>
      <c r="F392" s="25"/>
      <c r="G392" s="26" t="str">
        <f t="shared" si="3"/>
        <v>NA</v>
      </c>
      <c r="H392" s="26">
        <v>0</v>
      </c>
      <c r="J392" s="19"/>
      <c r="L392" s="19"/>
    </row>
    <row r="393" spans="1:12" ht="13.8" customHeight="1" x14ac:dyDescent="0.25">
      <c r="A393" s="12"/>
      <c r="B393" s="91">
        <v>43604</v>
      </c>
      <c r="C393" s="92">
        <v>0</v>
      </c>
      <c r="D393" s="9"/>
      <c r="E393" s="9"/>
      <c r="F393" s="25"/>
      <c r="G393" s="26" t="str">
        <f t="shared" si="3"/>
        <v>NA</v>
      </c>
      <c r="H393" s="26">
        <v>0</v>
      </c>
      <c r="J393" s="19"/>
      <c r="L393" s="19"/>
    </row>
    <row r="394" spans="1:12" ht="13.8" customHeight="1" x14ac:dyDescent="0.25">
      <c r="A394" s="12"/>
      <c r="B394" s="91">
        <v>43604</v>
      </c>
      <c r="C394" s="92">
        <v>0</v>
      </c>
      <c r="D394" s="9"/>
      <c r="E394" s="9"/>
      <c r="F394" s="25"/>
      <c r="G394" s="26" t="str">
        <f t="shared" si="3"/>
        <v>NA</v>
      </c>
      <c r="H394" s="26">
        <v>0</v>
      </c>
      <c r="J394" s="19"/>
      <c r="L394" s="19"/>
    </row>
    <row r="395" spans="1:12" ht="13.8" customHeight="1" x14ac:dyDescent="0.25">
      <c r="A395" s="12"/>
      <c r="B395" s="91">
        <v>43604</v>
      </c>
      <c r="C395" s="92">
        <v>0</v>
      </c>
      <c r="D395" s="9"/>
      <c r="E395" s="9"/>
      <c r="F395" s="25"/>
      <c r="G395" s="26" t="str">
        <f t="shared" si="3"/>
        <v>NA</v>
      </c>
      <c r="H395" s="26">
        <v>0</v>
      </c>
      <c r="J395" s="19"/>
      <c r="L395" s="19"/>
    </row>
    <row r="396" spans="1:12" ht="13.8" customHeight="1" x14ac:dyDescent="0.25">
      <c r="A396" s="12"/>
      <c r="B396" s="91">
        <v>43606</v>
      </c>
      <c r="C396" s="92">
        <v>0</v>
      </c>
      <c r="D396" s="9"/>
      <c r="E396" s="9"/>
      <c r="F396" s="25"/>
      <c r="G396" s="26" t="str">
        <f t="shared" si="3"/>
        <v>NA</v>
      </c>
      <c r="H396" s="26">
        <v>0</v>
      </c>
      <c r="J396" s="19"/>
      <c r="L396" s="19"/>
    </row>
    <row r="397" spans="1:12" ht="13.8" customHeight="1" x14ac:dyDescent="0.25">
      <c r="A397" s="12"/>
      <c r="B397" s="91">
        <v>43606</v>
      </c>
      <c r="C397" s="92">
        <v>0</v>
      </c>
      <c r="D397" s="9"/>
      <c r="E397" s="9"/>
      <c r="F397" s="25"/>
      <c r="G397" s="26" t="str">
        <f t="shared" si="3"/>
        <v>NA</v>
      </c>
      <c r="H397" s="26">
        <v>0</v>
      </c>
      <c r="J397" s="19"/>
      <c r="L397" s="19"/>
    </row>
    <row r="398" spans="1:12" ht="13.8" customHeight="1" x14ac:dyDescent="0.25">
      <c r="A398" s="12"/>
      <c r="B398" s="91">
        <v>43606</v>
      </c>
      <c r="C398" s="92">
        <v>0</v>
      </c>
      <c r="D398" s="9"/>
      <c r="E398" s="9"/>
      <c r="F398" s="25"/>
      <c r="G398" s="26" t="str">
        <f t="shared" si="3"/>
        <v>NA</v>
      </c>
      <c r="H398" s="26">
        <v>0</v>
      </c>
      <c r="J398" s="19"/>
      <c r="L398" s="19"/>
    </row>
    <row r="399" spans="1:12" ht="13.8" customHeight="1" x14ac:dyDescent="0.25">
      <c r="A399" s="12"/>
      <c r="B399" s="91">
        <v>43608</v>
      </c>
      <c r="C399" s="92">
        <v>0</v>
      </c>
      <c r="D399" s="9"/>
      <c r="E399" s="9"/>
      <c r="F399" s="25"/>
      <c r="G399" s="26" t="str">
        <f t="shared" si="3"/>
        <v>NA</v>
      </c>
      <c r="H399" s="26">
        <v>0</v>
      </c>
      <c r="J399" s="19"/>
      <c r="L399" s="19"/>
    </row>
    <row r="400" spans="1:12" ht="13.8" customHeight="1" x14ac:dyDescent="0.25">
      <c r="A400" s="12"/>
      <c r="B400" s="91">
        <v>43608</v>
      </c>
      <c r="C400" s="92">
        <v>0</v>
      </c>
      <c r="D400" s="9"/>
      <c r="E400" s="9"/>
      <c r="F400" s="25"/>
      <c r="G400" s="26" t="str">
        <f t="shared" si="3"/>
        <v>NA</v>
      </c>
      <c r="H400" s="26">
        <v>0</v>
      </c>
      <c r="J400" s="19"/>
      <c r="L400" s="19"/>
    </row>
    <row r="401" spans="1:12" ht="13.8" customHeight="1" x14ac:dyDescent="0.25">
      <c r="A401" s="12"/>
      <c r="B401" s="91">
        <v>43608</v>
      </c>
      <c r="C401" s="92">
        <v>0</v>
      </c>
      <c r="D401" s="9"/>
      <c r="E401" s="9"/>
      <c r="F401" s="25"/>
      <c r="G401" s="26" t="str">
        <f t="shared" si="3"/>
        <v>NA</v>
      </c>
      <c r="H401" s="26">
        <v>0</v>
      </c>
      <c r="J401" s="19"/>
      <c r="L401" s="19"/>
    </row>
    <row r="402" spans="1:12" ht="13.8" customHeight="1" x14ac:dyDescent="0.25">
      <c r="A402" s="12"/>
      <c r="B402" s="91">
        <v>43608</v>
      </c>
      <c r="C402" s="92">
        <v>0</v>
      </c>
      <c r="D402" s="9"/>
      <c r="E402" s="9"/>
      <c r="F402" s="25"/>
      <c r="G402" s="26" t="str">
        <f t="shared" si="3"/>
        <v>NA</v>
      </c>
      <c r="H402" s="26">
        <v>0</v>
      </c>
      <c r="J402" s="19"/>
      <c r="L402" s="19"/>
    </row>
    <row r="403" spans="1:12" ht="13.8" customHeight="1" x14ac:dyDescent="0.25">
      <c r="A403" s="12"/>
      <c r="B403" s="91">
        <v>43610</v>
      </c>
      <c r="C403" s="92">
        <v>0</v>
      </c>
      <c r="D403" s="9"/>
      <c r="E403" s="9"/>
      <c r="F403" s="25"/>
      <c r="G403" s="26" t="str">
        <f t="shared" si="3"/>
        <v>NA</v>
      </c>
      <c r="H403" s="26">
        <v>0</v>
      </c>
      <c r="J403" s="19"/>
      <c r="L403" s="19"/>
    </row>
    <row r="404" spans="1:12" ht="13.8" customHeight="1" x14ac:dyDescent="0.25">
      <c r="A404" s="12"/>
      <c r="B404" s="91">
        <v>43610</v>
      </c>
      <c r="C404" s="92">
        <v>0</v>
      </c>
      <c r="D404" s="9"/>
      <c r="E404" s="9"/>
      <c r="F404" s="25"/>
      <c r="G404" s="26" t="str">
        <f t="shared" si="3"/>
        <v>NA</v>
      </c>
      <c r="H404" s="26">
        <v>0</v>
      </c>
      <c r="J404" s="19"/>
      <c r="L404" s="19"/>
    </row>
    <row r="405" spans="1:12" ht="13.8" customHeight="1" x14ac:dyDescent="0.25">
      <c r="A405" s="12"/>
      <c r="B405" s="91">
        <v>43612</v>
      </c>
      <c r="C405" s="92">
        <v>0</v>
      </c>
      <c r="D405" s="9"/>
      <c r="E405" s="9"/>
      <c r="F405" s="25"/>
      <c r="G405" s="26" t="str">
        <f t="shared" si="3"/>
        <v>NA</v>
      </c>
      <c r="H405" s="26">
        <v>0</v>
      </c>
      <c r="J405" s="19"/>
      <c r="L405" s="19"/>
    </row>
    <row r="406" spans="1:12" ht="13.8" customHeight="1" x14ac:dyDescent="0.25">
      <c r="A406" s="12"/>
      <c r="B406" s="91">
        <v>43612</v>
      </c>
      <c r="C406" s="92">
        <v>0</v>
      </c>
      <c r="D406" s="9"/>
      <c r="E406" s="9"/>
      <c r="F406" s="25"/>
      <c r="G406" s="26" t="str">
        <f t="shared" si="3"/>
        <v>NA</v>
      </c>
      <c r="H406" s="26">
        <v>0</v>
      </c>
      <c r="J406" s="19"/>
      <c r="L406" s="19"/>
    </row>
    <row r="407" spans="1:12" ht="13.8" customHeight="1" x14ac:dyDescent="0.25">
      <c r="A407" s="12"/>
      <c r="B407" s="91">
        <v>43612</v>
      </c>
      <c r="C407" s="92">
        <v>0</v>
      </c>
      <c r="D407" s="9"/>
      <c r="E407" s="9"/>
      <c r="F407" s="25"/>
      <c r="G407" s="26" t="str">
        <f t="shared" si="3"/>
        <v>NA</v>
      </c>
      <c r="H407" s="26">
        <v>0</v>
      </c>
      <c r="J407" s="19"/>
      <c r="L407" s="19"/>
    </row>
    <row r="408" spans="1:12" ht="13.8" customHeight="1" x14ac:dyDescent="0.25">
      <c r="A408" s="12"/>
      <c r="B408" s="91">
        <v>43612</v>
      </c>
      <c r="C408" s="92">
        <v>0</v>
      </c>
      <c r="D408" s="9"/>
      <c r="E408" s="9"/>
      <c r="F408" s="25"/>
      <c r="G408" s="26" t="str">
        <f t="shared" si="3"/>
        <v>NA</v>
      </c>
      <c r="H408" s="26">
        <v>0</v>
      </c>
      <c r="J408" s="19"/>
      <c r="L408" s="19"/>
    </row>
    <row r="409" spans="1:12" ht="13.8" customHeight="1" x14ac:dyDescent="0.25">
      <c r="A409" s="12"/>
      <c r="B409" s="91">
        <v>43612</v>
      </c>
      <c r="C409" s="92">
        <v>0</v>
      </c>
      <c r="D409" s="9"/>
      <c r="E409" s="9"/>
      <c r="F409" s="25"/>
      <c r="G409" s="26" t="str">
        <f t="shared" si="3"/>
        <v>NA</v>
      </c>
      <c r="H409" s="26">
        <v>0</v>
      </c>
      <c r="J409" s="19"/>
      <c r="L409" s="19"/>
    </row>
    <row r="410" spans="1:12" ht="13.8" customHeight="1" x14ac:dyDescent="0.25">
      <c r="A410" s="12"/>
      <c r="B410" s="91">
        <v>43614</v>
      </c>
      <c r="C410" s="92">
        <v>0</v>
      </c>
      <c r="D410" s="9"/>
      <c r="E410" s="9"/>
      <c r="F410" s="25"/>
      <c r="G410" s="26" t="str">
        <f t="shared" si="3"/>
        <v>NA</v>
      </c>
      <c r="H410" s="26">
        <v>0</v>
      </c>
      <c r="J410" s="19"/>
      <c r="L410" s="19"/>
    </row>
    <row r="411" spans="1:12" ht="13.8" customHeight="1" x14ac:dyDescent="0.25">
      <c r="A411" s="12"/>
      <c r="B411" s="91">
        <v>43614</v>
      </c>
      <c r="C411" s="92">
        <v>0</v>
      </c>
      <c r="D411" s="9"/>
      <c r="E411" s="9"/>
      <c r="F411" s="25"/>
      <c r="G411" s="26" t="str">
        <f t="shared" si="3"/>
        <v>NA</v>
      </c>
      <c r="H411" s="26">
        <v>0</v>
      </c>
      <c r="J411" s="19"/>
      <c r="L411" s="19"/>
    </row>
    <row r="412" spans="1:12" ht="13.8" customHeight="1" x14ac:dyDescent="0.25">
      <c r="A412" s="12"/>
      <c r="B412" s="91">
        <v>43614</v>
      </c>
      <c r="C412" s="92">
        <v>0</v>
      </c>
      <c r="D412" s="9"/>
      <c r="E412" s="9"/>
      <c r="F412" s="25"/>
      <c r="G412" s="26" t="str">
        <f t="shared" si="3"/>
        <v>NA</v>
      </c>
      <c r="H412" s="26">
        <v>0</v>
      </c>
      <c r="J412" s="19"/>
      <c r="L412" s="19"/>
    </row>
    <row r="413" spans="1:12" ht="13.8" customHeight="1" x14ac:dyDescent="0.25">
      <c r="A413" s="12"/>
      <c r="B413" s="91">
        <v>43614</v>
      </c>
      <c r="C413" s="92">
        <v>0</v>
      </c>
      <c r="D413" s="9"/>
      <c r="E413" s="9"/>
      <c r="F413" s="25"/>
      <c r="G413" s="26" t="str">
        <f t="shared" si="3"/>
        <v>NA</v>
      </c>
      <c r="H413" s="26">
        <v>0</v>
      </c>
      <c r="J413" s="19"/>
      <c r="L413" s="19"/>
    </row>
    <row r="414" spans="1:12" ht="13.8" customHeight="1" x14ac:dyDescent="0.25">
      <c r="A414" s="12"/>
      <c r="B414" s="91">
        <v>43614</v>
      </c>
      <c r="C414" s="92">
        <v>0</v>
      </c>
      <c r="D414" s="9"/>
      <c r="E414" s="9"/>
      <c r="F414" s="25"/>
      <c r="G414" s="26" t="str">
        <f t="shared" ref="G414:G477" si="4">$C$9</f>
        <v>NA</v>
      </c>
      <c r="H414" s="26">
        <v>0</v>
      </c>
      <c r="J414" s="19"/>
      <c r="L414" s="19"/>
    </row>
    <row r="415" spans="1:12" ht="13.8" customHeight="1" x14ac:dyDescent="0.25">
      <c r="A415" s="12"/>
      <c r="B415" s="91">
        <v>43615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3.8" customHeight="1" x14ac:dyDescent="0.25">
      <c r="A416" s="12"/>
      <c r="B416" s="91">
        <v>43615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3.8" customHeight="1" x14ac:dyDescent="0.25">
      <c r="A417" s="12"/>
      <c r="B417" s="91">
        <v>43616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3.8" customHeight="1" x14ac:dyDescent="0.25">
      <c r="A418" s="12"/>
      <c r="B418" s="91">
        <v>43616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3.8" customHeight="1" x14ac:dyDescent="0.25">
      <c r="A419" s="12"/>
      <c r="B419" s="91">
        <v>43616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3.8" customHeight="1" x14ac:dyDescent="0.25">
      <c r="A420" s="12"/>
      <c r="B420" s="91">
        <v>43616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3.8" customHeight="1" x14ac:dyDescent="0.25">
      <c r="A421" s="12"/>
      <c r="B421" s="91">
        <v>43616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3.8" customHeight="1" x14ac:dyDescent="0.25">
      <c r="A422" s="12"/>
      <c r="B422" s="91">
        <v>43617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3.8" customHeight="1" x14ac:dyDescent="0.25">
      <c r="A423" s="12"/>
      <c r="B423" s="91">
        <v>43619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3.8" customHeight="1" x14ac:dyDescent="0.25">
      <c r="A424" s="12"/>
      <c r="B424" s="91">
        <v>43619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3.8" customHeight="1" x14ac:dyDescent="0.25">
      <c r="A425" s="12"/>
      <c r="B425" s="91">
        <v>43619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3.8" customHeight="1" x14ac:dyDescent="0.25">
      <c r="A426" s="12"/>
      <c r="B426" s="91">
        <v>43619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3.8" customHeight="1" x14ac:dyDescent="0.25">
      <c r="A427" s="12"/>
      <c r="B427" s="91">
        <v>43619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3.8" customHeight="1" x14ac:dyDescent="0.25">
      <c r="A428" s="12"/>
      <c r="B428" s="91">
        <v>43621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3.8" customHeight="1" x14ac:dyDescent="0.25">
      <c r="A429" s="12"/>
      <c r="B429" s="91">
        <v>43621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3.8" customHeight="1" x14ac:dyDescent="0.25">
      <c r="A430" s="12"/>
      <c r="B430" s="91">
        <v>43621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3.8" customHeight="1" x14ac:dyDescent="0.25">
      <c r="A431" s="12"/>
      <c r="B431" s="91">
        <v>43621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3.8" customHeight="1" x14ac:dyDescent="0.25">
      <c r="A432" s="12"/>
      <c r="B432" s="91">
        <v>43623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3.8" customHeight="1" x14ac:dyDescent="0.25">
      <c r="A433" s="12"/>
      <c r="B433" s="91">
        <v>43623</v>
      </c>
      <c r="C433" s="92">
        <v>0</v>
      </c>
      <c r="D433" s="9"/>
      <c r="E433" s="9"/>
      <c r="F433" s="25"/>
      <c r="G433" s="26" t="str">
        <f t="shared" si="4"/>
        <v>NA</v>
      </c>
      <c r="H433" s="26">
        <v>0</v>
      </c>
      <c r="J433" s="19"/>
      <c r="L433" s="19"/>
    </row>
    <row r="434" spans="1:12" ht="13.8" customHeight="1" x14ac:dyDescent="0.25">
      <c r="A434" s="12"/>
      <c r="B434" s="91">
        <v>43623</v>
      </c>
      <c r="C434" s="92">
        <v>0</v>
      </c>
      <c r="D434" s="9"/>
      <c r="E434" s="9"/>
      <c r="F434" s="25"/>
      <c r="G434" s="26" t="str">
        <f t="shared" si="4"/>
        <v>NA</v>
      </c>
      <c r="H434" s="26">
        <v>0</v>
      </c>
      <c r="J434" s="19"/>
      <c r="L434" s="19"/>
    </row>
    <row r="435" spans="1:12" ht="13.8" customHeight="1" x14ac:dyDescent="0.25">
      <c r="A435" s="12"/>
      <c r="B435" s="91">
        <v>43623</v>
      </c>
      <c r="C435" s="92">
        <v>0</v>
      </c>
      <c r="D435" s="9"/>
      <c r="E435" s="9"/>
      <c r="F435" s="25"/>
      <c r="G435" s="26" t="str">
        <f t="shared" si="4"/>
        <v>NA</v>
      </c>
      <c r="H435" s="26">
        <v>0</v>
      </c>
      <c r="J435" s="19"/>
      <c r="L435" s="19"/>
    </row>
    <row r="436" spans="1:12" ht="13.8" customHeight="1" x14ac:dyDescent="0.25">
      <c r="A436" s="12"/>
      <c r="B436" s="91">
        <v>43623</v>
      </c>
      <c r="C436" s="92">
        <v>0</v>
      </c>
      <c r="D436" s="9"/>
      <c r="E436" s="9"/>
      <c r="F436" s="25"/>
      <c r="G436" s="26" t="str">
        <f t="shared" si="4"/>
        <v>NA</v>
      </c>
      <c r="H436" s="26">
        <v>0</v>
      </c>
      <c r="J436" s="19"/>
      <c r="L436" s="19"/>
    </row>
    <row r="437" spans="1:12" ht="13.8" customHeight="1" x14ac:dyDescent="0.25">
      <c r="A437" s="12"/>
      <c r="B437" s="91">
        <v>43625</v>
      </c>
      <c r="C437" s="92">
        <v>0</v>
      </c>
      <c r="D437" s="9"/>
      <c r="E437" s="9"/>
      <c r="F437" s="25"/>
      <c r="G437" s="26" t="str">
        <f t="shared" si="4"/>
        <v>NA</v>
      </c>
      <c r="H437" s="26">
        <v>0</v>
      </c>
      <c r="J437" s="19"/>
      <c r="L437" s="19"/>
    </row>
    <row r="438" spans="1:12" ht="13.8" customHeight="1" x14ac:dyDescent="0.25">
      <c r="A438" s="12"/>
      <c r="B438" s="91">
        <v>43625</v>
      </c>
      <c r="C438" s="92">
        <v>0</v>
      </c>
      <c r="D438" s="9"/>
      <c r="E438" s="9"/>
      <c r="F438" s="25"/>
      <c r="G438" s="26" t="str">
        <f t="shared" si="4"/>
        <v>NA</v>
      </c>
      <c r="H438" s="26">
        <v>0</v>
      </c>
      <c r="J438" s="19"/>
      <c r="L438" s="19"/>
    </row>
    <row r="439" spans="1:12" ht="13.8" customHeight="1" x14ac:dyDescent="0.25">
      <c r="A439" s="12"/>
      <c r="B439" s="91">
        <v>43625</v>
      </c>
      <c r="C439" s="92">
        <v>0</v>
      </c>
      <c r="D439" s="9"/>
      <c r="E439" s="9"/>
      <c r="F439" s="25"/>
      <c r="G439" s="26" t="str">
        <f t="shared" si="4"/>
        <v>NA</v>
      </c>
      <c r="H439" s="26">
        <v>0</v>
      </c>
      <c r="J439" s="19"/>
      <c r="L439" s="19"/>
    </row>
    <row r="440" spans="1:12" ht="13.8" customHeight="1" x14ac:dyDescent="0.25">
      <c r="A440" s="12"/>
      <c r="B440" s="91">
        <v>43625</v>
      </c>
      <c r="C440" s="92">
        <v>0</v>
      </c>
      <c r="D440" s="9"/>
      <c r="E440" s="9"/>
      <c r="F440" s="25"/>
      <c r="G440" s="26" t="str">
        <f t="shared" si="4"/>
        <v>NA</v>
      </c>
      <c r="H440" s="26">
        <v>0</v>
      </c>
      <c r="J440" s="19"/>
      <c r="L440" s="19"/>
    </row>
    <row r="441" spans="1:12" ht="13.8" customHeight="1" x14ac:dyDescent="0.25">
      <c r="A441" s="12"/>
      <c r="B441" s="94">
        <v>43627</v>
      </c>
      <c r="C441" s="92">
        <v>0</v>
      </c>
      <c r="D441" s="9"/>
      <c r="E441" s="9"/>
      <c r="F441" s="25"/>
      <c r="G441" s="26" t="str">
        <f t="shared" si="4"/>
        <v>NA</v>
      </c>
      <c r="H441" s="26">
        <v>0</v>
      </c>
      <c r="J441" s="19"/>
      <c r="L441" s="19"/>
    </row>
    <row r="442" spans="1:12" ht="13.8" customHeight="1" x14ac:dyDescent="0.25">
      <c r="A442" s="12"/>
      <c r="B442" s="94">
        <v>43627</v>
      </c>
      <c r="C442" s="92">
        <v>0</v>
      </c>
      <c r="D442" s="9"/>
      <c r="E442" s="9"/>
      <c r="F442" s="25"/>
      <c r="G442" s="26" t="str">
        <f t="shared" si="4"/>
        <v>NA</v>
      </c>
      <c r="H442" s="26">
        <v>0</v>
      </c>
      <c r="J442" s="19"/>
      <c r="L442" s="19"/>
    </row>
    <row r="443" spans="1:12" ht="13.8" customHeight="1" x14ac:dyDescent="0.25">
      <c r="A443" s="12"/>
      <c r="B443" s="94">
        <v>43627</v>
      </c>
      <c r="C443" s="92">
        <v>0</v>
      </c>
      <c r="D443" s="9"/>
      <c r="E443" s="9"/>
      <c r="F443" s="25"/>
      <c r="G443" s="26" t="str">
        <f t="shared" si="4"/>
        <v>NA</v>
      </c>
      <c r="H443" s="26">
        <v>0</v>
      </c>
      <c r="J443" s="19"/>
      <c r="L443" s="19"/>
    </row>
    <row r="444" spans="1:12" ht="13.8" customHeight="1" x14ac:dyDescent="0.25">
      <c r="A444" s="12"/>
      <c r="B444" s="94">
        <v>43627</v>
      </c>
      <c r="C444" s="92">
        <v>0</v>
      </c>
      <c r="D444" s="9"/>
      <c r="E444" s="9"/>
      <c r="F444" s="25"/>
      <c r="G444" s="26" t="str">
        <f t="shared" si="4"/>
        <v>NA</v>
      </c>
      <c r="H444" s="26">
        <v>0</v>
      </c>
      <c r="J444" s="19"/>
      <c r="L444" s="19"/>
    </row>
    <row r="445" spans="1:12" ht="13.8" customHeight="1" x14ac:dyDescent="0.25">
      <c r="A445" s="12"/>
      <c r="B445" s="94">
        <v>43627</v>
      </c>
      <c r="C445" s="92">
        <v>0</v>
      </c>
      <c r="D445" s="9"/>
      <c r="E445" s="9"/>
      <c r="F445" s="25"/>
      <c r="G445" s="26" t="str">
        <f t="shared" si="4"/>
        <v>NA</v>
      </c>
      <c r="H445" s="26">
        <v>0</v>
      </c>
      <c r="J445" s="19"/>
      <c r="L445" s="19"/>
    </row>
    <row r="446" spans="1:12" ht="13.8" customHeight="1" x14ac:dyDescent="0.25">
      <c r="A446" s="12"/>
      <c r="B446" s="91">
        <v>43629</v>
      </c>
      <c r="C446" s="92">
        <v>0</v>
      </c>
      <c r="D446" s="9"/>
      <c r="E446" s="9"/>
      <c r="F446" s="25"/>
      <c r="G446" s="26" t="str">
        <f t="shared" si="4"/>
        <v>NA</v>
      </c>
      <c r="H446" s="26">
        <v>0</v>
      </c>
      <c r="J446" s="19"/>
      <c r="L446" s="19"/>
    </row>
    <row r="447" spans="1:12" ht="13.8" customHeight="1" x14ac:dyDescent="0.25">
      <c r="A447" s="12"/>
      <c r="B447" s="91">
        <v>43629</v>
      </c>
      <c r="C447" s="92">
        <v>0</v>
      </c>
      <c r="D447" s="9"/>
      <c r="E447" s="9"/>
      <c r="F447" s="25"/>
      <c r="G447" s="26" t="str">
        <f t="shared" si="4"/>
        <v>NA</v>
      </c>
      <c r="H447" s="26">
        <v>0</v>
      </c>
      <c r="J447" s="19"/>
      <c r="L447" s="19"/>
    </row>
    <row r="448" spans="1:12" ht="13.8" customHeight="1" x14ac:dyDescent="0.25">
      <c r="A448" s="12"/>
      <c r="B448" s="91">
        <v>43629</v>
      </c>
      <c r="C448" s="92">
        <v>0</v>
      </c>
      <c r="D448" s="9"/>
      <c r="E448" s="9"/>
      <c r="F448" s="25"/>
      <c r="G448" s="26" t="str">
        <f t="shared" si="4"/>
        <v>NA</v>
      </c>
      <c r="H448" s="26">
        <v>0</v>
      </c>
      <c r="J448" s="19"/>
      <c r="L448" s="19"/>
    </row>
    <row r="449" spans="1:12" ht="13.8" customHeight="1" x14ac:dyDescent="0.25">
      <c r="A449" s="12"/>
      <c r="B449" s="91">
        <v>43635</v>
      </c>
      <c r="C449" s="92">
        <v>0</v>
      </c>
      <c r="D449" s="9"/>
      <c r="E449" s="9"/>
      <c r="F449" s="25"/>
      <c r="G449" s="26" t="str">
        <f t="shared" si="4"/>
        <v>NA</v>
      </c>
      <c r="H449" s="26">
        <v>0</v>
      </c>
      <c r="J449" s="19"/>
      <c r="L449" s="19"/>
    </row>
    <row r="450" spans="1:12" ht="13.8" customHeight="1" x14ac:dyDescent="0.25">
      <c r="A450" s="12"/>
      <c r="B450" s="91">
        <v>43635</v>
      </c>
      <c r="C450" s="92">
        <v>0</v>
      </c>
      <c r="D450" s="9"/>
      <c r="E450" s="9"/>
      <c r="F450" s="25"/>
      <c r="G450" s="26" t="str">
        <f t="shared" si="4"/>
        <v>NA</v>
      </c>
      <c r="H450" s="26">
        <v>0</v>
      </c>
      <c r="J450" s="19"/>
      <c r="L450" s="19"/>
    </row>
    <row r="451" spans="1:12" ht="13.8" customHeight="1" x14ac:dyDescent="0.25">
      <c r="A451" s="12"/>
      <c r="B451" s="91">
        <v>43635</v>
      </c>
      <c r="C451" s="92">
        <v>0</v>
      </c>
      <c r="D451" s="9"/>
      <c r="E451" s="9"/>
      <c r="F451" s="25"/>
      <c r="G451" s="26" t="str">
        <f t="shared" si="4"/>
        <v>NA</v>
      </c>
      <c r="H451" s="26">
        <v>0</v>
      </c>
      <c r="J451" s="19"/>
      <c r="L451" s="19"/>
    </row>
    <row r="452" spans="1:12" ht="13.8" customHeight="1" x14ac:dyDescent="0.25">
      <c r="A452" s="12"/>
      <c r="B452" s="91">
        <v>43635</v>
      </c>
      <c r="C452" s="92">
        <v>0</v>
      </c>
      <c r="D452" s="9"/>
      <c r="E452" s="9"/>
      <c r="F452" s="25"/>
      <c r="G452" s="26" t="str">
        <f t="shared" si="4"/>
        <v>NA</v>
      </c>
      <c r="H452" s="26">
        <v>0</v>
      </c>
      <c r="J452" s="19"/>
      <c r="L452" s="19"/>
    </row>
    <row r="453" spans="1:12" ht="13.8" customHeight="1" x14ac:dyDescent="0.25">
      <c r="A453" s="12"/>
      <c r="B453" s="91">
        <v>43635</v>
      </c>
      <c r="C453" s="92">
        <v>0</v>
      </c>
      <c r="D453" s="9"/>
      <c r="E453" s="9"/>
      <c r="F453" s="25"/>
      <c r="G453" s="26" t="str">
        <f t="shared" si="4"/>
        <v>NA</v>
      </c>
      <c r="H453" s="26">
        <v>0</v>
      </c>
      <c r="J453" s="19"/>
      <c r="L453" s="19"/>
    </row>
    <row r="454" spans="1:12" ht="13.8" customHeight="1" x14ac:dyDescent="0.25">
      <c r="A454" s="12"/>
      <c r="B454" s="91">
        <v>43636</v>
      </c>
      <c r="C454" s="92">
        <v>0</v>
      </c>
      <c r="D454" s="9"/>
      <c r="E454" s="9"/>
      <c r="F454" s="25"/>
      <c r="G454" s="26" t="str">
        <f t="shared" si="4"/>
        <v>NA</v>
      </c>
      <c r="H454" s="26">
        <v>0</v>
      </c>
      <c r="J454" s="19"/>
      <c r="L454" s="19"/>
    </row>
    <row r="455" spans="1:12" ht="13.8" customHeight="1" x14ac:dyDescent="0.25">
      <c r="A455" s="12"/>
      <c r="B455" s="91">
        <v>43637</v>
      </c>
      <c r="C455" s="92">
        <v>0</v>
      </c>
      <c r="D455" s="9"/>
      <c r="E455" s="9"/>
      <c r="F455" s="25"/>
      <c r="G455" s="26" t="str">
        <f t="shared" si="4"/>
        <v>NA</v>
      </c>
      <c r="H455" s="26">
        <v>0</v>
      </c>
      <c r="J455" s="19"/>
      <c r="L455" s="19"/>
    </row>
    <row r="456" spans="1:12" ht="13.8" customHeight="1" x14ac:dyDescent="0.25">
      <c r="A456" s="12"/>
      <c r="B456" s="91">
        <v>43637</v>
      </c>
      <c r="C456" s="92">
        <v>0</v>
      </c>
      <c r="D456" s="9"/>
      <c r="E456" s="9"/>
      <c r="F456" s="25"/>
      <c r="G456" s="26" t="str">
        <f t="shared" si="4"/>
        <v>NA</v>
      </c>
      <c r="H456" s="26">
        <v>0</v>
      </c>
      <c r="J456" s="19"/>
      <c r="L456" s="19"/>
    </row>
    <row r="457" spans="1:12" ht="13.8" customHeight="1" x14ac:dyDescent="0.25">
      <c r="A457" s="12"/>
      <c r="B457" s="91">
        <v>43640</v>
      </c>
      <c r="C457" s="92">
        <v>0</v>
      </c>
      <c r="D457" s="9"/>
      <c r="E457" s="9"/>
      <c r="F457" s="25"/>
      <c r="G457" s="26" t="str">
        <f t="shared" si="4"/>
        <v>NA</v>
      </c>
      <c r="H457" s="26">
        <v>0</v>
      </c>
      <c r="J457" s="19"/>
      <c r="L457" s="19"/>
    </row>
    <row r="458" spans="1:12" ht="13.8" customHeight="1" x14ac:dyDescent="0.25">
      <c r="A458" s="12"/>
      <c r="B458" s="91">
        <v>43640</v>
      </c>
      <c r="C458" s="92">
        <v>0</v>
      </c>
      <c r="D458" s="9"/>
      <c r="E458" s="9"/>
      <c r="F458" s="25"/>
      <c r="G458" s="26" t="str">
        <f t="shared" si="4"/>
        <v>NA</v>
      </c>
      <c r="H458" s="26">
        <v>0</v>
      </c>
      <c r="J458" s="19"/>
      <c r="L458" s="19"/>
    </row>
    <row r="459" spans="1:12" ht="13.8" customHeight="1" x14ac:dyDescent="0.25">
      <c r="A459" s="12"/>
      <c r="B459" s="91">
        <v>43640</v>
      </c>
      <c r="C459" s="92">
        <v>0</v>
      </c>
      <c r="D459" s="9"/>
      <c r="E459" s="9"/>
      <c r="F459" s="25"/>
      <c r="G459" s="26" t="str">
        <f t="shared" si="4"/>
        <v>NA</v>
      </c>
      <c r="H459" s="26">
        <v>0</v>
      </c>
      <c r="J459" s="19"/>
      <c r="L459" s="19"/>
    </row>
    <row r="460" spans="1:12" ht="13.8" customHeight="1" x14ac:dyDescent="0.25">
      <c r="A460" s="12"/>
      <c r="B460" s="91">
        <v>43640</v>
      </c>
      <c r="C460" s="92">
        <v>0</v>
      </c>
      <c r="D460" s="9"/>
      <c r="E460" s="9"/>
      <c r="F460" s="25"/>
      <c r="G460" s="26" t="str">
        <f t="shared" si="4"/>
        <v>NA</v>
      </c>
      <c r="H460" s="26">
        <v>0</v>
      </c>
      <c r="J460" s="19"/>
      <c r="L460" s="19"/>
    </row>
    <row r="461" spans="1:12" ht="13.8" customHeight="1" x14ac:dyDescent="0.25">
      <c r="A461" s="12"/>
      <c r="B461" s="91">
        <v>43640</v>
      </c>
      <c r="C461" s="92">
        <v>0</v>
      </c>
      <c r="D461" s="9"/>
      <c r="E461" s="9"/>
      <c r="F461" s="25"/>
      <c r="G461" s="26" t="str">
        <f t="shared" si="4"/>
        <v>NA</v>
      </c>
      <c r="H461" s="26">
        <v>0</v>
      </c>
      <c r="J461" s="19"/>
      <c r="L461" s="19"/>
    </row>
    <row r="462" spans="1:12" ht="13.8" customHeight="1" x14ac:dyDescent="0.25">
      <c r="A462" s="12"/>
      <c r="B462" s="91">
        <v>43641</v>
      </c>
      <c r="C462" s="92">
        <v>0</v>
      </c>
      <c r="D462" s="9"/>
      <c r="E462" s="9"/>
      <c r="F462" s="25"/>
      <c r="G462" s="26" t="str">
        <f t="shared" si="4"/>
        <v>NA</v>
      </c>
      <c r="H462" s="26">
        <v>0</v>
      </c>
      <c r="J462" s="19"/>
      <c r="L462" s="19"/>
    </row>
    <row r="463" spans="1:12" ht="13.8" customHeight="1" x14ac:dyDescent="0.25">
      <c r="A463" s="12"/>
      <c r="B463" s="91">
        <v>43642</v>
      </c>
      <c r="C463" s="92">
        <v>0</v>
      </c>
      <c r="D463" s="9"/>
      <c r="E463" s="9"/>
      <c r="F463" s="25"/>
      <c r="G463" s="26" t="str">
        <f t="shared" si="4"/>
        <v>NA</v>
      </c>
      <c r="H463" s="26">
        <v>0</v>
      </c>
      <c r="J463" s="19"/>
      <c r="L463" s="19"/>
    </row>
    <row r="464" spans="1:12" ht="13.8" customHeight="1" x14ac:dyDescent="0.25">
      <c r="A464" s="12"/>
      <c r="B464" s="91">
        <v>43642</v>
      </c>
      <c r="C464" s="92">
        <v>0</v>
      </c>
      <c r="D464" s="9"/>
      <c r="E464" s="9"/>
      <c r="F464" s="25"/>
      <c r="G464" s="26" t="str">
        <f t="shared" si="4"/>
        <v>NA</v>
      </c>
      <c r="H464" s="26">
        <v>0</v>
      </c>
      <c r="J464" s="19"/>
      <c r="L464" s="19"/>
    </row>
    <row r="465" spans="1:12" ht="13.8" customHeight="1" x14ac:dyDescent="0.25">
      <c r="A465" s="12"/>
      <c r="B465" s="91">
        <v>43642</v>
      </c>
      <c r="C465" s="92">
        <v>0</v>
      </c>
      <c r="D465" s="9"/>
      <c r="E465" s="9"/>
      <c r="F465" s="25"/>
      <c r="G465" s="26" t="str">
        <f t="shared" si="4"/>
        <v>NA</v>
      </c>
      <c r="H465" s="26">
        <v>0</v>
      </c>
      <c r="J465" s="19"/>
      <c r="L465" s="19"/>
    </row>
    <row r="466" spans="1:12" ht="13.8" customHeight="1" x14ac:dyDescent="0.25">
      <c r="A466" s="12"/>
      <c r="B466" s="91">
        <v>43642</v>
      </c>
      <c r="C466" s="92">
        <v>0</v>
      </c>
      <c r="D466" s="9"/>
      <c r="E466" s="9"/>
      <c r="F466" s="25"/>
      <c r="G466" s="26" t="str">
        <f t="shared" si="4"/>
        <v>NA</v>
      </c>
      <c r="H466" s="26">
        <v>0</v>
      </c>
      <c r="J466" s="19"/>
      <c r="L466" s="19"/>
    </row>
    <row r="467" spans="1:12" ht="13.8" customHeight="1" x14ac:dyDescent="0.25">
      <c r="A467" s="12"/>
      <c r="B467" s="91">
        <v>43642</v>
      </c>
      <c r="C467" s="92">
        <v>0</v>
      </c>
      <c r="D467" s="9"/>
      <c r="E467" s="9"/>
      <c r="F467" s="25"/>
      <c r="G467" s="26" t="str">
        <f t="shared" si="4"/>
        <v>NA</v>
      </c>
      <c r="H467" s="26">
        <v>0</v>
      </c>
      <c r="J467" s="19"/>
      <c r="L467" s="19"/>
    </row>
    <row r="468" spans="1:12" ht="13.8" customHeight="1" x14ac:dyDescent="0.25">
      <c r="A468" s="12"/>
      <c r="B468" s="91">
        <v>43644</v>
      </c>
      <c r="C468" s="92">
        <v>0</v>
      </c>
      <c r="D468" s="9"/>
      <c r="E468" s="9"/>
      <c r="F468" s="25"/>
      <c r="G468" s="26" t="str">
        <f t="shared" si="4"/>
        <v>NA</v>
      </c>
      <c r="H468" s="26">
        <v>0</v>
      </c>
      <c r="J468" s="19"/>
      <c r="L468" s="19"/>
    </row>
    <row r="469" spans="1:12" ht="13.8" customHeight="1" x14ac:dyDescent="0.25">
      <c r="A469" s="12"/>
      <c r="B469" s="91">
        <v>43644</v>
      </c>
      <c r="C469" s="92">
        <v>0</v>
      </c>
      <c r="D469" s="9"/>
      <c r="E469" s="9"/>
      <c r="F469" s="25"/>
      <c r="G469" s="26" t="str">
        <f t="shared" si="4"/>
        <v>NA</v>
      </c>
      <c r="H469" s="26">
        <v>0</v>
      </c>
      <c r="J469" s="19"/>
      <c r="L469" s="19"/>
    </row>
    <row r="470" spans="1:12" ht="13.8" customHeight="1" x14ac:dyDescent="0.25">
      <c r="A470" s="12"/>
      <c r="B470" s="91">
        <v>43644</v>
      </c>
      <c r="C470" s="92">
        <v>0</v>
      </c>
      <c r="D470" s="9"/>
      <c r="E470" s="9"/>
      <c r="F470" s="25"/>
      <c r="G470" s="26" t="str">
        <f t="shared" si="4"/>
        <v>NA</v>
      </c>
      <c r="H470" s="26">
        <v>0</v>
      </c>
      <c r="J470" s="19"/>
      <c r="L470" s="19"/>
    </row>
    <row r="471" spans="1:12" ht="13.8" customHeight="1" x14ac:dyDescent="0.25">
      <c r="A471" s="12"/>
      <c r="B471" s="91">
        <v>43644</v>
      </c>
      <c r="C471" s="92">
        <v>0</v>
      </c>
      <c r="D471" s="9"/>
      <c r="E471" s="9"/>
      <c r="F471" s="25"/>
      <c r="G471" s="26" t="str">
        <f t="shared" si="4"/>
        <v>NA</v>
      </c>
      <c r="H471" s="26">
        <v>0</v>
      </c>
      <c r="J471" s="19"/>
      <c r="L471" s="19"/>
    </row>
    <row r="472" spans="1:12" ht="13.8" customHeight="1" x14ac:dyDescent="0.25">
      <c r="A472" s="12"/>
      <c r="B472" s="95">
        <v>43647</v>
      </c>
      <c r="C472" s="92">
        <v>0</v>
      </c>
      <c r="D472" s="9"/>
      <c r="E472" s="9"/>
      <c r="F472" s="25"/>
      <c r="G472" s="26" t="str">
        <f t="shared" si="4"/>
        <v>NA</v>
      </c>
      <c r="H472" s="26">
        <v>0</v>
      </c>
      <c r="J472" s="19"/>
      <c r="L472" s="19"/>
    </row>
    <row r="473" spans="1:12" ht="13.8" customHeight="1" x14ac:dyDescent="0.25">
      <c r="A473" s="12"/>
      <c r="B473" s="95">
        <v>43647</v>
      </c>
      <c r="C473" s="92">
        <v>0</v>
      </c>
      <c r="D473" s="9"/>
      <c r="E473" s="9"/>
      <c r="F473" s="25"/>
      <c r="G473" s="26" t="str">
        <f t="shared" si="4"/>
        <v>NA</v>
      </c>
      <c r="H473" s="26">
        <v>0</v>
      </c>
      <c r="J473" s="19"/>
      <c r="L473" s="19"/>
    </row>
    <row r="474" spans="1:12" ht="13.8" customHeight="1" x14ac:dyDescent="0.25">
      <c r="A474" s="12"/>
      <c r="B474" s="95">
        <v>43647</v>
      </c>
      <c r="C474" s="92">
        <v>0</v>
      </c>
      <c r="D474" s="9"/>
      <c r="E474" s="9"/>
      <c r="F474" s="25"/>
      <c r="G474" s="26" t="str">
        <f t="shared" si="4"/>
        <v>NA</v>
      </c>
      <c r="H474" s="26">
        <v>0</v>
      </c>
      <c r="J474" s="19"/>
      <c r="L474" s="19"/>
    </row>
    <row r="475" spans="1:12" ht="13.8" customHeight="1" x14ac:dyDescent="0.25">
      <c r="A475" s="12"/>
      <c r="B475" s="95">
        <v>43647</v>
      </c>
      <c r="C475" s="92">
        <v>0</v>
      </c>
      <c r="D475" s="9"/>
      <c r="E475" s="9"/>
      <c r="F475" s="25"/>
      <c r="G475" s="26" t="str">
        <f t="shared" si="4"/>
        <v>NA</v>
      </c>
      <c r="H475" s="26">
        <v>0</v>
      </c>
      <c r="J475" s="19"/>
      <c r="L475" s="19"/>
    </row>
    <row r="476" spans="1:12" ht="13.8" customHeight="1" x14ac:dyDescent="0.25">
      <c r="A476" s="12"/>
      <c r="B476" s="95">
        <v>43649</v>
      </c>
      <c r="C476" s="92">
        <v>0</v>
      </c>
      <c r="D476" s="9"/>
      <c r="E476" s="9"/>
      <c r="F476" s="25"/>
      <c r="G476" s="26" t="str">
        <f t="shared" si="4"/>
        <v>NA</v>
      </c>
      <c r="H476" s="26">
        <v>0</v>
      </c>
      <c r="J476" s="19"/>
      <c r="L476" s="19"/>
    </row>
    <row r="477" spans="1:12" ht="13.8" customHeight="1" x14ac:dyDescent="0.25">
      <c r="A477" s="12"/>
      <c r="B477" s="95">
        <v>43649</v>
      </c>
      <c r="C477" s="92">
        <v>0</v>
      </c>
      <c r="D477" s="9"/>
      <c r="E477" s="9"/>
      <c r="F477" s="25"/>
      <c r="G477" s="26" t="str">
        <f t="shared" si="4"/>
        <v>NA</v>
      </c>
      <c r="H477" s="26">
        <v>0</v>
      </c>
      <c r="J477" s="19"/>
      <c r="L477" s="19"/>
    </row>
    <row r="478" spans="1:12" ht="13.8" customHeight="1" x14ac:dyDescent="0.25">
      <c r="A478" s="12"/>
      <c r="B478" s="95">
        <v>43649</v>
      </c>
      <c r="C478" s="92">
        <v>0</v>
      </c>
      <c r="D478" s="9"/>
      <c r="E478" s="9"/>
      <c r="F478" s="25"/>
      <c r="G478" s="26" t="str">
        <f t="shared" ref="G478:G541" si="5">$C$9</f>
        <v>NA</v>
      </c>
      <c r="H478" s="26">
        <v>0</v>
      </c>
      <c r="J478" s="19"/>
      <c r="L478" s="19"/>
    </row>
    <row r="479" spans="1:12" ht="13.8" customHeight="1" x14ac:dyDescent="0.25">
      <c r="A479" s="12"/>
      <c r="B479" s="95">
        <v>43649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3.8" customHeight="1" x14ac:dyDescent="0.25">
      <c r="A480" s="12"/>
      <c r="B480" s="95">
        <v>43649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3.8" customHeight="1" x14ac:dyDescent="0.25">
      <c r="A481" s="12"/>
      <c r="B481" s="95">
        <v>43651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3.8" customHeight="1" x14ac:dyDescent="0.25">
      <c r="A482" s="12"/>
      <c r="B482" s="95">
        <v>43651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3.8" customHeight="1" x14ac:dyDescent="0.25">
      <c r="A483" s="12"/>
      <c r="B483" s="95">
        <v>43651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3.8" customHeight="1" x14ac:dyDescent="0.25">
      <c r="A484" s="12"/>
      <c r="B484" s="95">
        <v>43654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3.8" customHeight="1" x14ac:dyDescent="0.25">
      <c r="A485" s="12"/>
      <c r="B485" s="95">
        <v>43654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3.8" customHeight="1" x14ac:dyDescent="0.25">
      <c r="A486" s="12"/>
      <c r="B486" s="95">
        <v>43654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3.8" customHeight="1" x14ac:dyDescent="0.25">
      <c r="A487" s="12"/>
      <c r="B487" s="95">
        <v>43654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3.8" customHeight="1" x14ac:dyDescent="0.25">
      <c r="A488" s="12"/>
      <c r="B488" s="95">
        <v>43654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3.8" customHeight="1" x14ac:dyDescent="0.25">
      <c r="A489" s="12"/>
      <c r="B489" s="95">
        <v>43655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3.8" customHeight="1" x14ac:dyDescent="0.25">
      <c r="A490" s="12"/>
      <c r="B490" s="95">
        <v>43656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3.8" customHeight="1" x14ac:dyDescent="0.25">
      <c r="A491" s="12"/>
      <c r="B491" s="95">
        <v>43656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3.8" customHeight="1" x14ac:dyDescent="0.25">
      <c r="A492" s="12"/>
      <c r="B492" s="95">
        <v>43656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3.8" customHeight="1" x14ac:dyDescent="0.25">
      <c r="A493" s="12"/>
      <c r="B493" s="95">
        <v>43656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3.8" customHeight="1" x14ac:dyDescent="0.25">
      <c r="A494" s="12"/>
      <c r="B494" s="95">
        <v>43658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3.8" customHeight="1" x14ac:dyDescent="0.25">
      <c r="A495" s="12"/>
      <c r="B495" s="95">
        <v>43658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3.8" customHeight="1" x14ac:dyDescent="0.25">
      <c r="A496" s="12"/>
      <c r="B496" s="95">
        <v>43658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3.8" customHeight="1" x14ac:dyDescent="0.25">
      <c r="A497" s="12"/>
      <c r="B497" s="95">
        <v>43661</v>
      </c>
      <c r="C497" s="92">
        <v>0</v>
      </c>
      <c r="D497" s="9"/>
      <c r="E497" s="9"/>
      <c r="F497" s="25"/>
      <c r="G497" s="26" t="str">
        <f t="shared" si="5"/>
        <v>NA</v>
      </c>
      <c r="H497" s="26">
        <v>0</v>
      </c>
      <c r="J497" s="19"/>
      <c r="L497" s="19"/>
    </row>
    <row r="498" spans="1:12" ht="13.8" customHeight="1" x14ac:dyDescent="0.25">
      <c r="A498" s="12"/>
      <c r="B498" s="95">
        <v>43661</v>
      </c>
      <c r="C498" s="92">
        <v>0</v>
      </c>
      <c r="D498" s="9"/>
      <c r="E498" s="9"/>
      <c r="F498" s="25"/>
      <c r="G498" s="26" t="str">
        <f t="shared" si="5"/>
        <v>NA</v>
      </c>
      <c r="H498" s="26">
        <v>0</v>
      </c>
      <c r="J498" s="19"/>
      <c r="L498" s="19"/>
    </row>
    <row r="499" spans="1:12" ht="13.8" customHeight="1" x14ac:dyDescent="0.25">
      <c r="A499" s="12"/>
      <c r="B499" s="95">
        <v>43661</v>
      </c>
      <c r="C499" s="92">
        <v>0</v>
      </c>
      <c r="D499" s="9"/>
      <c r="E499" s="9"/>
      <c r="F499" s="25"/>
      <c r="G499" s="26" t="str">
        <f t="shared" si="5"/>
        <v>NA</v>
      </c>
      <c r="H499" s="26">
        <v>0</v>
      </c>
      <c r="J499" s="19"/>
      <c r="L499" s="19"/>
    </row>
    <row r="500" spans="1:12" ht="13.8" customHeight="1" x14ac:dyDescent="0.25">
      <c r="A500" s="12"/>
      <c r="B500" s="95">
        <v>43661</v>
      </c>
      <c r="C500" s="92">
        <v>0</v>
      </c>
      <c r="D500" s="9"/>
      <c r="E500" s="9"/>
      <c r="F500" s="25"/>
      <c r="G500" s="26" t="str">
        <f t="shared" si="5"/>
        <v>NA</v>
      </c>
      <c r="H500" s="26">
        <v>0</v>
      </c>
      <c r="J500" s="19"/>
      <c r="L500" s="19"/>
    </row>
    <row r="501" spans="1:12" ht="13.8" customHeight="1" x14ac:dyDescent="0.25">
      <c r="A501" s="12"/>
      <c r="B501" s="95">
        <v>43661</v>
      </c>
      <c r="C501" s="92">
        <v>0</v>
      </c>
      <c r="D501" s="9"/>
      <c r="E501" s="9"/>
      <c r="F501" s="25"/>
      <c r="G501" s="26" t="str">
        <f t="shared" si="5"/>
        <v>NA</v>
      </c>
      <c r="H501" s="26">
        <v>0</v>
      </c>
      <c r="J501" s="19"/>
      <c r="L501" s="19"/>
    </row>
    <row r="502" spans="1:12" ht="13.8" customHeight="1" x14ac:dyDescent="0.25">
      <c r="A502" s="12"/>
      <c r="B502" s="95">
        <v>43662</v>
      </c>
      <c r="C502" s="92">
        <v>0</v>
      </c>
      <c r="D502" s="9"/>
      <c r="E502" s="9"/>
      <c r="F502" s="25"/>
      <c r="G502" s="26" t="str">
        <f t="shared" si="5"/>
        <v>NA</v>
      </c>
      <c r="H502" s="26">
        <v>0</v>
      </c>
      <c r="J502" s="19"/>
      <c r="L502" s="19"/>
    </row>
    <row r="503" spans="1:12" ht="13.8" customHeight="1" x14ac:dyDescent="0.25">
      <c r="A503" s="12"/>
      <c r="B503" s="95">
        <v>43662</v>
      </c>
      <c r="C503" s="92">
        <v>0</v>
      </c>
      <c r="D503" s="9"/>
      <c r="E503" s="9"/>
      <c r="F503" s="25"/>
      <c r="G503" s="26" t="str">
        <f t="shared" si="5"/>
        <v>NA</v>
      </c>
      <c r="H503" s="26">
        <v>0</v>
      </c>
      <c r="J503" s="19"/>
      <c r="L503" s="19"/>
    </row>
    <row r="504" spans="1:12" ht="13.8" customHeight="1" x14ac:dyDescent="0.25">
      <c r="A504" s="12"/>
      <c r="B504" s="95">
        <v>43663</v>
      </c>
      <c r="C504" s="92">
        <v>0</v>
      </c>
      <c r="D504" s="9"/>
      <c r="E504" s="9"/>
      <c r="F504" s="25"/>
      <c r="G504" s="26" t="str">
        <f t="shared" si="5"/>
        <v>NA</v>
      </c>
      <c r="H504" s="26">
        <v>0</v>
      </c>
      <c r="J504" s="19"/>
      <c r="L504" s="19"/>
    </row>
    <row r="505" spans="1:12" ht="13.8" customHeight="1" x14ac:dyDescent="0.25">
      <c r="A505" s="12"/>
      <c r="B505" s="95">
        <v>43663</v>
      </c>
      <c r="C505" s="92">
        <v>0</v>
      </c>
      <c r="D505" s="9"/>
      <c r="E505" s="9"/>
      <c r="F505" s="25"/>
      <c r="G505" s="26" t="str">
        <f t="shared" si="5"/>
        <v>NA</v>
      </c>
      <c r="H505" s="26">
        <v>0</v>
      </c>
      <c r="J505" s="19"/>
      <c r="L505" s="19"/>
    </row>
    <row r="506" spans="1:12" ht="13.8" customHeight="1" x14ac:dyDescent="0.25">
      <c r="A506" s="12"/>
      <c r="B506" s="95">
        <v>43663</v>
      </c>
      <c r="C506" s="92">
        <v>0</v>
      </c>
      <c r="D506" s="9"/>
      <c r="E506" s="9"/>
      <c r="F506" s="25"/>
      <c r="G506" s="26" t="str">
        <f t="shared" si="5"/>
        <v>NA</v>
      </c>
      <c r="H506" s="26">
        <v>0</v>
      </c>
      <c r="J506" s="19"/>
      <c r="L506" s="19"/>
    </row>
    <row r="507" spans="1:12" ht="13.8" customHeight="1" x14ac:dyDescent="0.25">
      <c r="A507" s="12"/>
      <c r="B507" s="95">
        <v>43663</v>
      </c>
      <c r="C507" s="92">
        <v>0</v>
      </c>
      <c r="D507" s="9"/>
      <c r="E507" s="9"/>
      <c r="F507" s="25"/>
      <c r="G507" s="26" t="str">
        <f t="shared" si="5"/>
        <v>NA</v>
      </c>
      <c r="H507" s="26">
        <v>0</v>
      </c>
      <c r="J507" s="19"/>
      <c r="L507" s="19"/>
    </row>
    <row r="508" spans="1:12" ht="13.8" customHeight="1" x14ac:dyDescent="0.25">
      <c r="A508" s="12"/>
      <c r="B508" s="95">
        <v>43663</v>
      </c>
      <c r="C508" s="92">
        <v>0</v>
      </c>
      <c r="D508" s="9"/>
      <c r="E508" s="9"/>
      <c r="F508" s="25"/>
      <c r="G508" s="26" t="str">
        <f t="shared" si="5"/>
        <v>NA</v>
      </c>
      <c r="H508" s="26">
        <v>0</v>
      </c>
      <c r="J508" s="19"/>
      <c r="L508" s="19"/>
    </row>
    <row r="509" spans="1:12" ht="13.8" customHeight="1" x14ac:dyDescent="0.25">
      <c r="A509" s="12"/>
      <c r="B509" s="95">
        <v>43665</v>
      </c>
      <c r="C509" s="92">
        <v>0</v>
      </c>
      <c r="D509" s="9"/>
      <c r="E509" s="9"/>
      <c r="F509" s="25"/>
      <c r="G509" s="26" t="str">
        <f t="shared" si="5"/>
        <v>NA</v>
      </c>
      <c r="H509" s="26">
        <v>0</v>
      </c>
      <c r="J509" s="19"/>
      <c r="L509" s="19"/>
    </row>
    <row r="510" spans="1:12" ht="13.8" customHeight="1" x14ac:dyDescent="0.25">
      <c r="A510" s="12"/>
      <c r="B510" s="95">
        <v>43665</v>
      </c>
      <c r="C510" s="92">
        <v>0</v>
      </c>
      <c r="D510" s="9"/>
      <c r="E510" s="9"/>
      <c r="F510" s="25"/>
      <c r="G510" s="26" t="str">
        <f t="shared" si="5"/>
        <v>NA</v>
      </c>
      <c r="H510" s="26">
        <v>0</v>
      </c>
      <c r="J510" s="19"/>
      <c r="L510" s="19"/>
    </row>
    <row r="511" spans="1:12" ht="13.8" customHeight="1" x14ac:dyDescent="0.25">
      <c r="A511" s="12"/>
      <c r="B511" s="95">
        <v>43665</v>
      </c>
      <c r="C511" s="92">
        <v>0</v>
      </c>
      <c r="D511" s="9"/>
      <c r="E511" s="9"/>
      <c r="F511" s="25"/>
      <c r="G511" s="26" t="str">
        <f t="shared" si="5"/>
        <v>NA</v>
      </c>
      <c r="H511" s="26">
        <v>0</v>
      </c>
      <c r="J511" s="19"/>
      <c r="L511" s="19"/>
    </row>
    <row r="512" spans="1:12" ht="13.8" customHeight="1" x14ac:dyDescent="0.25">
      <c r="A512" s="12"/>
      <c r="B512" s="95">
        <v>43665</v>
      </c>
      <c r="C512" s="92">
        <v>0</v>
      </c>
      <c r="D512" s="9"/>
      <c r="E512" s="9"/>
      <c r="F512" s="25"/>
      <c r="G512" s="26" t="str">
        <f t="shared" si="5"/>
        <v>NA</v>
      </c>
      <c r="H512" s="26">
        <v>0</v>
      </c>
      <c r="J512" s="19"/>
      <c r="L512" s="19"/>
    </row>
    <row r="513" spans="1:12" ht="13.8" customHeight="1" x14ac:dyDescent="0.25">
      <c r="A513" s="12"/>
      <c r="B513" s="95">
        <v>43668</v>
      </c>
      <c r="C513" s="92">
        <v>0</v>
      </c>
      <c r="D513" s="9"/>
      <c r="E513" s="9"/>
      <c r="F513" s="25"/>
      <c r="G513" s="26" t="str">
        <f t="shared" si="5"/>
        <v>NA</v>
      </c>
      <c r="H513" s="26">
        <v>0</v>
      </c>
      <c r="J513" s="19"/>
      <c r="L513" s="19"/>
    </row>
    <row r="514" spans="1:12" ht="13.8" customHeight="1" x14ac:dyDescent="0.25">
      <c r="A514" s="12"/>
      <c r="B514" s="95">
        <v>43668</v>
      </c>
      <c r="C514" s="92">
        <v>0</v>
      </c>
      <c r="D514" s="9"/>
      <c r="E514" s="9"/>
      <c r="F514" s="25"/>
      <c r="G514" s="26" t="str">
        <f t="shared" si="5"/>
        <v>NA</v>
      </c>
      <c r="H514" s="26">
        <v>0</v>
      </c>
      <c r="J514" s="19"/>
      <c r="L514" s="19"/>
    </row>
    <row r="515" spans="1:12" ht="13.8" customHeight="1" x14ac:dyDescent="0.25">
      <c r="A515" s="12"/>
      <c r="B515" s="95">
        <v>43668</v>
      </c>
      <c r="C515" s="92">
        <v>0</v>
      </c>
      <c r="D515" s="9"/>
      <c r="E515" s="9"/>
      <c r="F515" s="25"/>
      <c r="G515" s="26" t="str">
        <f t="shared" si="5"/>
        <v>NA</v>
      </c>
      <c r="H515" s="26">
        <v>0</v>
      </c>
      <c r="J515" s="19"/>
      <c r="L515" s="19"/>
    </row>
    <row r="516" spans="1:12" ht="13.8" customHeight="1" x14ac:dyDescent="0.25">
      <c r="A516" s="12"/>
      <c r="B516" s="95">
        <v>43669</v>
      </c>
      <c r="C516" s="92">
        <v>0</v>
      </c>
      <c r="D516" s="9"/>
      <c r="E516" s="9"/>
      <c r="F516" s="25"/>
      <c r="G516" s="26" t="str">
        <f t="shared" si="5"/>
        <v>NA</v>
      </c>
      <c r="H516" s="26">
        <v>0</v>
      </c>
      <c r="J516" s="19"/>
      <c r="L516" s="19"/>
    </row>
    <row r="517" spans="1:12" ht="13.8" customHeight="1" x14ac:dyDescent="0.25">
      <c r="A517" s="12"/>
      <c r="B517" s="95">
        <v>43669</v>
      </c>
      <c r="C517" s="92">
        <v>0</v>
      </c>
      <c r="D517" s="9"/>
      <c r="E517" s="9"/>
      <c r="F517" s="25"/>
      <c r="G517" s="26" t="str">
        <f t="shared" si="5"/>
        <v>NA</v>
      </c>
      <c r="H517" s="26">
        <v>0</v>
      </c>
      <c r="J517" s="19"/>
      <c r="L517" s="19"/>
    </row>
    <row r="518" spans="1:12" ht="13.8" customHeight="1" x14ac:dyDescent="0.25">
      <c r="A518" s="12"/>
      <c r="B518" s="95">
        <v>43672</v>
      </c>
      <c r="C518" s="92">
        <v>0</v>
      </c>
      <c r="D518" s="9"/>
      <c r="E518" s="9"/>
      <c r="F518" s="25"/>
      <c r="G518" s="26" t="str">
        <f t="shared" si="5"/>
        <v>NA</v>
      </c>
      <c r="H518" s="26">
        <v>0</v>
      </c>
      <c r="J518" s="19"/>
      <c r="L518" s="19"/>
    </row>
    <row r="519" spans="1:12" ht="13.8" customHeight="1" x14ac:dyDescent="0.25">
      <c r="A519" s="12"/>
      <c r="B519" s="95">
        <v>43672</v>
      </c>
      <c r="C519" s="92">
        <v>0</v>
      </c>
      <c r="D519" s="9"/>
      <c r="E519" s="9"/>
      <c r="F519" s="25"/>
      <c r="G519" s="26" t="str">
        <f t="shared" si="5"/>
        <v>NA</v>
      </c>
      <c r="H519" s="26">
        <v>0</v>
      </c>
      <c r="J519" s="19"/>
      <c r="L519" s="19"/>
    </row>
    <row r="520" spans="1:12" ht="13.8" customHeight="1" x14ac:dyDescent="0.25">
      <c r="A520" s="12"/>
      <c r="B520" s="95">
        <v>43672</v>
      </c>
      <c r="C520" s="92">
        <v>0</v>
      </c>
      <c r="D520" s="9"/>
      <c r="E520" s="9"/>
      <c r="F520" s="25"/>
      <c r="G520" s="26" t="str">
        <f t="shared" si="5"/>
        <v>NA</v>
      </c>
      <c r="H520" s="26">
        <v>0</v>
      </c>
      <c r="J520" s="19"/>
      <c r="L520" s="19"/>
    </row>
    <row r="521" spans="1:12" ht="13.8" customHeight="1" x14ac:dyDescent="0.25">
      <c r="A521" s="12"/>
      <c r="B521" s="95">
        <v>43672</v>
      </c>
      <c r="C521" s="92">
        <v>0</v>
      </c>
      <c r="D521" s="9"/>
      <c r="E521" s="9"/>
      <c r="F521" s="25"/>
      <c r="G521" s="26" t="str">
        <f t="shared" si="5"/>
        <v>NA</v>
      </c>
      <c r="H521" s="26">
        <v>0</v>
      </c>
      <c r="J521" s="19"/>
      <c r="L521" s="19"/>
    </row>
    <row r="522" spans="1:12" ht="13.8" customHeight="1" x14ac:dyDescent="0.25">
      <c r="A522" s="12"/>
      <c r="B522" s="95">
        <v>43672</v>
      </c>
      <c r="C522" s="92">
        <v>0</v>
      </c>
      <c r="D522" s="9"/>
      <c r="E522" s="9"/>
      <c r="F522" s="25"/>
      <c r="G522" s="26" t="str">
        <f t="shared" si="5"/>
        <v>NA</v>
      </c>
      <c r="H522" s="26">
        <v>0</v>
      </c>
      <c r="J522" s="19"/>
      <c r="L522" s="19"/>
    </row>
    <row r="523" spans="1:12" ht="13.8" customHeight="1" x14ac:dyDescent="0.25">
      <c r="A523" s="12"/>
      <c r="B523" s="95">
        <v>43673</v>
      </c>
      <c r="C523" s="92">
        <v>0</v>
      </c>
      <c r="D523" s="9"/>
      <c r="E523" s="9"/>
      <c r="F523" s="25"/>
      <c r="G523" s="26" t="str">
        <f t="shared" si="5"/>
        <v>NA</v>
      </c>
      <c r="H523" s="26">
        <v>0</v>
      </c>
      <c r="J523" s="19"/>
      <c r="L523" s="19"/>
    </row>
    <row r="524" spans="1:12" ht="13.8" customHeight="1" x14ac:dyDescent="0.25">
      <c r="A524" s="12"/>
      <c r="B524" s="95">
        <v>43675</v>
      </c>
      <c r="C524" s="92">
        <v>0</v>
      </c>
      <c r="D524" s="9"/>
      <c r="E524" s="9"/>
      <c r="F524" s="25"/>
      <c r="G524" s="26" t="str">
        <f t="shared" si="5"/>
        <v>NA</v>
      </c>
      <c r="H524" s="26">
        <v>0</v>
      </c>
      <c r="J524" s="19"/>
      <c r="L524" s="19"/>
    </row>
    <row r="525" spans="1:12" ht="13.8" customHeight="1" x14ac:dyDescent="0.25">
      <c r="A525" s="12"/>
      <c r="B525" s="95">
        <v>43675</v>
      </c>
      <c r="C525" s="92">
        <v>0</v>
      </c>
      <c r="D525" s="9"/>
      <c r="E525" s="9"/>
      <c r="F525" s="25"/>
      <c r="G525" s="26" t="str">
        <f t="shared" si="5"/>
        <v>NA</v>
      </c>
      <c r="H525" s="26">
        <v>0</v>
      </c>
      <c r="J525" s="19"/>
      <c r="L525" s="19"/>
    </row>
    <row r="526" spans="1:12" ht="13.8" customHeight="1" x14ac:dyDescent="0.25">
      <c r="A526" s="12"/>
      <c r="B526" s="95">
        <v>43675</v>
      </c>
      <c r="C526" s="92">
        <v>0</v>
      </c>
      <c r="D526" s="9"/>
      <c r="E526" s="9"/>
      <c r="F526" s="25"/>
      <c r="G526" s="26" t="str">
        <f t="shared" si="5"/>
        <v>NA</v>
      </c>
      <c r="H526" s="26">
        <v>0</v>
      </c>
      <c r="J526" s="19"/>
      <c r="L526" s="19"/>
    </row>
    <row r="527" spans="1:12" ht="13.8" customHeight="1" x14ac:dyDescent="0.25">
      <c r="A527" s="12"/>
      <c r="B527" s="95">
        <v>43675</v>
      </c>
      <c r="C527" s="92">
        <v>0</v>
      </c>
      <c r="D527" s="9"/>
      <c r="E527" s="9"/>
      <c r="F527" s="25"/>
      <c r="G527" s="26" t="str">
        <f t="shared" si="5"/>
        <v>NA</v>
      </c>
      <c r="H527" s="26">
        <v>0</v>
      </c>
      <c r="J527" s="19"/>
      <c r="L527" s="19"/>
    </row>
    <row r="528" spans="1:12" ht="13.8" customHeight="1" x14ac:dyDescent="0.25">
      <c r="A528" s="12"/>
      <c r="B528" s="95">
        <v>43677</v>
      </c>
      <c r="C528" s="92">
        <v>0</v>
      </c>
      <c r="D528" s="9"/>
      <c r="E528" s="9"/>
      <c r="F528" s="25"/>
      <c r="G528" s="26" t="str">
        <f t="shared" si="5"/>
        <v>NA</v>
      </c>
      <c r="H528" s="26">
        <v>0</v>
      </c>
      <c r="J528" s="19"/>
      <c r="L528" s="19"/>
    </row>
    <row r="529" spans="1:12" ht="13.8" customHeight="1" x14ac:dyDescent="0.25">
      <c r="A529" s="12"/>
      <c r="B529" s="95">
        <v>43677</v>
      </c>
      <c r="C529" s="92">
        <v>0</v>
      </c>
      <c r="D529" s="9"/>
      <c r="E529" s="9"/>
      <c r="F529" s="25"/>
      <c r="G529" s="26" t="str">
        <f t="shared" si="5"/>
        <v>NA</v>
      </c>
      <c r="H529" s="26">
        <v>0</v>
      </c>
      <c r="J529" s="19"/>
      <c r="L529" s="19"/>
    </row>
    <row r="530" spans="1:12" ht="13.8" customHeight="1" x14ac:dyDescent="0.25">
      <c r="A530" s="12"/>
      <c r="B530" s="95">
        <v>43677</v>
      </c>
      <c r="C530" s="92">
        <v>0</v>
      </c>
      <c r="D530" s="9"/>
      <c r="E530" s="9"/>
      <c r="F530" s="25"/>
      <c r="G530" s="26" t="str">
        <f t="shared" si="5"/>
        <v>NA</v>
      </c>
      <c r="H530" s="26">
        <v>0</v>
      </c>
      <c r="J530" s="19"/>
      <c r="L530" s="19"/>
    </row>
    <row r="531" spans="1:12" ht="13.8" customHeight="1" x14ac:dyDescent="0.25">
      <c r="A531" s="12"/>
      <c r="B531" s="95">
        <v>43677</v>
      </c>
      <c r="C531" s="92">
        <v>0</v>
      </c>
      <c r="D531" s="9"/>
      <c r="E531" s="9"/>
      <c r="F531" s="25"/>
      <c r="G531" s="26" t="str">
        <f t="shared" si="5"/>
        <v>NA</v>
      </c>
      <c r="H531" s="26">
        <v>0</v>
      </c>
      <c r="J531" s="19"/>
      <c r="L531" s="19"/>
    </row>
    <row r="532" spans="1:12" ht="13.8" customHeight="1" x14ac:dyDescent="0.25">
      <c r="A532" s="12"/>
      <c r="B532" s="95">
        <v>43677</v>
      </c>
      <c r="C532" s="92">
        <v>0</v>
      </c>
      <c r="D532" s="9"/>
      <c r="E532" s="9"/>
      <c r="F532" s="25"/>
      <c r="G532" s="26" t="str">
        <f t="shared" si="5"/>
        <v>NA</v>
      </c>
      <c r="H532" s="26">
        <v>0</v>
      </c>
      <c r="J532" s="19"/>
      <c r="L532" s="19"/>
    </row>
    <row r="533" spans="1:12" ht="13.8" customHeight="1" x14ac:dyDescent="0.25">
      <c r="A533" s="12"/>
      <c r="B533" s="95">
        <v>43678</v>
      </c>
      <c r="C533" s="92">
        <v>0</v>
      </c>
      <c r="D533" s="9"/>
      <c r="E533" s="9"/>
      <c r="F533" s="25"/>
      <c r="G533" s="26" t="str">
        <f t="shared" si="5"/>
        <v>NA</v>
      </c>
      <c r="H533" s="26">
        <v>0</v>
      </c>
      <c r="J533" s="19"/>
      <c r="L533" s="19"/>
    </row>
    <row r="534" spans="1:12" ht="13.8" customHeight="1" x14ac:dyDescent="0.25">
      <c r="A534" s="12"/>
      <c r="B534" s="95">
        <v>43679</v>
      </c>
      <c r="C534" s="92">
        <v>0</v>
      </c>
      <c r="D534" s="9"/>
      <c r="E534" s="9"/>
      <c r="F534" s="25"/>
      <c r="G534" s="26" t="str">
        <f t="shared" si="5"/>
        <v>NA</v>
      </c>
      <c r="H534" s="26">
        <v>0</v>
      </c>
      <c r="J534" s="19"/>
      <c r="L534" s="19"/>
    </row>
    <row r="535" spans="1:12" ht="13.8" customHeight="1" x14ac:dyDescent="0.25">
      <c r="A535" s="12"/>
      <c r="B535" s="95">
        <v>43679</v>
      </c>
      <c r="C535" s="92">
        <v>0</v>
      </c>
      <c r="D535" s="9"/>
      <c r="E535" s="9"/>
      <c r="F535" s="25"/>
      <c r="G535" s="26" t="str">
        <f t="shared" si="5"/>
        <v>NA</v>
      </c>
      <c r="H535" s="26">
        <v>0</v>
      </c>
      <c r="J535" s="19"/>
      <c r="L535" s="19"/>
    </row>
    <row r="536" spans="1:12" ht="13.8" customHeight="1" x14ac:dyDescent="0.25">
      <c r="A536" s="12"/>
      <c r="B536" s="95">
        <v>43679</v>
      </c>
      <c r="C536" s="92">
        <v>0</v>
      </c>
      <c r="D536" s="9"/>
      <c r="E536" s="9"/>
      <c r="F536" s="25"/>
      <c r="G536" s="26" t="str">
        <f t="shared" si="5"/>
        <v>NA</v>
      </c>
      <c r="H536" s="26">
        <v>0</v>
      </c>
      <c r="J536" s="19"/>
      <c r="L536" s="19"/>
    </row>
    <row r="537" spans="1:12" ht="13.8" customHeight="1" x14ac:dyDescent="0.25">
      <c r="A537" s="12"/>
      <c r="B537" s="95">
        <v>43682</v>
      </c>
      <c r="C537" s="92">
        <v>0</v>
      </c>
      <c r="D537" s="9"/>
      <c r="E537" s="9"/>
      <c r="F537" s="25"/>
      <c r="G537" s="26" t="str">
        <f t="shared" si="5"/>
        <v>NA</v>
      </c>
      <c r="H537" s="26">
        <v>0</v>
      </c>
      <c r="J537" s="19"/>
      <c r="L537" s="19"/>
    </row>
    <row r="538" spans="1:12" ht="13.8" customHeight="1" x14ac:dyDescent="0.25">
      <c r="A538" s="12"/>
      <c r="B538" s="95">
        <v>43682</v>
      </c>
      <c r="C538" s="92">
        <v>0</v>
      </c>
      <c r="D538" s="9"/>
      <c r="E538" s="9"/>
      <c r="F538" s="25"/>
      <c r="G538" s="26" t="str">
        <f t="shared" si="5"/>
        <v>NA</v>
      </c>
      <c r="H538" s="26">
        <v>0</v>
      </c>
      <c r="J538" s="19"/>
      <c r="L538" s="19"/>
    </row>
    <row r="539" spans="1:12" ht="13.8" customHeight="1" x14ac:dyDescent="0.25">
      <c r="A539" s="12"/>
      <c r="B539" s="95">
        <v>43684</v>
      </c>
      <c r="C539" s="92">
        <v>0</v>
      </c>
      <c r="D539" s="9"/>
      <c r="E539" s="9"/>
      <c r="F539" s="25"/>
      <c r="G539" s="26" t="str">
        <f t="shared" si="5"/>
        <v>NA</v>
      </c>
      <c r="H539" s="26">
        <v>0</v>
      </c>
      <c r="J539" s="19"/>
      <c r="L539" s="19"/>
    </row>
    <row r="540" spans="1:12" ht="13.8" customHeight="1" x14ac:dyDescent="0.25">
      <c r="A540" s="12"/>
      <c r="B540" s="95">
        <v>43684</v>
      </c>
      <c r="C540" s="92">
        <v>0</v>
      </c>
      <c r="D540" s="9"/>
      <c r="E540" s="9"/>
      <c r="F540" s="25"/>
      <c r="G540" s="26" t="str">
        <f t="shared" si="5"/>
        <v>NA</v>
      </c>
      <c r="H540" s="26">
        <v>0</v>
      </c>
      <c r="J540" s="19"/>
      <c r="L540" s="19"/>
    </row>
    <row r="541" spans="1:12" ht="13.8" customHeight="1" x14ac:dyDescent="0.25">
      <c r="A541" s="12"/>
      <c r="B541" s="95">
        <v>43684</v>
      </c>
      <c r="C541" s="92">
        <v>0</v>
      </c>
      <c r="D541" s="9"/>
      <c r="E541" s="9"/>
      <c r="F541" s="25"/>
      <c r="G541" s="26" t="str">
        <f t="shared" si="5"/>
        <v>NA</v>
      </c>
      <c r="H541" s="26">
        <v>0</v>
      </c>
      <c r="J541" s="19"/>
      <c r="L541" s="19"/>
    </row>
    <row r="542" spans="1:12" ht="13.8" customHeight="1" x14ac:dyDescent="0.25">
      <c r="A542" s="12"/>
      <c r="B542" s="95">
        <v>43684</v>
      </c>
      <c r="C542" s="92">
        <v>0</v>
      </c>
      <c r="D542" s="9"/>
      <c r="E542" s="9"/>
      <c r="F542" s="25"/>
      <c r="G542" s="26" t="str">
        <f t="shared" ref="G542:G605" si="6">$C$9</f>
        <v>NA</v>
      </c>
      <c r="H542" s="26">
        <v>0</v>
      </c>
      <c r="J542" s="19"/>
      <c r="L542" s="19"/>
    </row>
    <row r="543" spans="1:12" ht="13.8" customHeight="1" x14ac:dyDescent="0.25">
      <c r="A543" s="12"/>
      <c r="B543" s="95">
        <v>43684</v>
      </c>
      <c r="C543" s="92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3.8" customHeight="1" x14ac:dyDescent="0.25">
      <c r="A544" s="12"/>
      <c r="B544" s="95">
        <v>43685</v>
      </c>
      <c r="C544" s="92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3.8" customHeight="1" x14ac:dyDescent="0.25">
      <c r="A545" s="12"/>
      <c r="B545" s="95">
        <v>43686</v>
      </c>
      <c r="C545" s="92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3.8" customHeight="1" x14ac:dyDescent="0.25">
      <c r="A546" s="12"/>
      <c r="B546" s="95">
        <v>43686</v>
      </c>
      <c r="C546" s="92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3.8" customHeight="1" x14ac:dyDescent="0.25">
      <c r="A547" s="12"/>
      <c r="B547" s="95">
        <v>43686</v>
      </c>
      <c r="C547" s="92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3.8" customHeight="1" x14ac:dyDescent="0.25">
      <c r="A548" s="12"/>
      <c r="B548" s="95">
        <v>43686</v>
      </c>
      <c r="C548" s="92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3.8" customHeight="1" x14ac:dyDescent="0.25">
      <c r="A549" s="12"/>
      <c r="B549" s="95">
        <v>43686</v>
      </c>
      <c r="C549" s="92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3.8" customHeight="1" x14ac:dyDescent="0.25">
      <c r="A550" s="12"/>
      <c r="B550" s="95">
        <v>43687</v>
      </c>
      <c r="C550" s="92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3.8" customHeight="1" x14ac:dyDescent="0.25">
      <c r="A551" s="12"/>
      <c r="B551" s="95">
        <v>43689</v>
      </c>
      <c r="C551" s="92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3.8" customHeight="1" x14ac:dyDescent="0.25">
      <c r="A552" s="12"/>
      <c r="B552" s="95">
        <v>43689</v>
      </c>
      <c r="C552" s="92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3.8" customHeight="1" x14ac:dyDescent="0.25">
      <c r="A553" s="12"/>
      <c r="B553" s="95">
        <v>43689</v>
      </c>
      <c r="C553" s="92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3.8" customHeight="1" x14ac:dyDescent="0.25">
      <c r="A554" s="12"/>
      <c r="B554" s="95">
        <v>43689</v>
      </c>
      <c r="C554" s="92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3.8" customHeight="1" x14ac:dyDescent="0.25">
      <c r="A555" s="12"/>
      <c r="B555" s="95">
        <v>43689</v>
      </c>
      <c r="C555" s="92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3.8" customHeight="1" x14ac:dyDescent="0.25">
      <c r="A556" s="12"/>
      <c r="B556" s="95">
        <v>43690</v>
      </c>
      <c r="C556" s="92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3.8" customHeight="1" x14ac:dyDescent="0.25">
      <c r="A557" s="12"/>
      <c r="B557" s="95">
        <v>43691</v>
      </c>
      <c r="C557" s="92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3.8" customHeight="1" x14ac:dyDescent="0.25">
      <c r="A558" s="12"/>
      <c r="B558" s="95">
        <v>43691</v>
      </c>
      <c r="C558" s="92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3.8" customHeight="1" x14ac:dyDescent="0.25">
      <c r="A559" s="12"/>
      <c r="B559" s="95">
        <v>43691</v>
      </c>
      <c r="C559" s="92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3.8" customHeight="1" x14ac:dyDescent="0.25">
      <c r="A560" s="12"/>
      <c r="B560" s="95">
        <v>43691</v>
      </c>
      <c r="C560" s="92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3.8" customHeight="1" x14ac:dyDescent="0.25">
      <c r="A561" s="12"/>
      <c r="B561" s="95">
        <v>43691</v>
      </c>
      <c r="C561" s="92">
        <v>0</v>
      </c>
      <c r="D561" s="9"/>
      <c r="E561" s="9"/>
      <c r="F561" s="25"/>
      <c r="G561" s="26" t="str">
        <f t="shared" si="6"/>
        <v>NA</v>
      </c>
      <c r="H561" s="26">
        <v>0</v>
      </c>
      <c r="J561" s="19"/>
      <c r="L561" s="19"/>
    </row>
    <row r="562" spans="1:12" ht="13.8" customHeight="1" x14ac:dyDescent="0.25">
      <c r="A562" s="12"/>
      <c r="B562" s="95">
        <v>43692</v>
      </c>
      <c r="C562" s="92">
        <v>0</v>
      </c>
      <c r="D562" s="9"/>
      <c r="E562" s="9"/>
      <c r="F562" s="25"/>
      <c r="G562" s="26" t="str">
        <f t="shared" si="6"/>
        <v>NA</v>
      </c>
      <c r="H562" s="26">
        <v>0</v>
      </c>
      <c r="J562" s="19"/>
      <c r="L562" s="19"/>
    </row>
    <row r="563" spans="1:12" ht="13.8" customHeight="1" x14ac:dyDescent="0.25">
      <c r="A563" s="12"/>
      <c r="B563" s="95">
        <v>43693</v>
      </c>
      <c r="C563" s="92">
        <v>0</v>
      </c>
      <c r="D563" s="9"/>
      <c r="E563" s="9"/>
      <c r="F563" s="25"/>
      <c r="G563" s="26" t="str">
        <f t="shared" si="6"/>
        <v>NA</v>
      </c>
      <c r="H563" s="26">
        <v>0</v>
      </c>
      <c r="J563" s="19"/>
      <c r="L563" s="19"/>
    </row>
    <row r="564" spans="1:12" ht="13.8" customHeight="1" x14ac:dyDescent="0.25">
      <c r="A564" s="12"/>
      <c r="B564" s="95">
        <v>43693</v>
      </c>
      <c r="C564" s="92">
        <v>0</v>
      </c>
      <c r="D564" s="9"/>
      <c r="E564" s="9"/>
      <c r="F564" s="25"/>
      <c r="G564" s="26" t="str">
        <f t="shared" si="6"/>
        <v>NA</v>
      </c>
      <c r="H564" s="26">
        <v>0</v>
      </c>
      <c r="J564" s="19"/>
      <c r="L564" s="19"/>
    </row>
    <row r="565" spans="1:12" ht="13.8" customHeight="1" x14ac:dyDescent="0.25">
      <c r="A565" s="12"/>
      <c r="B565" s="95">
        <v>43693</v>
      </c>
      <c r="C565" s="92">
        <v>0</v>
      </c>
      <c r="D565" s="9"/>
      <c r="E565" s="9"/>
      <c r="F565" s="25"/>
      <c r="G565" s="26" t="str">
        <f t="shared" si="6"/>
        <v>NA</v>
      </c>
      <c r="H565" s="26">
        <v>0</v>
      </c>
      <c r="J565" s="19"/>
      <c r="L565" s="19"/>
    </row>
    <row r="566" spans="1:12" ht="13.8" customHeight="1" x14ac:dyDescent="0.25">
      <c r="A566" s="12"/>
      <c r="B566" s="95">
        <v>43693</v>
      </c>
      <c r="C566" s="92">
        <v>0</v>
      </c>
      <c r="D566" s="9"/>
      <c r="E566" s="9"/>
      <c r="F566" s="25"/>
      <c r="G566" s="26" t="str">
        <f t="shared" si="6"/>
        <v>NA</v>
      </c>
      <c r="H566" s="26">
        <v>0</v>
      </c>
      <c r="J566" s="19"/>
      <c r="L566" s="19"/>
    </row>
    <row r="567" spans="1:12" ht="13.8" customHeight="1" x14ac:dyDescent="0.25">
      <c r="A567" s="12"/>
      <c r="B567" s="95">
        <v>43693</v>
      </c>
      <c r="C567" s="92">
        <v>0</v>
      </c>
      <c r="D567" s="9"/>
      <c r="E567" s="9"/>
      <c r="F567" s="25"/>
      <c r="G567" s="26" t="str">
        <f t="shared" si="6"/>
        <v>NA</v>
      </c>
      <c r="H567" s="26">
        <v>0</v>
      </c>
      <c r="J567" s="19"/>
      <c r="L567" s="19"/>
    </row>
    <row r="568" spans="1:12" ht="13.8" customHeight="1" x14ac:dyDescent="0.25">
      <c r="A568" s="12"/>
      <c r="B568" s="95">
        <v>43696</v>
      </c>
      <c r="C568" s="92">
        <v>0</v>
      </c>
      <c r="D568" s="9"/>
      <c r="E568" s="9"/>
      <c r="F568" s="25"/>
      <c r="G568" s="26" t="str">
        <f t="shared" si="6"/>
        <v>NA</v>
      </c>
      <c r="H568" s="26">
        <v>0</v>
      </c>
      <c r="J568" s="19"/>
      <c r="L568" s="19"/>
    </row>
    <row r="569" spans="1:12" ht="13.8" customHeight="1" x14ac:dyDescent="0.25">
      <c r="A569" s="12"/>
      <c r="B569" s="95">
        <v>43696</v>
      </c>
      <c r="C569" s="92">
        <v>0</v>
      </c>
      <c r="D569" s="9"/>
      <c r="E569" s="9"/>
      <c r="F569" s="25"/>
      <c r="G569" s="26" t="str">
        <f t="shared" si="6"/>
        <v>NA</v>
      </c>
      <c r="H569" s="26">
        <v>0</v>
      </c>
      <c r="J569" s="19"/>
      <c r="L569" s="19"/>
    </row>
    <row r="570" spans="1:12" ht="13.8" customHeight="1" x14ac:dyDescent="0.25">
      <c r="A570" s="12"/>
      <c r="B570" s="95">
        <v>43696</v>
      </c>
      <c r="C570" s="92">
        <v>0</v>
      </c>
      <c r="D570" s="9"/>
      <c r="E570" s="9"/>
      <c r="F570" s="25"/>
      <c r="G570" s="26" t="str">
        <f t="shared" si="6"/>
        <v>NA</v>
      </c>
      <c r="H570" s="26">
        <v>0</v>
      </c>
      <c r="J570" s="19"/>
      <c r="L570" s="19"/>
    </row>
    <row r="571" spans="1:12" ht="13.8" customHeight="1" x14ac:dyDescent="0.25">
      <c r="A571" s="12"/>
      <c r="B571" s="95">
        <v>43696</v>
      </c>
      <c r="C571" s="92">
        <v>0</v>
      </c>
      <c r="D571" s="9"/>
      <c r="E571" s="9"/>
      <c r="F571" s="25"/>
      <c r="G571" s="26" t="str">
        <f t="shared" si="6"/>
        <v>NA</v>
      </c>
      <c r="H571" s="26">
        <v>0</v>
      </c>
      <c r="J571" s="19"/>
      <c r="L571" s="19"/>
    </row>
    <row r="572" spans="1:12" ht="13.8" customHeight="1" x14ac:dyDescent="0.25">
      <c r="A572" s="12"/>
      <c r="B572" s="95">
        <v>43696</v>
      </c>
      <c r="C572" s="92">
        <v>0</v>
      </c>
      <c r="D572" s="9"/>
      <c r="E572" s="9"/>
      <c r="F572" s="25"/>
      <c r="G572" s="26" t="str">
        <f t="shared" si="6"/>
        <v>NA</v>
      </c>
      <c r="H572" s="26">
        <v>0</v>
      </c>
      <c r="J572" s="19"/>
      <c r="L572" s="19"/>
    </row>
    <row r="573" spans="1:12" ht="13.8" customHeight="1" x14ac:dyDescent="0.25">
      <c r="A573" s="12"/>
      <c r="B573" s="95">
        <v>43697</v>
      </c>
      <c r="C573" s="92">
        <v>0</v>
      </c>
      <c r="D573" s="9"/>
      <c r="E573" s="9"/>
      <c r="F573" s="25"/>
      <c r="G573" s="26" t="str">
        <f t="shared" si="6"/>
        <v>NA</v>
      </c>
      <c r="H573" s="26">
        <v>0</v>
      </c>
      <c r="J573" s="19"/>
      <c r="L573" s="19"/>
    </row>
    <row r="574" spans="1:12" ht="13.8" customHeight="1" x14ac:dyDescent="0.25">
      <c r="A574" s="12"/>
      <c r="B574" s="95">
        <v>43697</v>
      </c>
      <c r="C574" s="92">
        <v>0</v>
      </c>
      <c r="D574" s="9"/>
      <c r="E574" s="9"/>
      <c r="F574" s="25"/>
      <c r="G574" s="26" t="str">
        <f t="shared" si="6"/>
        <v>NA</v>
      </c>
      <c r="H574" s="26">
        <v>0</v>
      </c>
      <c r="J574" s="19"/>
      <c r="L574" s="19"/>
    </row>
    <row r="575" spans="1:12" ht="13.8" customHeight="1" x14ac:dyDescent="0.25">
      <c r="A575" s="12"/>
      <c r="B575" s="95">
        <v>43698</v>
      </c>
      <c r="C575" s="92">
        <v>0</v>
      </c>
      <c r="D575" s="9"/>
      <c r="E575" s="9"/>
      <c r="F575" s="25"/>
      <c r="G575" s="26" t="str">
        <f t="shared" si="6"/>
        <v>NA</v>
      </c>
      <c r="H575" s="26">
        <v>0</v>
      </c>
      <c r="J575" s="19"/>
      <c r="L575" s="19"/>
    </row>
    <row r="576" spans="1:12" ht="13.8" customHeight="1" x14ac:dyDescent="0.25">
      <c r="A576" s="12"/>
      <c r="B576" s="95">
        <v>43698</v>
      </c>
      <c r="C576" s="92">
        <v>0</v>
      </c>
      <c r="D576" s="9"/>
      <c r="E576" s="9"/>
      <c r="F576" s="25"/>
      <c r="G576" s="26" t="str">
        <f t="shared" si="6"/>
        <v>NA</v>
      </c>
      <c r="H576" s="26">
        <v>0</v>
      </c>
      <c r="J576" s="19"/>
      <c r="L576" s="19"/>
    </row>
    <row r="577" spans="1:12" ht="13.8" customHeight="1" x14ac:dyDescent="0.25">
      <c r="A577" s="12"/>
      <c r="B577" s="95">
        <v>43698</v>
      </c>
      <c r="C577" s="92">
        <v>0</v>
      </c>
      <c r="D577" s="9"/>
      <c r="E577" s="9"/>
      <c r="F577" s="25"/>
      <c r="G577" s="26" t="str">
        <f t="shared" si="6"/>
        <v>NA</v>
      </c>
      <c r="H577" s="26">
        <v>0</v>
      </c>
      <c r="J577" s="19"/>
      <c r="L577" s="19"/>
    </row>
    <row r="578" spans="1:12" ht="13.8" customHeight="1" x14ac:dyDescent="0.25">
      <c r="A578" s="12"/>
      <c r="B578" s="95">
        <v>43698</v>
      </c>
      <c r="C578" s="92">
        <v>0</v>
      </c>
      <c r="D578" s="9"/>
      <c r="E578" s="9"/>
      <c r="F578" s="25"/>
      <c r="G578" s="26" t="str">
        <f t="shared" si="6"/>
        <v>NA</v>
      </c>
      <c r="H578" s="26">
        <v>0</v>
      </c>
      <c r="J578" s="19"/>
      <c r="L578" s="19"/>
    </row>
    <row r="579" spans="1:12" ht="13.8" customHeight="1" x14ac:dyDescent="0.25">
      <c r="A579" s="12"/>
      <c r="B579" s="95">
        <v>43700</v>
      </c>
      <c r="C579" s="92">
        <v>0</v>
      </c>
      <c r="D579" s="9"/>
      <c r="E579" s="9"/>
      <c r="F579" s="25"/>
      <c r="G579" s="26" t="str">
        <f t="shared" si="6"/>
        <v>NA</v>
      </c>
      <c r="H579" s="26">
        <v>0</v>
      </c>
      <c r="J579" s="19"/>
      <c r="L579" s="19"/>
    </row>
    <row r="580" spans="1:12" ht="13.8" customHeight="1" x14ac:dyDescent="0.25">
      <c r="A580" s="12"/>
      <c r="B580" s="95">
        <v>43700</v>
      </c>
      <c r="C580" s="92">
        <v>0</v>
      </c>
      <c r="D580" s="9"/>
      <c r="E580" s="9"/>
      <c r="F580" s="25"/>
      <c r="G580" s="26" t="str">
        <f t="shared" si="6"/>
        <v>NA</v>
      </c>
      <c r="H580" s="26">
        <v>0</v>
      </c>
      <c r="J580" s="19"/>
      <c r="L580" s="19"/>
    </row>
    <row r="581" spans="1:12" ht="13.8" customHeight="1" x14ac:dyDescent="0.25">
      <c r="A581" s="12"/>
      <c r="B581" s="95">
        <v>43700</v>
      </c>
      <c r="C581" s="92">
        <v>0</v>
      </c>
      <c r="D581" s="9"/>
      <c r="E581" s="9"/>
      <c r="F581" s="25"/>
      <c r="G581" s="26" t="str">
        <f t="shared" si="6"/>
        <v>NA</v>
      </c>
      <c r="H581" s="26">
        <v>0</v>
      </c>
      <c r="J581" s="19"/>
      <c r="L581" s="19"/>
    </row>
    <row r="582" spans="1:12" ht="13.8" customHeight="1" x14ac:dyDescent="0.25">
      <c r="A582" s="12"/>
      <c r="B582" s="95">
        <v>43700</v>
      </c>
      <c r="C582" s="92">
        <v>0</v>
      </c>
      <c r="D582" s="9"/>
      <c r="E582" s="9"/>
      <c r="F582" s="25"/>
      <c r="G582" s="26" t="str">
        <f t="shared" si="6"/>
        <v>NA</v>
      </c>
      <c r="H582" s="26">
        <v>0</v>
      </c>
      <c r="J582" s="19"/>
      <c r="L582" s="19"/>
    </row>
    <row r="583" spans="1:12" ht="13.8" customHeight="1" x14ac:dyDescent="0.25">
      <c r="A583" s="12"/>
      <c r="B583" s="95">
        <v>43703</v>
      </c>
      <c r="C583" s="92">
        <v>0</v>
      </c>
      <c r="D583" s="9"/>
      <c r="E583" s="9"/>
      <c r="F583" s="25"/>
      <c r="G583" s="26" t="str">
        <f t="shared" si="6"/>
        <v>NA</v>
      </c>
      <c r="H583" s="26">
        <v>0</v>
      </c>
      <c r="J583" s="19"/>
      <c r="L583" s="19"/>
    </row>
    <row r="584" spans="1:12" ht="13.8" customHeight="1" x14ac:dyDescent="0.25">
      <c r="A584" s="12"/>
      <c r="B584" s="95">
        <v>43703</v>
      </c>
      <c r="C584" s="92">
        <v>0</v>
      </c>
      <c r="D584" s="9"/>
      <c r="E584" s="9"/>
      <c r="F584" s="25"/>
      <c r="G584" s="26" t="str">
        <f t="shared" si="6"/>
        <v>NA</v>
      </c>
      <c r="H584" s="26">
        <v>0</v>
      </c>
      <c r="J584" s="19"/>
      <c r="L584" s="19"/>
    </row>
    <row r="585" spans="1:12" ht="13.8" customHeight="1" x14ac:dyDescent="0.25">
      <c r="A585" s="12"/>
      <c r="B585" s="95">
        <v>43703</v>
      </c>
      <c r="C585" s="92">
        <v>0</v>
      </c>
      <c r="D585" s="9"/>
      <c r="E585" s="9"/>
      <c r="F585" s="25"/>
      <c r="G585" s="26" t="str">
        <f t="shared" si="6"/>
        <v>NA</v>
      </c>
      <c r="H585" s="26">
        <v>0</v>
      </c>
      <c r="J585" s="19"/>
      <c r="L585" s="19"/>
    </row>
    <row r="586" spans="1:12" ht="13.8" customHeight="1" x14ac:dyDescent="0.25">
      <c r="A586" s="12"/>
      <c r="B586" s="95">
        <v>43703</v>
      </c>
      <c r="C586" s="92">
        <v>0</v>
      </c>
      <c r="D586" s="9"/>
      <c r="E586" s="9"/>
      <c r="F586" s="25"/>
      <c r="G586" s="26" t="str">
        <f t="shared" si="6"/>
        <v>NA</v>
      </c>
      <c r="H586" s="26">
        <v>0</v>
      </c>
      <c r="J586" s="19"/>
      <c r="L586" s="19"/>
    </row>
    <row r="587" spans="1:12" ht="13.8" customHeight="1" x14ac:dyDescent="0.25">
      <c r="A587" s="12"/>
      <c r="B587" s="95">
        <v>43703</v>
      </c>
      <c r="C587" s="92">
        <v>0</v>
      </c>
      <c r="D587" s="9"/>
      <c r="E587" s="9"/>
      <c r="F587" s="25"/>
      <c r="G587" s="26" t="str">
        <f t="shared" si="6"/>
        <v>NA</v>
      </c>
      <c r="H587" s="26">
        <v>0</v>
      </c>
      <c r="J587" s="19"/>
      <c r="L587" s="19"/>
    </row>
    <row r="588" spans="1:12" ht="13.8" customHeight="1" x14ac:dyDescent="0.25">
      <c r="A588" s="12"/>
      <c r="B588" s="95">
        <v>43704</v>
      </c>
      <c r="C588" s="92">
        <v>0</v>
      </c>
      <c r="D588" s="9"/>
      <c r="E588" s="9"/>
      <c r="F588" s="25"/>
      <c r="G588" s="26" t="str">
        <f t="shared" si="6"/>
        <v>NA</v>
      </c>
      <c r="H588" s="26">
        <v>0</v>
      </c>
      <c r="J588" s="19"/>
      <c r="L588" s="19"/>
    </row>
    <row r="589" spans="1:12" ht="13.8" customHeight="1" x14ac:dyDescent="0.25">
      <c r="A589" s="12"/>
      <c r="B589" s="95">
        <v>43705</v>
      </c>
      <c r="C589" s="92">
        <v>0</v>
      </c>
      <c r="D589" s="9"/>
      <c r="E589" s="9"/>
      <c r="F589" s="25"/>
      <c r="G589" s="26" t="str">
        <f t="shared" si="6"/>
        <v>NA</v>
      </c>
      <c r="H589" s="26">
        <v>0</v>
      </c>
      <c r="J589" s="19"/>
      <c r="L589" s="19"/>
    </row>
    <row r="590" spans="1:12" ht="13.8" customHeight="1" x14ac:dyDescent="0.25">
      <c r="A590" s="12"/>
      <c r="B590" s="95">
        <v>43705</v>
      </c>
      <c r="C590" s="92">
        <v>0</v>
      </c>
      <c r="D590" s="9"/>
      <c r="E590" s="9"/>
      <c r="F590" s="25"/>
      <c r="G590" s="26" t="str">
        <f t="shared" si="6"/>
        <v>NA</v>
      </c>
      <c r="H590" s="26">
        <v>0</v>
      </c>
      <c r="J590" s="19"/>
      <c r="L590" s="19"/>
    </row>
    <row r="591" spans="1:12" ht="13.8" customHeight="1" x14ac:dyDescent="0.25">
      <c r="A591" s="12"/>
      <c r="B591" s="95">
        <v>43705</v>
      </c>
      <c r="C591" s="92">
        <v>0</v>
      </c>
      <c r="D591" s="9"/>
      <c r="E591" s="9"/>
      <c r="F591" s="25"/>
      <c r="G591" s="26" t="str">
        <f t="shared" si="6"/>
        <v>NA</v>
      </c>
      <c r="H591" s="26">
        <v>0</v>
      </c>
      <c r="J591" s="19"/>
      <c r="L591" s="19"/>
    </row>
    <row r="592" spans="1:12" ht="13.8" customHeight="1" x14ac:dyDescent="0.25">
      <c r="A592" s="12"/>
      <c r="B592" s="95">
        <v>43705</v>
      </c>
      <c r="C592" s="92">
        <v>0</v>
      </c>
      <c r="D592" s="9"/>
      <c r="E592" s="9"/>
      <c r="F592" s="25"/>
      <c r="G592" s="26" t="str">
        <f t="shared" si="6"/>
        <v>NA</v>
      </c>
      <c r="H592" s="26">
        <v>0</v>
      </c>
      <c r="J592" s="19"/>
      <c r="L592" s="19"/>
    </row>
    <row r="593" spans="1:12" ht="13.8" customHeight="1" x14ac:dyDescent="0.25">
      <c r="A593" s="12"/>
      <c r="B593" s="95">
        <v>43705</v>
      </c>
      <c r="C593" s="92">
        <v>0</v>
      </c>
      <c r="D593" s="9"/>
      <c r="E593" s="9"/>
      <c r="F593" s="25"/>
      <c r="G593" s="26" t="str">
        <f t="shared" si="6"/>
        <v>NA</v>
      </c>
      <c r="H593" s="26">
        <v>0</v>
      </c>
      <c r="J593" s="19"/>
      <c r="L593" s="19"/>
    </row>
    <row r="594" spans="1:12" ht="13.8" customHeight="1" x14ac:dyDescent="0.25">
      <c r="A594" s="12"/>
      <c r="B594" s="95">
        <v>43706</v>
      </c>
      <c r="C594" s="92">
        <v>0</v>
      </c>
      <c r="D594" s="9"/>
      <c r="E594" s="9"/>
      <c r="F594" s="25"/>
      <c r="G594" s="26" t="str">
        <f t="shared" si="6"/>
        <v>NA</v>
      </c>
      <c r="H594" s="26">
        <v>0</v>
      </c>
      <c r="J594" s="19"/>
      <c r="L594" s="19"/>
    </row>
    <row r="595" spans="1:12" ht="13.8" customHeight="1" x14ac:dyDescent="0.25">
      <c r="A595" s="12"/>
      <c r="B595" s="95">
        <v>43706</v>
      </c>
      <c r="C595" s="92">
        <v>0</v>
      </c>
      <c r="D595" s="9"/>
      <c r="E595" s="9"/>
      <c r="F595" s="25"/>
      <c r="G595" s="26" t="str">
        <f t="shared" si="6"/>
        <v>NA</v>
      </c>
      <c r="H595" s="26">
        <v>0</v>
      </c>
      <c r="J595" s="19"/>
      <c r="L595" s="19"/>
    </row>
    <row r="596" spans="1:12" ht="13.8" customHeight="1" x14ac:dyDescent="0.25">
      <c r="A596" s="12"/>
      <c r="B596" s="95">
        <v>43707</v>
      </c>
      <c r="C596" s="92">
        <v>0</v>
      </c>
      <c r="D596" s="9"/>
      <c r="E596" s="9"/>
      <c r="F596" s="25"/>
      <c r="G596" s="26" t="str">
        <f t="shared" si="6"/>
        <v>NA</v>
      </c>
      <c r="H596" s="26">
        <v>0</v>
      </c>
      <c r="J596" s="19"/>
      <c r="L596" s="19"/>
    </row>
    <row r="597" spans="1:12" ht="13.8" customHeight="1" x14ac:dyDescent="0.25">
      <c r="A597" s="12"/>
      <c r="B597" s="95">
        <v>43707</v>
      </c>
      <c r="C597" s="92">
        <v>0</v>
      </c>
      <c r="D597" s="9"/>
      <c r="E597" s="9"/>
      <c r="F597" s="25"/>
      <c r="G597" s="26" t="str">
        <f t="shared" si="6"/>
        <v>NA</v>
      </c>
      <c r="H597" s="26">
        <v>0</v>
      </c>
      <c r="J597" s="19"/>
      <c r="L597" s="19"/>
    </row>
    <row r="598" spans="1:12" ht="13.8" customHeight="1" x14ac:dyDescent="0.25">
      <c r="A598" s="12"/>
      <c r="B598" s="95">
        <v>43707</v>
      </c>
      <c r="C598" s="92">
        <v>0</v>
      </c>
      <c r="D598" s="9"/>
      <c r="E598" s="9"/>
      <c r="F598" s="25"/>
      <c r="G598" s="26" t="str">
        <f t="shared" si="6"/>
        <v>NA</v>
      </c>
      <c r="H598" s="26">
        <v>0</v>
      </c>
      <c r="J598" s="19"/>
      <c r="L598" s="19"/>
    </row>
    <row r="599" spans="1:12" ht="13.8" customHeight="1" x14ac:dyDescent="0.25">
      <c r="A599" s="12"/>
      <c r="B599" s="96">
        <v>43709</v>
      </c>
      <c r="C599" s="92">
        <v>0</v>
      </c>
      <c r="D599" s="9"/>
      <c r="E599" s="9"/>
      <c r="F599" s="25"/>
      <c r="G599" s="26" t="str">
        <f t="shared" si="6"/>
        <v>NA</v>
      </c>
      <c r="H599" s="26">
        <v>0</v>
      </c>
      <c r="J599" s="19"/>
      <c r="L599" s="19"/>
    </row>
    <row r="600" spans="1:12" ht="13.8" customHeight="1" x14ac:dyDescent="0.25">
      <c r="A600" s="12"/>
      <c r="B600" s="96">
        <v>43709</v>
      </c>
      <c r="C600" s="92">
        <v>0</v>
      </c>
      <c r="D600" s="9"/>
      <c r="E600" s="9"/>
      <c r="F600" s="25"/>
      <c r="G600" s="26" t="str">
        <f t="shared" si="6"/>
        <v>NA</v>
      </c>
      <c r="H600" s="26">
        <v>0</v>
      </c>
      <c r="J600" s="19"/>
      <c r="L600" s="19"/>
    </row>
    <row r="601" spans="1:12" ht="13.8" customHeight="1" x14ac:dyDescent="0.25">
      <c r="A601" s="12"/>
      <c r="B601" s="96">
        <v>43709</v>
      </c>
      <c r="C601" s="92">
        <v>0</v>
      </c>
      <c r="D601" s="9"/>
      <c r="E601" s="9"/>
      <c r="F601" s="25"/>
      <c r="G601" s="26" t="str">
        <f t="shared" si="6"/>
        <v>NA</v>
      </c>
      <c r="H601" s="26">
        <v>0</v>
      </c>
      <c r="J601" s="19"/>
      <c r="L601" s="19"/>
    </row>
    <row r="602" spans="1:12" ht="13.8" customHeight="1" x14ac:dyDescent="0.25">
      <c r="A602" s="12"/>
      <c r="B602" s="96">
        <v>43709</v>
      </c>
      <c r="C602" s="92">
        <v>0</v>
      </c>
      <c r="D602" s="9"/>
      <c r="E602" s="9"/>
      <c r="F602" s="25"/>
      <c r="G602" s="26" t="str">
        <f t="shared" si="6"/>
        <v>NA</v>
      </c>
      <c r="H602" s="26">
        <v>0</v>
      </c>
      <c r="J602" s="19"/>
      <c r="L602" s="19"/>
    </row>
    <row r="603" spans="1:12" ht="13.8" customHeight="1" x14ac:dyDescent="0.25">
      <c r="A603" s="12"/>
      <c r="B603" s="96">
        <v>43712</v>
      </c>
      <c r="C603" s="92">
        <v>0</v>
      </c>
      <c r="D603" s="9"/>
      <c r="E603" s="9"/>
      <c r="F603" s="25"/>
      <c r="G603" s="26" t="str">
        <f t="shared" si="6"/>
        <v>NA</v>
      </c>
      <c r="H603" s="26">
        <v>0</v>
      </c>
      <c r="J603" s="19"/>
      <c r="L603" s="19"/>
    </row>
    <row r="604" spans="1:12" ht="13.8" customHeight="1" x14ac:dyDescent="0.25">
      <c r="A604" s="12"/>
      <c r="B604" s="96">
        <v>43712</v>
      </c>
      <c r="C604" s="92">
        <v>0</v>
      </c>
      <c r="D604" s="9"/>
      <c r="E604" s="9"/>
      <c r="F604" s="25"/>
      <c r="G604" s="26" t="str">
        <f t="shared" si="6"/>
        <v>NA</v>
      </c>
      <c r="H604" s="26">
        <v>0</v>
      </c>
      <c r="J604" s="19"/>
      <c r="L604" s="19"/>
    </row>
    <row r="605" spans="1:12" ht="13.8" customHeight="1" x14ac:dyDescent="0.25">
      <c r="A605" s="12"/>
      <c r="B605" s="96">
        <v>43712</v>
      </c>
      <c r="C605" s="92">
        <v>0</v>
      </c>
      <c r="D605" s="9"/>
      <c r="E605" s="9"/>
      <c r="F605" s="25"/>
      <c r="G605" s="26" t="str">
        <f t="shared" si="6"/>
        <v>NA</v>
      </c>
      <c r="H605" s="26">
        <v>0</v>
      </c>
      <c r="J605" s="19"/>
      <c r="L605" s="19"/>
    </row>
    <row r="606" spans="1:12" ht="13.8" customHeight="1" x14ac:dyDescent="0.25">
      <c r="A606" s="12"/>
      <c r="B606" s="96">
        <v>43712</v>
      </c>
      <c r="C606" s="92">
        <v>0</v>
      </c>
      <c r="D606" s="9"/>
      <c r="E606" s="9"/>
      <c r="F606" s="25"/>
      <c r="G606" s="26" t="str">
        <f t="shared" ref="G606:G669" si="7">$C$9</f>
        <v>NA</v>
      </c>
      <c r="H606" s="26">
        <v>0</v>
      </c>
      <c r="J606" s="19"/>
      <c r="L606" s="19"/>
    </row>
    <row r="607" spans="1:12" ht="13.8" customHeight="1" x14ac:dyDescent="0.25">
      <c r="A607" s="12"/>
      <c r="B607" s="96">
        <v>43712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3.8" customHeight="1" x14ac:dyDescent="0.25">
      <c r="A608" s="12"/>
      <c r="B608" s="96">
        <v>43713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3.8" customHeight="1" x14ac:dyDescent="0.25">
      <c r="A609" s="12"/>
      <c r="B609" s="96">
        <v>43714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3.8" customHeight="1" x14ac:dyDescent="0.25">
      <c r="A610" s="12"/>
      <c r="B610" s="96">
        <v>43714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3.8" customHeight="1" x14ac:dyDescent="0.25">
      <c r="A611" s="12"/>
      <c r="B611" s="96">
        <v>43714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3.8" customHeight="1" x14ac:dyDescent="0.25">
      <c r="A612" s="12"/>
      <c r="B612" s="96">
        <v>43714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3.8" customHeight="1" x14ac:dyDescent="0.25">
      <c r="A613" s="12"/>
      <c r="B613" s="96">
        <v>43714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3.8" customHeight="1" x14ac:dyDescent="0.25">
      <c r="A614" s="12"/>
      <c r="B614" s="96">
        <v>43715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3.8" customHeight="1" x14ac:dyDescent="0.25">
      <c r="A615" s="12"/>
      <c r="B615" s="96">
        <v>43716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3.8" customHeight="1" x14ac:dyDescent="0.25">
      <c r="A616" s="12"/>
      <c r="B616" s="96">
        <v>43716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3.8" customHeight="1" x14ac:dyDescent="0.25">
      <c r="A617" s="12"/>
      <c r="B617" s="96">
        <v>43716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3.8" customHeight="1" x14ac:dyDescent="0.25">
      <c r="A618" s="12"/>
      <c r="B618" s="96">
        <v>43718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3.8" customHeight="1" x14ac:dyDescent="0.25">
      <c r="A619" s="12"/>
      <c r="B619" s="96">
        <v>43718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3.8" customHeight="1" x14ac:dyDescent="0.25">
      <c r="A620" s="12"/>
      <c r="B620" s="96">
        <v>43718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3.8" customHeight="1" x14ac:dyDescent="0.25">
      <c r="A621" s="12"/>
      <c r="B621" s="96">
        <v>43718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3.8" customHeight="1" x14ac:dyDescent="0.25">
      <c r="A622" s="12"/>
      <c r="B622" s="96">
        <v>43718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3.8" customHeight="1" x14ac:dyDescent="0.25">
      <c r="A623" s="12"/>
      <c r="B623" s="96">
        <v>43719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3.8" customHeight="1" x14ac:dyDescent="0.25">
      <c r="A624" s="12"/>
      <c r="B624" s="96">
        <v>43720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3.8" customHeight="1" x14ac:dyDescent="0.25">
      <c r="A625" s="12"/>
      <c r="B625" s="96">
        <v>43720</v>
      </c>
      <c r="C625" s="92">
        <v>0</v>
      </c>
      <c r="D625" s="9"/>
      <c r="E625" s="9"/>
      <c r="F625" s="25"/>
      <c r="G625" s="26" t="str">
        <f t="shared" si="7"/>
        <v>NA</v>
      </c>
      <c r="H625" s="26">
        <v>0</v>
      </c>
      <c r="J625" s="19"/>
      <c r="L625" s="19"/>
    </row>
    <row r="626" spans="1:12" ht="13.8" customHeight="1" x14ac:dyDescent="0.25">
      <c r="A626" s="12"/>
      <c r="B626" s="96">
        <v>43720</v>
      </c>
      <c r="C626" s="92">
        <v>0</v>
      </c>
      <c r="D626" s="9"/>
      <c r="E626" s="9"/>
      <c r="F626" s="25"/>
      <c r="G626" s="26" t="str">
        <f t="shared" si="7"/>
        <v>NA</v>
      </c>
      <c r="H626" s="26">
        <v>0</v>
      </c>
      <c r="J626" s="19"/>
      <c r="L626" s="19"/>
    </row>
    <row r="627" spans="1:12" ht="13.8" customHeight="1" x14ac:dyDescent="0.25">
      <c r="A627" s="12"/>
      <c r="B627" s="96">
        <v>43720</v>
      </c>
      <c r="C627" s="92">
        <v>0</v>
      </c>
      <c r="D627" s="9"/>
      <c r="E627" s="9"/>
      <c r="F627" s="25"/>
      <c r="G627" s="26" t="str">
        <f t="shared" si="7"/>
        <v>NA</v>
      </c>
      <c r="H627" s="26">
        <v>0</v>
      </c>
      <c r="J627" s="19"/>
      <c r="L627" s="19"/>
    </row>
    <row r="628" spans="1:12" ht="13.8" customHeight="1" x14ac:dyDescent="0.25">
      <c r="A628" s="12"/>
      <c r="B628" s="96">
        <v>43720</v>
      </c>
      <c r="C628" s="92">
        <v>0</v>
      </c>
      <c r="D628" s="9"/>
      <c r="E628" s="9"/>
      <c r="F628" s="25"/>
      <c r="G628" s="26" t="str">
        <f t="shared" si="7"/>
        <v>NA</v>
      </c>
      <c r="H628" s="26">
        <v>0</v>
      </c>
      <c r="J628" s="19"/>
      <c r="L628" s="19"/>
    </row>
    <row r="629" spans="1:12" ht="13.8" customHeight="1" x14ac:dyDescent="0.25">
      <c r="A629" s="12"/>
      <c r="B629" s="96">
        <v>43721</v>
      </c>
      <c r="C629" s="92">
        <v>0</v>
      </c>
      <c r="D629" s="9"/>
      <c r="E629" s="9"/>
      <c r="F629" s="25"/>
      <c r="G629" s="26" t="str">
        <f t="shared" si="7"/>
        <v>NA</v>
      </c>
      <c r="H629" s="26">
        <v>0</v>
      </c>
      <c r="J629" s="19"/>
      <c r="L629" s="19"/>
    </row>
    <row r="630" spans="1:12" ht="13.8" customHeight="1" x14ac:dyDescent="0.25">
      <c r="A630" s="12"/>
      <c r="B630" s="96">
        <v>43721</v>
      </c>
      <c r="C630" s="92">
        <v>0</v>
      </c>
      <c r="D630" s="9"/>
      <c r="E630" s="9"/>
      <c r="F630" s="25"/>
      <c r="G630" s="26" t="str">
        <f t="shared" si="7"/>
        <v>NA</v>
      </c>
      <c r="H630" s="26">
        <v>0</v>
      </c>
      <c r="J630" s="19"/>
      <c r="L630" s="19"/>
    </row>
    <row r="631" spans="1:12" ht="13.8" customHeight="1" x14ac:dyDescent="0.25">
      <c r="A631" s="12"/>
      <c r="B631" s="96">
        <v>43722</v>
      </c>
      <c r="C631" s="92">
        <v>0</v>
      </c>
      <c r="D631" s="9"/>
      <c r="E631" s="9"/>
      <c r="F631" s="25"/>
      <c r="G631" s="26" t="str">
        <f t="shared" si="7"/>
        <v>NA</v>
      </c>
      <c r="H631" s="26">
        <v>0</v>
      </c>
      <c r="J631" s="19"/>
      <c r="L631" s="19"/>
    </row>
    <row r="632" spans="1:12" ht="13.8" customHeight="1" x14ac:dyDescent="0.25">
      <c r="A632" s="12"/>
      <c r="B632" s="96">
        <v>43722</v>
      </c>
      <c r="C632" s="92">
        <v>0</v>
      </c>
      <c r="D632" s="9"/>
      <c r="E632" s="9"/>
      <c r="F632" s="25"/>
      <c r="G632" s="26" t="str">
        <f t="shared" si="7"/>
        <v>NA</v>
      </c>
      <c r="H632" s="26">
        <v>0</v>
      </c>
      <c r="J632" s="19"/>
      <c r="L632" s="19"/>
    </row>
    <row r="633" spans="1:12" ht="13.8" customHeight="1" x14ac:dyDescent="0.25">
      <c r="A633" s="12"/>
      <c r="B633" s="96">
        <v>43722</v>
      </c>
      <c r="C633" s="92">
        <v>0</v>
      </c>
      <c r="D633" s="9"/>
      <c r="E633" s="9"/>
      <c r="F633" s="25"/>
      <c r="G633" s="26" t="str">
        <f t="shared" si="7"/>
        <v>NA</v>
      </c>
      <c r="H633" s="26">
        <v>0</v>
      </c>
      <c r="J633" s="19"/>
      <c r="L633" s="19"/>
    </row>
    <row r="634" spans="1:12" ht="13.8" customHeight="1" x14ac:dyDescent="0.25">
      <c r="A634" s="12"/>
      <c r="B634" s="96">
        <v>43722</v>
      </c>
      <c r="C634" s="92">
        <v>0</v>
      </c>
      <c r="D634" s="9"/>
      <c r="E634" s="9"/>
      <c r="F634" s="25"/>
      <c r="G634" s="26" t="str">
        <f t="shared" si="7"/>
        <v>NA</v>
      </c>
      <c r="H634" s="26">
        <v>0</v>
      </c>
      <c r="J634" s="19"/>
      <c r="L634" s="19"/>
    </row>
    <row r="635" spans="1:12" ht="13.8" customHeight="1" x14ac:dyDescent="0.25">
      <c r="A635" s="12"/>
      <c r="B635" s="96">
        <v>43722</v>
      </c>
      <c r="C635" s="92">
        <v>0</v>
      </c>
      <c r="D635" s="9"/>
      <c r="E635" s="9"/>
      <c r="F635" s="25"/>
      <c r="G635" s="26" t="str">
        <f t="shared" si="7"/>
        <v>NA</v>
      </c>
      <c r="H635" s="26">
        <v>0</v>
      </c>
      <c r="J635" s="19"/>
      <c r="L635" s="19"/>
    </row>
    <row r="636" spans="1:12" ht="13.8" customHeight="1" x14ac:dyDescent="0.25">
      <c r="A636" s="12"/>
      <c r="B636" s="96">
        <v>43723</v>
      </c>
      <c r="C636" s="92">
        <v>0</v>
      </c>
      <c r="D636" s="9"/>
      <c r="E636" s="9"/>
      <c r="F636" s="25"/>
      <c r="G636" s="26" t="str">
        <f t="shared" si="7"/>
        <v>NA</v>
      </c>
      <c r="H636" s="26">
        <v>0</v>
      </c>
      <c r="J636" s="19"/>
      <c r="L636" s="19"/>
    </row>
    <row r="637" spans="1:12" ht="13.8" customHeight="1" x14ac:dyDescent="0.25">
      <c r="A637" s="12"/>
      <c r="B637" s="96">
        <v>43723</v>
      </c>
      <c r="C637" s="92">
        <v>0</v>
      </c>
      <c r="D637" s="9"/>
      <c r="E637" s="9"/>
      <c r="F637" s="25"/>
      <c r="G637" s="26" t="str">
        <f t="shared" si="7"/>
        <v>NA</v>
      </c>
      <c r="H637" s="26">
        <v>0</v>
      </c>
      <c r="J637" s="19"/>
      <c r="L637" s="19"/>
    </row>
    <row r="638" spans="1:12" ht="13.8" customHeight="1" x14ac:dyDescent="0.25">
      <c r="A638" s="12"/>
      <c r="B638" s="96">
        <v>43730</v>
      </c>
      <c r="C638" s="92">
        <v>0</v>
      </c>
      <c r="D638" s="9"/>
      <c r="E638" s="9"/>
      <c r="F638" s="25"/>
      <c r="G638" s="26" t="str">
        <f t="shared" si="7"/>
        <v>NA</v>
      </c>
      <c r="H638" s="26">
        <v>0</v>
      </c>
      <c r="J638" s="19"/>
      <c r="L638" s="19"/>
    </row>
    <row r="639" spans="1:12" ht="13.8" customHeight="1" x14ac:dyDescent="0.25">
      <c r="A639" s="12"/>
      <c r="B639" s="96">
        <v>43737</v>
      </c>
      <c r="C639" s="92">
        <v>0</v>
      </c>
      <c r="D639" s="9"/>
      <c r="E639" s="9"/>
      <c r="F639" s="25"/>
      <c r="G639" s="26" t="str">
        <f t="shared" si="7"/>
        <v>NA</v>
      </c>
      <c r="H639" s="26">
        <v>0</v>
      </c>
      <c r="J639" s="19"/>
      <c r="L639" s="19"/>
    </row>
    <row r="640" spans="1:12" ht="13.8" customHeight="1" x14ac:dyDescent="0.25">
      <c r="A640" s="12"/>
      <c r="B640" s="101">
        <v>43740</v>
      </c>
      <c r="C640" s="102">
        <v>0</v>
      </c>
      <c r="D640" s="9"/>
      <c r="E640" s="9"/>
      <c r="F640" s="25"/>
      <c r="G640" s="26" t="str">
        <f t="shared" si="7"/>
        <v>NA</v>
      </c>
      <c r="H640" s="26">
        <v>0</v>
      </c>
      <c r="J640" s="19"/>
      <c r="L640" s="19"/>
    </row>
    <row r="641" spans="1:12" ht="13.8" customHeight="1" x14ac:dyDescent="0.25">
      <c r="A641" s="12"/>
      <c r="B641" s="101">
        <v>43750</v>
      </c>
      <c r="C641" s="102">
        <v>0</v>
      </c>
      <c r="D641" s="9"/>
      <c r="E641" s="9"/>
      <c r="F641" s="25"/>
      <c r="G641" s="26" t="str">
        <f t="shared" si="7"/>
        <v>NA</v>
      </c>
      <c r="H641" s="26">
        <v>0</v>
      </c>
      <c r="J641" s="19"/>
      <c r="L641" s="19"/>
    </row>
    <row r="642" spans="1:12" ht="13.8" customHeight="1" x14ac:dyDescent="0.25">
      <c r="A642" s="12"/>
      <c r="B642" s="101">
        <v>43752</v>
      </c>
      <c r="C642" s="102">
        <v>0</v>
      </c>
      <c r="D642" s="9"/>
      <c r="E642" s="9"/>
      <c r="F642" s="25"/>
      <c r="G642" s="26" t="str">
        <f t="shared" si="7"/>
        <v>NA</v>
      </c>
      <c r="H642" s="26">
        <v>0</v>
      </c>
      <c r="J642" s="19"/>
      <c r="L642" s="19"/>
    </row>
    <row r="643" spans="1:12" ht="13.8" customHeight="1" x14ac:dyDescent="0.25">
      <c r="A643" s="12"/>
      <c r="B643" s="101">
        <v>43752</v>
      </c>
      <c r="C643" s="102">
        <v>0</v>
      </c>
      <c r="D643" s="9"/>
      <c r="E643" s="9"/>
      <c r="F643" s="25"/>
      <c r="G643" s="26" t="str">
        <f t="shared" si="7"/>
        <v>NA</v>
      </c>
      <c r="H643" s="26">
        <v>0</v>
      </c>
      <c r="J643" s="19"/>
      <c r="L643" s="19"/>
    </row>
    <row r="644" spans="1:12" ht="13.8" customHeight="1" x14ac:dyDescent="0.25">
      <c r="A644" s="12"/>
      <c r="B644" s="101">
        <v>43752</v>
      </c>
      <c r="C644" s="102">
        <v>0</v>
      </c>
      <c r="D644" s="9"/>
      <c r="E644" s="9"/>
      <c r="F644" s="25"/>
      <c r="G644" s="26" t="str">
        <f t="shared" si="7"/>
        <v>NA</v>
      </c>
      <c r="H644" s="26">
        <v>0</v>
      </c>
      <c r="J644" s="19"/>
      <c r="L644" s="19"/>
    </row>
    <row r="645" spans="1:12" ht="13.8" customHeight="1" x14ac:dyDescent="0.25">
      <c r="A645" s="12"/>
      <c r="B645" s="101">
        <v>43752</v>
      </c>
      <c r="C645" s="102">
        <v>0</v>
      </c>
      <c r="D645" s="9"/>
      <c r="E645" s="9"/>
      <c r="F645" s="25"/>
      <c r="G645" s="26" t="str">
        <f t="shared" si="7"/>
        <v>NA</v>
      </c>
      <c r="H645" s="26">
        <v>0</v>
      </c>
      <c r="J645" s="19"/>
      <c r="L645" s="19"/>
    </row>
    <row r="646" spans="1:12" ht="13.8" customHeight="1" x14ac:dyDescent="0.25">
      <c r="A646" s="12"/>
      <c r="B646" s="101">
        <v>43752</v>
      </c>
      <c r="C646" s="102"/>
      <c r="D646" s="9"/>
      <c r="E646" s="9"/>
      <c r="F646" s="25"/>
      <c r="G646" s="26" t="str">
        <f t="shared" si="7"/>
        <v>NA</v>
      </c>
      <c r="H646" s="26">
        <v>0</v>
      </c>
      <c r="J646" s="19"/>
      <c r="L646" s="19"/>
    </row>
    <row r="647" spans="1:12" ht="13.8" customHeight="1" x14ac:dyDescent="0.25">
      <c r="A647" s="12"/>
      <c r="B647" s="101">
        <v>43755</v>
      </c>
      <c r="C647" s="102">
        <v>0</v>
      </c>
      <c r="D647" s="9"/>
      <c r="E647" s="9"/>
      <c r="F647" s="25"/>
      <c r="G647" s="26" t="str">
        <f t="shared" si="7"/>
        <v>NA</v>
      </c>
      <c r="H647" s="26">
        <v>0</v>
      </c>
      <c r="J647" s="19"/>
      <c r="L647" s="19"/>
    </row>
    <row r="648" spans="1:12" ht="13.8" customHeight="1" x14ac:dyDescent="0.25">
      <c r="A648" s="12"/>
      <c r="B648" s="101">
        <v>43755</v>
      </c>
      <c r="C648" s="102">
        <v>0</v>
      </c>
      <c r="D648" s="9"/>
      <c r="E648" s="9"/>
      <c r="F648" s="25"/>
      <c r="G648" s="26" t="str">
        <f t="shared" si="7"/>
        <v>NA</v>
      </c>
      <c r="H648" s="26">
        <v>0</v>
      </c>
      <c r="J648" s="19"/>
      <c r="L648" s="19"/>
    </row>
    <row r="649" spans="1:12" ht="13.8" customHeight="1" x14ac:dyDescent="0.25">
      <c r="A649" s="12"/>
      <c r="B649" s="101">
        <v>43755</v>
      </c>
      <c r="C649" s="102">
        <v>0</v>
      </c>
      <c r="D649" s="9"/>
      <c r="E649" s="9"/>
      <c r="F649" s="25"/>
      <c r="G649" s="26" t="str">
        <f t="shared" si="7"/>
        <v>NA</v>
      </c>
      <c r="H649" s="26">
        <v>0</v>
      </c>
      <c r="J649" s="19"/>
      <c r="L649" s="19"/>
    </row>
    <row r="650" spans="1:12" ht="13.8" customHeight="1" x14ac:dyDescent="0.25">
      <c r="A650" s="12"/>
      <c r="B650" s="101">
        <v>43755</v>
      </c>
      <c r="C650" s="102">
        <v>0</v>
      </c>
      <c r="D650" s="9"/>
      <c r="E650" s="9"/>
      <c r="F650" s="25"/>
      <c r="G650" s="26" t="str">
        <f t="shared" si="7"/>
        <v>NA</v>
      </c>
      <c r="H650" s="26">
        <v>0</v>
      </c>
      <c r="J650" s="19"/>
      <c r="L650" s="19"/>
    </row>
    <row r="651" spans="1:12" ht="13.8" customHeight="1" x14ac:dyDescent="0.25">
      <c r="A651" s="12"/>
      <c r="B651" s="101">
        <v>43755</v>
      </c>
      <c r="C651" s="102">
        <v>0</v>
      </c>
      <c r="D651" s="9"/>
      <c r="E651" s="9"/>
      <c r="F651" s="25"/>
      <c r="G651" s="26" t="str">
        <f t="shared" si="7"/>
        <v>NA</v>
      </c>
      <c r="H651" s="26">
        <v>0</v>
      </c>
      <c r="J651" s="19"/>
      <c r="L651" s="19"/>
    </row>
    <row r="652" spans="1:12" ht="13.8" customHeight="1" x14ac:dyDescent="0.25">
      <c r="A652" s="12"/>
      <c r="B652" s="101">
        <v>43756</v>
      </c>
      <c r="C652" s="102">
        <v>0</v>
      </c>
      <c r="D652" s="9"/>
      <c r="E652" s="9"/>
      <c r="F652" s="25"/>
      <c r="G652" s="26" t="str">
        <f t="shared" si="7"/>
        <v>NA</v>
      </c>
      <c r="H652" s="26">
        <v>0</v>
      </c>
      <c r="J652" s="19"/>
      <c r="L652" s="19"/>
    </row>
    <row r="653" spans="1:12" ht="13.8" customHeight="1" x14ac:dyDescent="0.25">
      <c r="A653" s="12"/>
      <c r="B653" s="101">
        <v>43756</v>
      </c>
      <c r="C653" s="102">
        <v>0</v>
      </c>
      <c r="D653" s="9"/>
      <c r="E653" s="9"/>
      <c r="F653" s="25"/>
      <c r="G653" s="26" t="str">
        <f t="shared" si="7"/>
        <v>NA</v>
      </c>
      <c r="H653" s="26">
        <v>0</v>
      </c>
      <c r="J653" s="19"/>
      <c r="L653" s="19"/>
    </row>
    <row r="654" spans="1:12" ht="13.8" customHeight="1" x14ac:dyDescent="0.25">
      <c r="A654" s="12"/>
      <c r="B654" s="101">
        <v>43757</v>
      </c>
      <c r="C654" s="102">
        <v>0</v>
      </c>
      <c r="D654" s="9"/>
      <c r="E654" s="9"/>
      <c r="F654" s="25"/>
      <c r="G654" s="26" t="str">
        <f t="shared" si="7"/>
        <v>NA</v>
      </c>
      <c r="H654" s="26">
        <v>0</v>
      </c>
      <c r="J654" s="19"/>
      <c r="L654" s="19"/>
    </row>
    <row r="655" spans="1:12" ht="13.8" customHeight="1" x14ac:dyDescent="0.25">
      <c r="A655" s="12"/>
      <c r="B655" s="101">
        <v>43757</v>
      </c>
      <c r="C655" s="102">
        <v>0</v>
      </c>
      <c r="D655" s="9"/>
      <c r="E655" s="9"/>
      <c r="F655" s="25"/>
      <c r="G655" s="26" t="str">
        <f t="shared" si="7"/>
        <v>NA</v>
      </c>
      <c r="H655" s="26">
        <v>0</v>
      </c>
      <c r="J655" s="19"/>
      <c r="L655" s="19"/>
    </row>
    <row r="656" spans="1:12" ht="13.8" customHeight="1" x14ac:dyDescent="0.25">
      <c r="A656" s="12"/>
      <c r="B656" s="101">
        <v>43757</v>
      </c>
      <c r="C656" s="102">
        <v>0</v>
      </c>
      <c r="D656" s="9"/>
      <c r="E656" s="9"/>
      <c r="F656" s="25"/>
      <c r="G656" s="26" t="str">
        <f t="shared" si="7"/>
        <v>NA</v>
      </c>
      <c r="H656" s="26">
        <v>0</v>
      </c>
      <c r="J656" s="19"/>
      <c r="L656" s="19"/>
    </row>
    <row r="657" spans="1:12" ht="13.8" customHeight="1" x14ac:dyDescent="0.25">
      <c r="A657" s="12"/>
      <c r="B657" s="101">
        <v>43757</v>
      </c>
      <c r="C657" s="102">
        <v>0</v>
      </c>
      <c r="D657" s="9"/>
      <c r="E657" s="9"/>
      <c r="F657" s="25"/>
      <c r="G657" s="26" t="str">
        <f t="shared" si="7"/>
        <v>NA</v>
      </c>
      <c r="H657" s="26">
        <v>0</v>
      </c>
      <c r="J657" s="19"/>
      <c r="L657" s="19"/>
    </row>
    <row r="658" spans="1:12" ht="13.8" customHeight="1" x14ac:dyDescent="0.25">
      <c r="A658" s="12"/>
      <c r="B658" s="101">
        <v>43757</v>
      </c>
      <c r="C658" s="102">
        <v>0</v>
      </c>
      <c r="D658" s="9"/>
      <c r="E658" s="9"/>
      <c r="F658" s="25"/>
      <c r="G658" s="26" t="str">
        <f t="shared" si="7"/>
        <v>NA</v>
      </c>
      <c r="H658" s="26">
        <v>0</v>
      </c>
      <c r="J658" s="19"/>
      <c r="L658" s="19"/>
    </row>
    <row r="659" spans="1:12" ht="13.8" customHeight="1" x14ac:dyDescent="0.25">
      <c r="A659" s="12"/>
      <c r="B659" s="101">
        <v>43758</v>
      </c>
      <c r="C659" s="102">
        <v>0</v>
      </c>
      <c r="D659" s="9"/>
      <c r="E659" s="9"/>
      <c r="F659" s="25"/>
      <c r="G659" s="26" t="str">
        <f t="shared" si="7"/>
        <v>NA</v>
      </c>
      <c r="H659" s="26">
        <v>0</v>
      </c>
      <c r="J659" s="19"/>
      <c r="L659" s="19"/>
    </row>
    <row r="660" spans="1:12" ht="13.8" customHeight="1" x14ac:dyDescent="0.25">
      <c r="A660" s="12"/>
      <c r="B660" s="101">
        <v>43758</v>
      </c>
      <c r="C660" s="102">
        <v>0</v>
      </c>
      <c r="D660" s="9"/>
      <c r="E660" s="9"/>
      <c r="F660" s="25"/>
      <c r="G660" s="26" t="str">
        <f t="shared" si="7"/>
        <v>NA</v>
      </c>
      <c r="H660" s="26">
        <v>0</v>
      </c>
      <c r="J660" s="19"/>
      <c r="L660" s="19"/>
    </row>
    <row r="661" spans="1:12" ht="13.8" customHeight="1" x14ac:dyDescent="0.25">
      <c r="A661" s="12"/>
      <c r="B661" s="101">
        <v>43758</v>
      </c>
      <c r="C661" s="102"/>
      <c r="D661" s="9"/>
      <c r="E661" s="9"/>
      <c r="F661" s="25"/>
      <c r="G661" s="26" t="str">
        <f t="shared" si="7"/>
        <v>NA</v>
      </c>
      <c r="H661" s="26">
        <v>0</v>
      </c>
      <c r="J661" s="19"/>
      <c r="L661" s="19"/>
    </row>
    <row r="662" spans="1:12" ht="13.8" customHeight="1" x14ac:dyDescent="0.25">
      <c r="A662" s="12"/>
      <c r="B662" s="101">
        <v>43761</v>
      </c>
      <c r="C662" s="102">
        <v>0</v>
      </c>
      <c r="D662" s="9"/>
      <c r="E662" s="9"/>
      <c r="F662" s="25"/>
      <c r="G662" s="26" t="str">
        <f t="shared" si="7"/>
        <v>NA</v>
      </c>
      <c r="H662" s="26">
        <v>0</v>
      </c>
      <c r="J662" s="19"/>
      <c r="L662" s="19"/>
    </row>
    <row r="663" spans="1:12" ht="13.8" customHeight="1" x14ac:dyDescent="0.25">
      <c r="A663" s="12"/>
      <c r="B663" s="101">
        <v>43767</v>
      </c>
      <c r="C663" s="102">
        <v>0</v>
      </c>
      <c r="D663" s="9"/>
      <c r="E663" s="9"/>
      <c r="F663" s="25"/>
      <c r="G663" s="26" t="str">
        <f t="shared" si="7"/>
        <v>NA</v>
      </c>
      <c r="H663" s="26">
        <v>0</v>
      </c>
      <c r="J663" s="19"/>
      <c r="L663" s="19"/>
    </row>
    <row r="664" spans="1:12" ht="13.8" customHeight="1" x14ac:dyDescent="0.25">
      <c r="A664" s="12"/>
      <c r="B664" s="101">
        <v>43767</v>
      </c>
      <c r="C664" s="102">
        <v>0</v>
      </c>
      <c r="D664" s="9"/>
      <c r="E664" s="9"/>
      <c r="F664" s="25"/>
      <c r="G664" s="26" t="str">
        <f t="shared" si="7"/>
        <v>NA</v>
      </c>
      <c r="H664" s="26">
        <v>0</v>
      </c>
      <c r="J664" s="19"/>
      <c r="L664" s="19"/>
    </row>
    <row r="665" spans="1:12" ht="13.8" customHeight="1" x14ac:dyDescent="0.25">
      <c r="A665" s="12"/>
      <c r="B665" s="101">
        <v>43767</v>
      </c>
      <c r="C665" s="102">
        <v>0</v>
      </c>
      <c r="D665" s="9"/>
      <c r="E665" s="9"/>
      <c r="F665" s="25"/>
      <c r="G665" s="26" t="str">
        <f t="shared" si="7"/>
        <v>NA</v>
      </c>
      <c r="H665" s="26">
        <v>0</v>
      </c>
      <c r="J665" s="19"/>
      <c r="L665" s="19"/>
    </row>
    <row r="666" spans="1:12" ht="13.8" customHeight="1" x14ac:dyDescent="0.25">
      <c r="A666" s="12"/>
      <c r="B666" s="101">
        <v>43767</v>
      </c>
      <c r="C666" s="102">
        <v>0</v>
      </c>
      <c r="D666" s="9"/>
      <c r="E666" s="9"/>
      <c r="F666" s="25"/>
      <c r="G666" s="26" t="str">
        <f t="shared" si="7"/>
        <v>NA</v>
      </c>
      <c r="H666" s="26">
        <v>0</v>
      </c>
      <c r="J666" s="19"/>
      <c r="L666" s="19"/>
    </row>
    <row r="667" spans="1:12" ht="13.8" customHeight="1" x14ac:dyDescent="0.25">
      <c r="A667" s="12"/>
      <c r="B667" s="101">
        <v>43767</v>
      </c>
      <c r="C667" s="102">
        <v>0</v>
      </c>
      <c r="D667" s="9"/>
      <c r="E667" s="9"/>
      <c r="F667" s="25"/>
      <c r="G667" s="26" t="str">
        <f t="shared" si="7"/>
        <v>NA</v>
      </c>
      <c r="H667" s="26">
        <v>0</v>
      </c>
      <c r="J667" s="19"/>
      <c r="L667" s="19"/>
    </row>
    <row r="668" spans="1:12" ht="13.8" customHeight="1" x14ac:dyDescent="0.25">
      <c r="A668" s="12"/>
      <c r="B668" s="101">
        <v>43768</v>
      </c>
      <c r="C668" s="102">
        <v>0</v>
      </c>
      <c r="D668" s="9"/>
      <c r="E668" s="9"/>
      <c r="F668" s="25"/>
      <c r="G668" s="26" t="str">
        <f t="shared" si="7"/>
        <v>NA</v>
      </c>
      <c r="H668" s="26">
        <v>0</v>
      </c>
      <c r="J668" s="19"/>
      <c r="L668" s="19"/>
    </row>
    <row r="669" spans="1:12" ht="13.8" customHeight="1" x14ac:dyDescent="0.25">
      <c r="A669" s="12"/>
      <c r="B669" s="101">
        <v>43768</v>
      </c>
      <c r="C669" s="102">
        <v>0</v>
      </c>
      <c r="D669" s="9"/>
      <c r="E669" s="9"/>
      <c r="F669" s="25"/>
      <c r="G669" s="26" t="str">
        <f t="shared" si="7"/>
        <v>NA</v>
      </c>
      <c r="H669" s="26">
        <v>0</v>
      </c>
      <c r="J669" s="19"/>
      <c r="L669" s="19"/>
    </row>
    <row r="670" spans="1:12" ht="13.8" customHeight="1" x14ac:dyDescent="0.25">
      <c r="A670" s="12"/>
      <c r="B670" s="101">
        <v>43768</v>
      </c>
      <c r="C670" s="102">
        <v>0</v>
      </c>
      <c r="D670" s="9"/>
      <c r="E670" s="9"/>
      <c r="F670" s="25"/>
      <c r="G670" s="26" t="str">
        <f t="shared" ref="G670:G733" si="8">$C$9</f>
        <v>NA</v>
      </c>
      <c r="H670" s="26">
        <v>0</v>
      </c>
      <c r="J670" s="19"/>
      <c r="L670" s="19"/>
    </row>
    <row r="671" spans="1:12" ht="13.8" customHeight="1" x14ac:dyDescent="0.25">
      <c r="A671" s="12"/>
      <c r="B671" s="101">
        <v>43770</v>
      </c>
      <c r="C671" s="10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3.8" customHeight="1" x14ac:dyDescent="0.25">
      <c r="A672" s="12"/>
      <c r="B672" s="101">
        <v>43770</v>
      </c>
      <c r="C672" s="10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3.8" customHeight="1" x14ac:dyDescent="0.25">
      <c r="A673" s="12"/>
      <c r="B673" s="101">
        <v>43770</v>
      </c>
      <c r="C673" s="10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3.8" customHeight="1" x14ac:dyDescent="0.25">
      <c r="A674" s="12"/>
      <c r="B674" s="101">
        <v>43770</v>
      </c>
      <c r="C674" s="10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3.8" customHeight="1" x14ac:dyDescent="0.25">
      <c r="A675" s="12"/>
      <c r="B675" s="101">
        <v>43770</v>
      </c>
      <c r="C675" s="10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3.8" customHeight="1" x14ac:dyDescent="0.25">
      <c r="A676" s="12"/>
      <c r="B676" s="101">
        <v>43771</v>
      </c>
      <c r="C676" s="102">
        <v>0</v>
      </c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3.8" customHeight="1" x14ac:dyDescent="0.25">
      <c r="A677" s="12"/>
      <c r="B677" s="101">
        <v>43771</v>
      </c>
      <c r="C677" s="102"/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3.8" customHeight="1" x14ac:dyDescent="0.25">
      <c r="A678" s="12"/>
      <c r="B678" s="101">
        <v>43773</v>
      </c>
      <c r="C678" s="10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3.8" customHeight="1" x14ac:dyDescent="0.25">
      <c r="A679" s="12"/>
      <c r="B679" s="101">
        <v>43773</v>
      </c>
      <c r="C679" s="10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3.8" customHeight="1" x14ac:dyDescent="0.25">
      <c r="A680" s="12"/>
      <c r="B680" s="101">
        <v>43773</v>
      </c>
      <c r="C680" s="10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3.8" customHeight="1" x14ac:dyDescent="0.25">
      <c r="A681" s="12"/>
      <c r="B681" s="101">
        <v>43773</v>
      </c>
      <c r="C681" s="10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3.8" customHeight="1" x14ac:dyDescent="0.25">
      <c r="A682" s="12"/>
      <c r="B682" s="101">
        <v>43773</v>
      </c>
      <c r="C682" s="10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3.8" customHeight="1" x14ac:dyDescent="0.25">
      <c r="A683" s="12"/>
      <c r="B683" s="101">
        <v>43774</v>
      </c>
      <c r="C683" s="10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3.8" customHeight="1" x14ac:dyDescent="0.25">
      <c r="A684" s="12"/>
      <c r="B684" s="101">
        <v>43774</v>
      </c>
      <c r="C684" s="102">
        <v>0</v>
      </c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3.8" customHeight="1" x14ac:dyDescent="0.25">
      <c r="A685" s="12"/>
      <c r="B685" s="101">
        <v>43774</v>
      </c>
      <c r="C685" s="102"/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3.8" customHeight="1" x14ac:dyDescent="0.25">
      <c r="A686" s="12"/>
      <c r="B686" s="101">
        <v>43775</v>
      </c>
      <c r="C686" s="10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3.8" customHeight="1" x14ac:dyDescent="0.25">
      <c r="A687" s="12"/>
      <c r="B687" s="101">
        <v>43775</v>
      </c>
      <c r="C687" s="10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3.8" customHeight="1" x14ac:dyDescent="0.25">
      <c r="A688" s="12"/>
      <c r="B688" s="101">
        <v>43775</v>
      </c>
      <c r="C688" s="10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3.8" customHeight="1" x14ac:dyDescent="0.25">
      <c r="A689" s="12"/>
      <c r="B689" s="101">
        <v>43775</v>
      </c>
      <c r="C689" s="102">
        <v>0</v>
      </c>
      <c r="D689" s="9"/>
      <c r="E689" s="9"/>
      <c r="F689" s="25"/>
      <c r="G689" s="26" t="str">
        <f t="shared" si="8"/>
        <v>NA</v>
      </c>
      <c r="H689" s="26">
        <v>0</v>
      </c>
      <c r="J689" s="19"/>
      <c r="L689" s="19"/>
    </row>
    <row r="690" spans="1:12" ht="13.8" customHeight="1" x14ac:dyDescent="0.25">
      <c r="A690" s="12"/>
      <c r="B690" s="101">
        <v>43775</v>
      </c>
      <c r="C690" s="102">
        <v>0</v>
      </c>
      <c r="D690" s="9"/>
      <c r="E690" s="9"/>
      <c r="F690" s="25"/>
      <c r="G690" s="26" t="str">
        <f t="shared" si="8"/>
        <v>NA</v>
      </c>
      <c r="H690" s="26">
        <v>0</v>
      </c>
      <c r="J690" s="19"/>
      <c r="L690" s="19"/>
    </row>
    <row r="691" spans="1:12" ht="13.8" customHeight="1" x14ac:dyDescent="0.25">
      <c r="A691" s="12"/>
      <c r="B691" s="101">
        <v>43776</v>
      </c>
      <c r="C691" s="102"/>
      <c r="D691" s="9"/>
      <c r="E691" s="9"/>
      <c r="F691" s="25"/>
      <c r="G691" s="26" t="str">
        <f t="shared" si="8"/>
        <v>NA</v>
      </c>
      <c r="H691" s="26">
        <v>0</v>
      </c>
      <c r="J691" s="19"/>
      <c r="L691" s="19"/>
    </row>
    <row r="692" spans="1:12" ht="13.8" customHeight="1" x14ac:dyDescent="0.25">
      <c r="A692" s="12"/>
      <c r="B692" s="101">
        <v>43777</v>
      </c>
      <c r="C692" s="102">
        <v>0</v>
      </c>
      <c r="D692" s="9"/>
      <c r="E692" s="9"/>
      <c r="F692" s="25"/>
      <c r="G692" s="26" t="str">
        <f t="shared" si="8"/>
        <v>NA</v>
      </c>
      <c r="H692" s="26">
        <v>0</v>
      </c>
      <c r="J692" s="19"/>
      <c r="L692" s="19"/>
    </row>
    <row r="693" spans="1:12" ht="13.8" customHeight="1" x14ac:dyDescent="0.25">
      <c r="A693" s="12"/>
      <c r="B693" s="101">
        <v>43777</v>
      </c>
      <c r="C693" s="102">
        <v>0</v>
      </c>
      <c r="D693" s="9"/>
      <c r="E693" s="9"/>
      <c r="F693" s="25"/>
      <c r="G693" s="26" t="str">
        <f t="shared" si="8"/>
        <v>NA</v>
      </c>
      <c r="H693" s="26">
        <v>0</v>
      </c>
      <c r="J693" s="19"/>
      <c r="L693" s="19"/>
    </row>
    <row r="694" spans="1:12" ht="13.8" customHeight="1" x14ac:dyDescent="0.25">
      <c r="A694" s="12"/>
      <c r="B694" s="101">
        <v>43777</v>
      </c>
      <c r="C694" s="102">
        <v>0</v>
      </c>
      <c r="D694" s="9"/>
      <c r="E694" s="9"/>
      <c r="F694" s="25"/>
      <c r="G694" s="26" t="str">
        <f t="shared" si="8"/>
        <v>NA</v>
      </c>
      <c r="H694" s="26">
        <v>0</v>
      </c>
      <c r="J694" s="19"/>
      <c r="L694" s="19"/>
    </row>
    <row r="695" spans="1:12" ht="13.8" customHeight="1" x14ac:dyDescent="0.25">
      <c r="A695" s="12"/>
      <c r="B695" s="101">
        <v>43777</v>
      </c>
      <c r="C695" s="102">
        <v>0</v>
      </c>
      <c r="D695" s="9"/>
      <c r="E695" s="9"/>
      <c r="F695" s="25"/>
      <c r="G695" s="26" t="str">
        <f t="shared" si="8"/>
        <v>NA</v>
      </c>
      <c r="H695" s="26">
        <v>0</v>
      </c>
      <c r="J695" s="19"/>
      <c r="L695" s="19"/>
    </row>
    <row r="696" spans="1:12" ht="13.8" customHeight="1" x14ac:dyDescent="0.25">
      <c r="A696" s="12"/>
      <c r="B696" s="101">
        <v>43781</v>
      </c>
      <c r="C696" s="102">
        <v>0</v>
      </c>
      <c r="D696" s="9"/>
      <c r="E696" s="9"/>
      <c r="F696" s="25"/>
      <c r="G696" s="26" t="str">
        <f t="shared" si="8"/>
        <v>NA</v>
      </c>
      <c r="H696" s="26">
        <v>0</v>
      </c>
      <c r="J696" s="19"/>
      <c r="L696" s="19"/>
    </row>
    <row r="697" spans="1:12" ht="13.8" customHeight="1" x14ac:dyDescent="0.25">
      <c r="A697" s="12"/>
      <c r="B697" s="101">
        <v>43781</v>
      </c>
      <c r="C697" s="102">
        <v>0</v>
      </c>
      <c r="D697" s="9"/>
      <c r="E697" s="9"/>
      <c r="F697" s="25"/>
      <c r="G697" s="26" t="str">
        <f t="shared" si="8"/>
        <v>NA</v>
      </c>
      <c r="H697" s="26">
        <v>0</v>
      </c>
      <c r="J697" s="19"/>
      <c r="L697" s="19"/>
    </row>
    <row r="698" spans="1:12" ht="13.8" customHeight="1" x14ac:dyDescent="0.25">
      <c r="A698" s="12"/>
      <c r="B698" s="101">
        <v>43781</v>
      </c>
      <c r="C698" s="102">
        <v>0</v>
      </c>
      <c r="D698" s="9"/>
      <c r="E698" s="9"/>
      <c r="F698" s="25"/>
      <c r="G698" s="26" t="str">
        <f t="shared" si="8"/>
        <v>NA</v>
      </c>
      <c r="H698" s="26">
        <v>0</v>
      </c>
      <c r="J698" s="19"/>
      <c r="L698" s="19"/>
    </row>
    <row r="699" spans="1:12" ht="13.8" customHeight="1" x14ac:dyDescent="0.25">
      <c r="A699" s="12"/>
      <c r="B699" s="101">
        <v>43781</v>
      </c>
      <c r="C699" s="102">
        <v>0</v>
      </c>
      <c r="D699" s="9"/>
      <c r="E699" s="9"/>
      <c r="F699" s="25"/>
      <c r="G699" s="26" t="str">
        <f t="shared" si="8"/>
        <v>NA</v>
      </c>
      <c r="H699" s="26">
        <v>0</v>
      </c>
      <c r="J699" s="19"/>
      <c r="L699" s="19"/>
    </row>
    <row r="700" spans="1:12" ht="13.8" customHeight="1" x14ac:dyDescent="0.25">
      <c r="A700" s="12"/>
      <c r="B700" s="101">
        <v>43781</v>
      </c>
      <c r="C700" s="102">
        <v>0</v>
      </c>
      <c r="D700" s="9"/>
      <c r="E700" s="9"/>
      <c r="F700" s="25"/>
      <c r="G700" s="26" t="str">
        <f t="shared" si="8"/>
        <v>NA</v>
      </c>
      <c r="H700" s="26">
        <v>0</v>
      </c>
      <c r="J700" s="19"/>
      <c r="L700" s="19"/>
    </row>
    <row r="701" spans="1:12" ht="13.8" customHeight="1" x14ac:dyDescent="0.25">
      <c r="A701" s="12"/>
      <c r="B701" s="101">
        <v>43782</v>
      </c>
      <c r="C701" s="102">
        <v>0</v>
      </c>
      <c r="D701" s="9"/>
      <c r="E701" s="9"/>
      <c r="F701" s="25"/>
      <c r="G701" s="26" t="str">
        <f t="shared" si="8"/>
        <v>NA</v>
      </c>
      <c r="H701" s="26">
        <v>0</v>
      </c>
      <c r="J701" s="19"/>
      <c r="L701" s="19"/>
    </row>
    <row r="702" spans="1:12" ht="13.8" customHeight="1" x14ac:dyDescent="0.25">
      <c r="A702" s="12"/>
      <c r="B702" s="101">
        <v>43782</v>
      </c>
      <c r="C702" s="102">
        <v>0</v>
      </c>
      <c r="D702" s="9"/>
      <c r="E702" s="9"/>
      <c r="F702" s="25"/>
      <c r="G702" s="26" t="str">
        <f t="shared" si="8"/>
        <v>NA</v>
      </c>
      <c r="H702" s="26">
        <v>0</v>
      </c>
      <c r="J702" s="19"/>
      <c r="L702" s="19"/>
    </row>
    <row r="703" spans="1:12" ht="13.8" customHeight="1" x14ac:dyDescent="0.25">
      <c r="A703" s="12"/>
      <c r="B703" s="101">
        <v>43783</v>
      </c>
      <c r="C703" s="102">
        <v>0</v>
      </c>
      <c r="D703" s="9"/>
      <c r="E703" s="9"/>
      <c r="F703" s="25"/>
      <c r="G703" s="26" t="str">
        <f t="shared" si="8"/>
        <v>NA</v>
      </c>
      <c r="H703" s="26">
        <v>0</v>
      </c>
      <c r="J703" s="19"/>
      <c r="L703" s="19"/>
    </row>
    <row r="704" spans="1:12" ht="13.8" customHeight="1" x14ac:dyDescent="0.25">
      <c r="A704" s="12"/>
      <c r="B704" s="101">
        <v>43783</v>
      </c>
      <c r="C704" s="102">
        <v>0</v>
      </c>
      <c r="D704" s="9"/>
      <c r="E704" s="9"/>
      <c r="F704" s="25"/>
      <c r="G704" s="26" t="str">
        <f t="shared" si="8"/>
        <v>NA</v>
      </c>
      <c r="H704" s="26">
        <v>0</v>
      </c>
      <c r="J704" s="19"/>
      <c r="L704" s="19"/>
    </row>
    <row r="705" spans="1:12" ht="13.8" customHeight="1" x14ac:dyDescent="0.25">
      <c r="A705" s="12"/>
      <c r="B705" s="101">
        <v>43783</v>
      </c>
      <c r="C705" s="102">
        <v>0</v>
      </c>
      <c r="D705" s="9"/>
      <c r="E705" s="9"/>
      <c r="F705" s="25"/>
      <c r="G705" s="26" t="str">
        <f t="shared" si="8"/>
        <v>NA</v>
      </c>
      <c r="H705" s="26">
        <v>0</v>
      </c>
      <c r="J705" s="19"/>
      <c r="L705" s="19"/>
    </row>
    <row r="706" spans="1:12" ht="13.8" customHeight="1" x14ac:dyDescent="0.25">
      <c r="A706" s="12"/>
      <c r="B706" s="101">
        <v>43783</v>
      </c>
      <c r="C706" s="102">
        <v>0</v>
      </c>
      <c r="D706" s="9"/>
      <c r="E706" s="9"/>
      <c r="F706" s="25"/>
      <c r="G706" s="26" t="str">
        <f t="shared" si="8"/>
        <v>NA</v>
      </c>
      <c r="H706" s="26">
        <v>0</v>
      </c>
      <c r="J706" s="19"/>
      <c r="L706" s="19"/>
    </row>
    <row r="707" spans="1:12" ht="13.8" customHeight="1" x14ac:dyDescent="0.25">
      <c r="A707" s="12"/>
      <c r="B707" s="101">
        <v>43783</v>
      </c>
      <c r="C707" s="102">
        <v>0</v>
      </c>
      <c r="D707" s="9"/>
      <c r="E707" s="9"/>
      <c r="F707" s="25"/>
      <c r="G707" s="26" t="str">
        <f t="shared" si="8"/>
        <v>NA</v>
      </c>
      <c r="H707" s="26">
        <v>0</v>
      </c>
      <c r="J707" s="19"/>
      <c r="L707" s="19"/>
    </row>
    <row r="708" spans="1:12" ht="13.8" customHeight="1" x14ac:dyDescent="0.25">
      <c r="A708" s="12"/>
      <c r="B708" s="101">
        <v>43784</v>
      </c>
      <c r="C708" s="102">
        <v>0</v>
      </c>
      <c r="D708" s="9"/>
      <c r="E708" s="9"/>
      <c r="F708" s="25"/>
      <c r="G708" s="26" t="str">
        <f t="shared" si="8"/>
        <v>NA</v>
      </c>
      <c r="H708" s="26">
        <v>0</v>
      </c>
      <c r="J708" s="19"/>
      <c r="L708" s="19"/>
    </row>
    <row r="709" spans="1:12" ht="13.8" customHeight="1" x14ac:dyDescent="0.25">
      <c r="A709" s="12"/>
      <c r="B709" s="101">
        <v>43784</v>
      </c>
      <c r="C709" s="102"/>
      <c r="D709" s="9"/>
      <c r="E709" s="9"/>
      <c r="F709" s="25"/>
      <c r="G709" s="26" t="str">
        <f t="shared" si="8"/>
        <v>NA</v>
      </c>
      <c r="H709" s="26">
        <v>0</v>
      </c>
      <c r="J709" s="19"/>
      <c r="L709" s="19"/>
    </row>
    <row r="710" spans="1:12" ht="13.8" customHeight="1" x14ac:dyDescent="0.25">
      <c r="A710" s="12"/>
      <c r="B710" s="101">
        <v>43785</v>
      </c>
      <c r="C710" s="102">
        <v>0</v>
      </c>
      <c r="D710" s="9"/>
      <c r="E710" s="9"/>
      <c r="F710" s="25"/>
      <c r="G710" s="26" t="str">
        <f t="shared" si="8"/>
        <v>NA</v>
      </c>
      <c r="H710" s="26">
        <v>0</v>
      </c>
      <c r="J710" s="19"/>
      <c r="L710" s="19"/>
    </row>
    <row r="711" spans="1:12" ht="13.8" customHeight="1" x14ac:dyDescent="0.25">
      <c r="A711" s="12"/>
      <c r="B711" s="101">
        <v>43785</v>
      </c>
      <c r="C711" s="102">
        <v>0</v>
      </c>
      <c r="D711" s="9"/>
      <c r="E711" s="9"/>
      <c r="F711" s="25"/>
      <c r="G711" s="26" t="str">
        <f t="shared" si="8"/>
        <v>NA</v>
      </c>
      <c r="H711" s="26">
        <v>0</v>
      </c>
      <c r="J711" s="19"/>
      <c r="L711" s="19"/>
    </row>
    <row r="712" spans="1:12" ht="13.8" customHeight="1" x14ac:dyDescent="0.25">
      <c r="A712" s="12"/>
      <c r="B712" s="101">
        <v>43785</v>
      </c>
      <c r="C712" s="102">
        <v>0</v>
      </c>
      <c r="D712" s="9"/>
      <c r="E712" s="9"/>
      <c r="F712" s="25"/>
      <c r="G712" s="26" t="str">
        <f t="shared" si="8"/>
        <v>NA</v>
      </c>
      <c r="H712" s="26">
        <v>0</v>
      </c>
      <c r="J712" s="19"/>
      <c r="L712" s="19"/>
    </row>
    <row r="713" spans="1:12" ht="13.8" customHeight="1" x14ac:dyDescent="0.25">
      <c r="A713" s="12"/>
      <c r="B713" s="101">
        <v>43785</v>
      </c>
      <c r="C713" s="102">
        <v>0</v>
      </c>
      <c r="D713" s="9"/>
      <c r="E713" s="9"/>
      <c r="F713" s="25"/>
      <c r="G713" s="26" t="str">
        <f t="shared" si="8"/>
        <v>NA</v>
      </c>
      <c r="H713" s="26">
        <v>0</v>
      </c>
      <c r="J713" s="19"/>
      <c r="L713" s="19"/>
    </row>
    <row r="714" spans="1:12" ht="13.8" customHeight="1" x14ac:dyDescent="0.25">
      <c r="A714" s="12"/>
      <c r="B714" s="101">
        <v>43785</v>
      </c>
      <c r="C714" s="102">
        <v>0</v>
      </c>
      <c r="D714" s="9"/>
      <c r="E714" s="9"/>
      <c r="F714" s="25"/>
      <c r="G714" s="26" t="str">
        <f t="shared" si="8"/>
        <v>NA</v>
      </c>
      <c r="H714" s="26">
        <v>0</v>
      </c>
      <c r="J714" s="19"/>
      <c r="L714" s="19"/>
    </row>
    <row r="715" spans="1:12" ht="13.8" customHeight="1" x14ac:dyDescent="0.25">
      <c r="A715" s="12"/>
      <c r="B715" s="101">
        <v>43786</v>
      </c>
      <c r="C715" s="102">
        <v>0</v>
      </c>
      <c r="D715" s="9"/>
      <c r="E715" s="9"/>
      <c r="F715" s="25"/>
      <c r="G715" s="26" t="str">
        <f t="shared" si="8"/>
        <v>NA</v>
      </c>
      <c r="H715" s="26">
        <v>0</v>
      </c>
      <c r="J715" s="19"/>
      <c r="L715" s="19"/>
    </row>
    <row r="716" spans="1:12" ht="13.8" customHeight="1" x14ac:dyDescent="0.25">
      <c r="A716" s="12"/>
      <c r="B716" s="101">
        <v>43786</v>
      </c>
      <c r="C716" s="102"/>
      <c r="D716" s="9"/>
      <c r="E716" s="9"/>
      <c r="F716" s="25"/>
      <c r="G716" s="26" t="str">
        <f t="shared" si="8"/>
        <v>NA</v>
      </c>
      <c r="H716" s="26">
        <v>0</v>
      </c>
      <c r="J716" s="19"/>
      <c r="L716" s="19"/>
    </row>
    <row r="717" spans="1:12" ht="13.8" customHeight="1" x14ac:dyDescent="0.25">
      <c r="A717" s="12"/>
      <c r="B717" s="101">
        <v>43787</v>
      </c>
      <c r="C717" s="102">
        <v>0</v>
      </c>
      <c r="D717" s="9"/>
      <c r="E717" s="9"/>
      <c r="F717" s="25"/>
      <c r="G717" s="26" t="str">
        <f t="shared" si="8"/>
        <v>NA</v>
      </c>
      <c r="H717" s="26">
        <v>0</v>
      </c>
      <c r="J717" s="19"/>
      <c r="L717" s="19"/>
    </row>
    <row r="718" spans="1:12" ht="13.8" customHeight="1" x14ac:dyDescent="0.25">
      <c r="A718" s="12"/>
      <c r="B718" s="101">
        <v>43787</v>
      </c>
      <c r="C718" s="102">
        <v>0</v>
      </c>
      <c r="D718" s="9"/>
      <c r="E718" s="9"/>
      <c r="F718" s="25"/>
      <c r="G718" s="26" t="str">
        <f t="shared" si="8"/>
        <v>NA</v>
      </c>
      <c r="H718" s="26">
        <v>0</v>
      </c>
      <c r="J718" s="19"/>
      <c r="L718" s="19"/>
    </row>
    <row r="719" spans="1:12" ht="13.8" customHeight="1" x14ac:dyDescent="0.25">
      <c r="A719" s="12"/>
      <c r="B719" s="101">
        <v>43787</v>
      </c>
      <c r="C719" s="102">
        <v>0</v>
      </c>
      <c r="D719" s="9"/>
      <c r="E719" s="9"/>
      <c r="F719" s="25"/>
      <c r="G719" s="26" t="str">
        <f t="shared" si="8"/>
        <v>NA</v>
      </c>
      <c r="H719" s="26">
        <v>0</v>
      </c>
      <c r="J719" s="19"/>
      <c r="L719" s="19"/>
    </row>
    <row r="720" spans="1:12" ht="13.8" customHeight="1" x14ac:dyDescent="0.25">
      <c r="A720" s="12"/>
      <c r="B720" s="101">
        <v>43787</v>
      </c>
      <c r="C720" s="102">
        <v>0</v>
      </c>
      <c r="D720" s="9"/>
      <c r="E720" s="9"/>
      <c r="F720" s="25"/>
      <c r="G720" s="26" t="str">
        <f t="shared" si="8"/>
        <v>NA</v>
      </c>
      <c r="H720" s="26">
        <v>0</v>
      </c>
      <c r="J720" s="19"/>
      <c r="L720" s="19"/>
    </row>
    <row r="721" spans="1:12" ht="13.8" customHeight="1" x14ac:dyDescent="0.25">
      <c r="A721" s="12"/>
      <c r="B721" s="101">
        <v>43790</v>
      </c>
      <c r="C721" s="102">
        <v>0</v>
      </c>
      <c r="D721" s="9"/>
      <c r="E721" s="9"/>
      <c r="F721" s="25"/>
      <c r="G721" s="26" t="str">
        <f t="shared" si="8"/>
        <v>NA</v>
      </c>
      <c r="H721" s="26">
        <v>0</v>
      </c>
      <c r="J721" s="19"/>
      <c r="L721" s="19"/>
    </row>
    <row r="722" spans="1:12" ht="13.8" customHeight="1" x14ac:dyDescent="0.25">
      <c r="A722" s="12"/>
      <c r="B722" s="101">
        <v>43790</v>
      </c>
      <c r="C722" s="102">
        <v>0</v>
      </c>
      <c r="D722" s="9"/>
      <c r="E722" s="9"/>
      <c r="F722" s="25"/>
      <c r="G722" s="26" t="str">
        <f t="shared" si="8"/>
        <v>NA</v>
      </c>
      <c r="H722" s="26">
        <v>0</v>
      </c>
      <c r="J722" s="19"/>
      <c r="L722" s="19"/>
    </row>
    <row r="723" spans="1:12" ht="13.8" customHeight="1" x14ac:dyDescent="0.25">
      <c r="A723" s="12"/>
      <c r="B723" s="101">
        <v>43790</v>
      </c>
      <c r="C723" s="102">
        <v>0</v>
      </c>
      <c r="D723" s="9"/>
      <c r="E723" s="9"/>
      <c r="F723" s="25"/>
      <c r="G723" s="26" t="str">
        <f t="shared" si="8"/>
        <v>NA</v>
      </c>
      <c r="H723" s="26">
        <v>0</v>
      </c>
      <c r="J723" s="19"/>
      <c r="L723" s="19"/>
    </row>
    <row r="724" spans="1:12" ht="13.8" customHeight="1" x14ac:dyDescent="0.25">
      <c r="A724" s="12"/>
      <c r="B724" s="101">
        <v>43790</v>
      </c>
      <c r="C724" s="102">
        <v>0</v>
      </c>
      <c r="D724" s="9"/>
      <c r="E724" s="9"/>
      <c r="F724" s="25"/>
      <c r="G724" s="26" t="str">
        <f t="shared" si="8"/>
        <v>NA</v>
      </c>
      <c r="H724" s="26">
        <v>0</v>
      </c>
      <c r="J724" s="19"/>
      <c r="L724" s="19"/>
    </row>
    <row r="725" spans="1:12" ht="13.8" customHeight="1" x14ac:dyDescent="0.25">
      <c r="A725" s="12"/>
      <c r="B725" s="101">
        <v>43792</v>
      </c>
      <c r="C725" s="102">
        <v>0</v>
      </c>
      <c r="D725" s="9"/>
      <c r="E725" s="9"/>
      <c r="F725" s="25"/>
      <c r="G725" s="26" t="str">
        <f t="shared" si="8"/>
        <v>NA</v>
      </c>
      <c r="H725" s="26">
        <v>0</v>
      </c>
      <c r="J725" s="19"/>
      <c r="L725" s="19"/>
    </row>
    <row r="726" spans="1:12" ht="13.8" customHeight="1" x14ac:dyDescent="0.25">
      <c r="A726" s="12"/>
      <c r="B726" s="101">
        <v>43792</v>
      </c>
      <c r="C726" s="102">
        <v>0</v>
      </c>
      <c r="D726" s="9"/>
      <c r="E726" s="9"/>
      <c r="F726" s="25"/>
      <c r="G726" s="26" t="str">
        <f t="shared" si="8"/>
        <v>NA</v>
      </c>
      <c r="H726" s="26">
        <v>0</v>
      </c>
      <c r="J726" s="19"/>
      <c r="L726" s="19"/>
    </row>
    <row r="727" spans="1:12" ht="13.8" customHeight="1" x14ac:dyDescent="0.25">
      <c r="A727" s="12"/>
      <c r="B727" s="101">
        <v>43792</v>
      </c>
      <c r="C727" s="102">
        <v>0</v>
      </c>
      <c r="D727" s="9"/>
      <c r="E727" s="9"/>
      <c r="F727" s="25"/>
      <c r="G727" s="26" t="str">
        <f t="shared" si="8"/>
        <v>NA</v>
      </c>
      <c r="H727" s="26">
        <v>0</v>
      </c>
      <c r="J727" s="19"/>
      <c r="L727" s="19"/>
    </row>
    <row r="728" spans="1:12" ht="13.8" customHeight="1" x14ac:dyDescent="0.25">
      <c r="A728" s="12"/>
      <c r="B728" s="101">
        <v>43792</v>
      </c>
      <c r="C728" s="102">
        <v>0</v>
      </c>
      <c r="D728" s="9"/>
      <c r="E728" s="9"/>
      <c r="F728" s="25"/>
      <c r="G728" s="26" t="str">
        <f t="shared" si="8"/>
        <v>NA</v>
      </c>
      <c r="H728" s="26">
        <v>0</v>
      </c>
      <c r="J728" s="19"/>
      <c r="L728" s="19"/>
    </row>
    <row r="729" spans="1:12" ht="13.8" customHeight="1" x14ac:dyDescent="0.25">
      <c r="A729" s="12"/>
      <c r="B729" s="101">
        <v>43792</v>
      </c>
      <c r="C729" s="102">
        <v>0</v>
      </c>
      <c r="D729" s="9"/>
      <c r="E729" s="9"/>
      <c r="F729" s="25"/>
      <c r="G729" s="26" t="str">
        <f t="shared" si="8"/>
        <v>NA</v>
      </c>
      <c r="H729" s="26">
        <v>0</v>
      </c>
      <c r="J729" s="19"/>
      <c r="L729" s="19"/>
    </row>
    <row r="730" spans="1:12" ht="13.8" customHeight="1" x14ac:dyDescent="0.25">
      <c r="A730" s="12"/>
      <c r="B730" s="101">
        <v>43793</v>
      </c>
      <c r="C730" s="102"/>
      <c r="D730" s="9"/>
      <c r="E730" s="9"/>
      <c r="F730" s="25"/>
      <c r="G730" s="26" t="str">
        <f t="shared" si="8"/>
        <v>NA</v>
      </c>
      <c r="H730" s="26">
        <v>0</v>
      </c>
      <c r="J730" s="19"/>
      <c r="L730" s="19"/>
    </row>
    <row r="731" spans="1:12" ht="13.8" customHeight="1" x14ac:dyDescent="0.25">
      <c r="A731" s="12"/>
      <c r="B731" s="101">
        <v>43794</v>
      </c>
      <c r="C731" s="102">
        <v>0</v>
      </c>
      <c r="D731" s="9"/>
      <c r="E731" s="9"/>
      <c r="F731" s="25"/>
      <c r="G731" s="26" t="str">
        <f t="shared" si="8"/>
        <v>NA</v>
      </c>
      <c r="H731" s="26">
        <v>0</v>
      </c>
      <c r="J731" s="19"/>
      <c r="L731" s="19"/>
    </row>
    <row r="732" spans="1:12" ht="13.8" customHeight="1" x14ac:dyDescent="0.25">
      <c r="A732" s="12"/>
      <c r="B732" s="101">
        <v>43794</v>
      </c>
      <c r="C732" s="102">
        <v>0</v>
      </c>
      <c r="D732" s="9"/>
      <c r="E732" s="9"/>
      <c r="F732" s="25"/>
      <c r="G732" s="26" t="str">
        <f t="shared" si="8"/>
        <v>NA</v>
      </c>
      <c r="H732" s="26">
        <v>0</v>
      </c>
      <c r="J732" s="19"/>
      <c r="L732" s="19"/>
    </row>
    <row r="733" spans="1:12" ht="13.8" customHeight="1" x14ac:dyDescent="0.25">
      <c r="A733" s="12"/>
      <c r="B733" s="101">
        <v>43794</v>
      </c>
      <c r="C733" s="102">
        <v>0</v>
      </c>
      <c r="D733" s="9"/>
      <c r="E733" s="9"/>
      <c r="F733" s="25"/>
      <c r="G733" s="26" t="str">
        <f t="shared" si="8"/>
        <v>NA</v>
      </c>
      <c r="H733" s="26">
        <v>0</v>
      </c>
      <c r="J733" s="19"/>
      <c r="L733" s="19"/>
    </row>
    <row r="734" spans="1:12" ht="13.8" customHeight="1" x14ac:dyDescent="0.25">
      <c r="A734" s="12"/>
      <c r="B734" s="101">
        <v>43794</v>
      </c>
      <c r="C734" s="102">
        <v>0</v>
      </c>
      <c r="D734" s="9"/>
      <c r="E734" s="9"/>
      <c r="F734" s="25"/>
      <c r="G734" s="26" t="str">
        <f t="shared" ref="G734:G797" si="9">$C$9</f>
        <v>NA</v>
      </c>
      <c r="H734" s="26">
        <v>0</v>
      </c>
      <c r="J734" s="19"/>
      <c r="L734" s="19"/>
    </row>
    <row r="735" spans="1:12" ht="13.8" customHeight="1" x14ac:dyDescent="0.25">
      <c r="A735" s="12"/>
      <c r="B735" s="101">
        <v>43794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3.8" customHeight="1" x14ac:dyDescent="0.25">
      <c r="A736" s="12"/>
      <c r="B736" s="101">
        <v>43795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3.8" customHeight="1" x14ac:dyDescent="0.25">
      <c r="A737" s="12"/>
      <c r="B737" s="101">
        <v>43795</v>
      </c>
      <c r="C737" s="102">
        <v>0</v>
      </c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3.8" customHeight="1" x14ac:dyDescent="0.25">
      <c r="A738" s="12"/>
      <c r="B738" s="101">
        <v>43795</v>
      </c>
      <c r="C738" s="102"/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3.8" customHeight="1" x14ac:dyDescent="0.25">
      <c r="A739" s="12"/>
      <c r="B739" s="101">
        <v>43797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3.8" customHeight="1" x14ac:dyDescent="0.25">
      <c r="A740" s="12"/>
      <c r="B740" s="101">
        <v>43797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3.8" customHeight="1" x14ac:dyDescent="0.25">
      <c r="A741" s="12"/>
      <c r="B741" s="101">
        <v>43797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3.8" customHeight="1" x14ac:dyDescent="0.25">
      <c r="A742" s="12"/>
      <c r="B742" s="101">
        <v>43797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3.8" customHeight="1" x14ac:dyDescent="0.25">
      <c r="A743" s="12"/>
      <c r="B743" s="101">
        <v>43797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3.8" customHeight="1" x14ac:dyDescent="0.25">
      <c r="A744" s="12"/>
      <c r="B744" s="101">
        <v>43798</v>
      </c>
      <c r="C744" s="102">
        <v>0</v>
      </c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3.8" customHeight="1" x14ac:dyDescent="0.25">
      <c r="A745" s="12"/>
      <c r="B745" s="101">
        <v>43798</v>
      </c>
      <c r="C745" s="102"/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3.8" customHeight="1" x14ac:dyDescent="0.25">
      <c r="A746" s="12"/>
      <c r="B746" s="101">
        <v>43800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3.8" customHeight="1" x14ac:dyDescent="0.25">
      <c r="A747" s="12"/>
      <c r="B747" s="101">
        <v>43800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3.8" customHeight="1" x14ac:dyDescent="0.25">
      <c r="A748" s="12"/>
      <c r="B748" s="101">
        <v>43800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3.8" customHeight="1" x14ac:dyDescent="0.25">
      <c r="A749" s="12"/>
      <c r="B749" s="101">
        <v>43800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3.8" customHeight="1" x14ac:dyDescent="0.25">
      <c r="A750" s="12"/>
      <c r="B750" s="101">
        <v>43800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3.8" customHeight="1" x14ac:dyDescent="0.25">
      <c r="A751" s="12"/>
      <c r="B751" s="101">
        <v>43801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3.8" customHeight="1" x14ac:dyDescent="0.25">
      <c r="A752" s="12"/>
      <c r="B752" s="101">
        <v>43802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3.8" customHeight="1" x14ac:dyDescent="0.25">
      <c r="A753" s="12"/>
      <c r="B753" s="101">
        <v>43802</v>
      </c>
      <c r="C753" s="102">
        <v>0</v>
      </c>
      <c r="D753" s="9"/>
      <c r="E753" s="9"/>
      <c r="F753" s="25"/>
      <c r="G753" s="26" t="str">
        <f t="shared" si="9"/>
        <v>NA</v>
      </c>
      <c r="H753" s="26">
        <v>0</v>
      </c>
      <c r="J753" s="19"/>
      <c r="L753" s="19"/>
    </row>
    <row r="754" spans="1:12" ht="13.8" customHeight="1" x14ac:dyDescent="0.25">
      <c r="A754" s="12"/>
      <c r="B754" s="101">
        <v>43802</v>
      </c>
      <c r="C754" s="102">
        <v>0</v>
      </c>
      <c r="D754" s="9"/>
      <c r="E754" s="9"/>
      <c r="F754" s="25"/>
      <c r="G754" s="26" t="str">
        <f t="shared" si="9"/>
        <v>NA</v>
      </c>
      <c r="H754" s="26">
        <v>0</v>
      </c>
      <c r="J754" s="19"/>
      <c r="L754" s="19"/>
    </row>
    <row r="755" spans="1:12" ht="13.8" customHeight="1" x14ac:dyDescent="0.25">
      <c r="A755" s="12"/>
      <c r="B755" s="101">
        <v>43802</v>
      </c>
      <c r="C755" s="102">
        <v>0</v>
      </c>
      <c r="D755" s="9"/>
      <c r="E755" s="9"/>
      <c r="F755" s="25"/>
      <c r="G755" s="26" t="str">
        <f t="shared" si="9"/>
        <v>NA</v>
      </c>
      <c r="H755" s="26">
        <v>0</v>
      </c>
      <c r="J755" s="19"/>
      <c r="L755" s="19"/>
    </row>
    <row r="756" spans="1:12" ht="13.8" customHeight="1" x14ac:dyDescent="0.25">
      <c r="A756" s="12"/>
      <c r="B756" s="101">
        <v>43802</v>
      </c>
      <c r="C756" s="102">
        <v>0</v>
      </c>
      <c r="D756" s="9"/>
      <c r="E756" s="9"/>
      <c r="F756" s="25"/>
      <c r="G756" s="26" t="str">
        <f t="shared" si="9"/>
        <v>NA</v>
      </c>
      <c r="H756" s="26">
        <v>0</v>
      </c>
      <c r="J756" s="19"/>
      <c r="L756" s="19"/>
    </row>
    <row r="757" spans="1:12" ht="13.8" customHeight="1" x14ac:dyDescent="0.25">
      <c r="A757" s="12"/>
      <c r="B757" s="101">
        <v>43803</v>
      </c>
      <c r="C757" s="102">
        <v>0</v>
      </c>
      <c r="D757" s="9"/>
      <c r="E757" s="9"/>
      <c r="F757" s="25"/>
      <c r="G757" s="26" t="str">
        <f t="shared" si="9"/>
        <v>NA</v>
      </c>
      <c r="H757" s="26">
        <v>0</v>
      </c>
      <c r="J757" s="19"/>
      <c r="L757" s="19"/>
    </row>
    <row r="758" spans="1:12" ht="13.8" customHeight="1" x14ac:dyDescent="0.25">
      <c r="A758" s="12"/>
      <c r="B758" s="101">
        <v>43803</v>
      </c>
      <c r="C758" s="102">
        <v>0</v>
      </c>
      <c r="D758" s="9"/>
      <c r="E758" s="9"/>
      <c r="F758" s="25"/>
      <c r="G758" s="26" t="str">
        <f t="shared" si="9"/>
        <v>NA</v>
      </c>
      <c r="H758" s="26">
        <v>0</v>
      </c>
      <c r="J758" s="19"/>
      <c r="L758" s="19"/>
    </row>
    <row r="759" spans="1:12" ht="13.8" customHeight="1" x14ac:dyDescent="0.25">
      <c r="A759" s="12"/>
      <c r="B759" s="101">
        <v>43804</v>
      </c>
      <c r="C759" s="102">
        <v>0</v>
      </c>
      <c r="D759" s="9"/>
      <c r="E759" s="9"/>
      <c r="F759" s="25"/>
      <c r="G759" s="26" t="str">
        <f t="shared" si="9"/>
        <v>NA</v>
      </c>
      <c r="H759" s="26">
        <v>0</v>
      </c>
      <c r="J759" s="19"/>
      <c r="L759" s="19"/>
    </row>
    <row r="760" spans="1:12" ht="13.8" customHeight="1" x14ac:dyDescent="0.25">
      <c r="A760" s="12"/>
      <c r="B760" s="101">
        <v>43804</v>
      </c>
      <c r="C760" s="102">
        <v>0</v>
      </c>
      <c r="D760" s="9"/>
      <c r="E760" s="9"/>
      <c r="F760" s="25"/>
      <c r="G760" s="26" t="str">
        <f t="shared" si="9"/>
        <v>NA</v>
      </c>
      <c r="H760" s="26">
        <v>0</v>
      </c>
      <c r="J760" s="19"/>
      <c r="L760" s="19"/>
    </row>
    <row r="761" spans="1:12" ht="13.8" customHeight="1" x14ac:dyDescent="0.25">
      <c r="A761" s="12"/>
      <c r="B761" s="101">
        <v>43804</v>
      </c>
      <c r="C761" s="102">
        <v>0</v>
      </c>
      <c r="D761" s="9"/>
      <c r="E761" s="9"/>
      <c r="F761" s="25"/>
      <c r="G761" s="26" t="str">
        <f t="shared" si="9"/>
        <v>NA</v>
      </c>
      <c r="H761" s="26">
        <v>0</v>
      </c>
      <c r="J761" s="19"/>
      <c r="L761" s="19"/>
    </row>
    <row r="762" spans="1:12" ht="13.8" customHeight="1" x14ac:dyDescent="0.25">
      <c r="A762" s="12"/>
      <c r="B762" s="101">
        <v>43804</v>
      </c>
      <c r="C762" s="102">
        <v>0</v>
      </c>
      <c r="D762" s="9"/>
      <c r="E762" s="9"/>
      <c r="F762" s="25"/>
      <c r="G762" s="26" t="str">
        <f t="shared" si="9"/>
        <v>NA</v>
      </c>
      <c r="H762" s="26">
        <v>0</v>
      </c>
      <c r="J762" s="19"/>
      <c r="L762" s="19"/>
    </row>
    <row r="763" spans="1:12" ht="13.8" customHeight="1" x14ac:dyDescent="0.25">
      <c r="A763" s="12"/>
      <c r="B763" s="101">
        <v>43804</v>
      </c>
      <c r="C763" s="102">
        <v>0</v>
      </c>
      <c r="D763" s="9"/>
      <c r="E763" s="9"/>
      <c r="F763" s="25"/>
      <c r="G763" s="26" t="str">
        <f t="shared" si="9"/>
        <v>NA</v>
      </c>
      <c r="H763" s="26">
        <v>0</v>
      </c>
      <c r="J763" s="19"/>
      <c r="L763" s="19"/>
    </row>
    <row r="764" spans="1:12" ht="13.8" customHeight="1" x14ac:dyDescent="0.25">
      <c r="A764" s="12"/>
      <c r="B764" s="101">
        <v>43805</v>
      </c>
      <c r="C764" s="102">
        <v>0</v>
      </c>
      <c r="D764" s="9"/>
      <c r="E764" s="9"/>
      <c r="F764" s="25"/>
      <c r="G764" s="26" t="str">
        <f t="shared" si="9"/>
        <v>NA</v>
      </c>
      <c r="H764" s="26">
        <v>0</v>
      </c>
      <c r="J764" s="19"/>
      <c r="L764" s="19"/>
    </row>
    <row r="765" spans="1:12" ht="13.8" customHeight="1" x14ac:dyDescent="0.25">
      <c r="A765" s="12"/>
      <c r="B765" s="101">
        <v>43805</v>
      </c>
      <c r="C765" s="102">
        <v>0</v>
      </c>
      <c r="D765" s="9"/>
      <c r="E765" s="9"/>
      <c r="F765" s="25"/>
      <c r="G765" s="26" t="str">
        <f t="shared" si="9"/>
        <v>NA</v>
      </c>
      <c r="H765" s="26">
        <v>0</v>
      </c>
      <c r="J765" s="19"/>
      <c r="L765" s="19"/>
    </row>
    <row r="766" spans="1:12" ht="13.8" customHeight="1" x14ac:dyDescent="0.25">
      <c r="A766" s="12"/>
      <c r="B766" s="101">
        <v>43805</v>
      </c>
      <c r="C766" s="102"/>
      <c r="D766" s="9"/>
      <c r="E766" s="9"/>
      <c r="F766" s="25"/>
      <c r="G766" s="26" t="str">
        <f t="shared" si="9"/>
        <v>NA</v>
      </c>
      <c r="H766" s="26">
        <v>0</v>
      </c>
      <c r="J766" s="19"/>
      <c r="L766" s="19"/>
    </row>
    <row r="767" spans="1:12" ht="13.8" customHeight="1" x14ac:dyDescent="0.25">
      <c r="A767" s="12"/>
      <c r="B767" s="101">
        <v>43806</v>
      </c>
      <c r="C767" s="102">
        <v>0</v>
      </c>
      <c r="D767" s="9"/>
      <c r="E767" s="9"/>
      <c r="F767" s="25"/>
      <c r="G767" s="26" t="str">
        <f t="shared" si="9"/>
        <v>NA</v>
      </c>
      <c r="H767" s="26">
        <v>0</v>
      </c>
      <c r="J767" s="19"/>
      <c r="L767" s="19"/>
    </row>
    <row r="768" spans="1:12" ht="13.8" customHeight="1" x14ac:dyDescent="0.25">
      <c r="A768" s="12"/>
      <c r="B768" s="101">
        <v>43806</v>
      </c>
      <c r="C768" s="102">
        <v>0</v>
      </c>
      <c r="D768" s="9"/>
      <c r="E768" s="9"/>
      <c r="F768" s="25"/>
      <c r="G768" s="26" t="str">
        <f t="shared" si="9"/>
        <v>NA</v>
      </c>
      <c r="H768" s="26">
        <v>0</v>
      </c>
      <c r="J768" s="19"/>
      <c r="L768" s="19"/>
    </row>
    <row r="769" spans="1:12" ht="13.8" customHeight="1" x14ac:dyDescent="0.25">
      <c r="A769" s="12"/>
      <c r="B769" s="101">
        <v>43806</v>
      </c>
      <c r="C769" s="102">
        <v>0</v>
      </c>
      <c r="D769" s="9"/>
      <c r="E769" s="9"/>
      <c r="F769" s="25"/>
      <c r="G769" s="26" t="str">
        <f t="shared" si="9"/>
        <v>NA</v>
      </c>
      <c r="H769" s="26">
        <v>0</v>
      </c>
      <c r="J769" s="19"/>
      <c r="L769" s="19"/>
    </row>
    <row r="770" spans="1:12" ht="13.8" customHeight="1" x14ac:dyDescent="0.25">
      <c r="A770" s="12"/>
      <c r="B770" s="101">
        <v>43806</v>
      </c>
      <c r="C770" s="102">
        <v>0</v>
      </c>
      <c r="D770" s="9"/>
      <c r="E770" s="9"/>
      <c r="F770" s="25"/>
      <c r="G770" s="26" t="str">
        <f t="shared" si="9"/>
        <v>NA</v>
      </c>
      <c r="H770" s="26">
        <v>0</v>
      </c>
      <c r="J770" s="19"/>
      <c r="L770" s="19"/>
    </row>
    <row r="771" spans="1:12" ht="13.8" customHeight="1" x14ac:dyDescent="0.25">
      <c r="A771" s="12"/>
      <c r="B771" s="101">
        <v>43806</v>
      </c>
      <c r="C771" s="102">
        <v>0</v>
      </c>
      <c r="D771" s="9"/>
      <c r="E771" s="9"/>
      <c r="F771" s="25"/>
      <c r="G771" s="26" t="str">
        <f t="shared" si="9"/>
        <v>NA</v>
      </c>
      <c r="H771" s="26">
        <v>0</v>
      </c>
      <c r="J771" s="19"/>
      <c r="L771" s="19"/>
    </row>
    <row r="772" spans="1:12" ht="13.8" customHeight="1" x14ac:dyDescent="0.25">
      <c r="A772" s="12"/>
      <c r="B772" s="101">
        <v>43807</v>
      </c>
      <c r="C772" s="102"/>
      <c r="D772" s="9"/>
      <c r="E772" s="9"/>
      <c r="F772" s="25"/>
      <c r="G772" s="26" t="str">
        <f t="shared" si="9"/>
        <v>NA</v>
      </c>
      <c r="H772" s="26">
        <v>0</v>
      </c>
      <c r="J772" s="19"/>
      <c r="L772" s="19"/>
    </row>
    <row r="773" spans="1:12" ht="13.8" customHeight="1" x14ac:dyDescent="0.25">
      <c r="A773" s="12"/>
      <c r="B773" s="101">
        <v>43808</v>
      </c>
      <c r="C773" s="102">
        <v>0</v>
      </c>
      <c r="D773" s="9"/>
      <c r="E773" s="9"/>
      <c r="F773" s="25"/>
      <c r="G773" s="26" t="str">
        <f t="shared" si="9"/>
        <v>NA</v>
      </c>
      <c r="H773" s="26">
        <v>0</v>
      </c>
      <c r="J773" s="19"/>
      <c r="L773" s="19"/>
    </row>
    <row r="774" spans="1:12" ht="13.8" customHeight="1" x14ac:dyDescent="0.25">
      <c r="A774" s="12"/>
      <c r="B774" s="101">
        <v>43808</v>
      </c>
      <c r="C774" s="102">
        <v>0</v>
      </c>
      <c r="D774" s="9"/>
      <c r="E774" s="9"/>
      <c r="F774" s="25"/>
      <c r="G774" s="26" t="str">
        <f t="shared" si="9"/>
        <v>NA</v>
      </c>
      <c r="H774" s="26">
        <v>0</v>
      </c>
      <c r="J774" s="19"/>
      <c r="L774" s="19"/>
    </row>
    <row r="775" spans="1:12" ht="13.8" customHeight="1" x14ac:dyDescent="0.25">
      <c r="A775" s="12"/>
      <c r="B775" s="101">
        <v>43808</v>
      </c>
      <c r="C775" s="102">
        <v>0</v>
      </c>
      <c r="D775" s="9"/>
      <c r="E775" s="9"/>
      <c r="F775" s="25"/>
      <c r="G775" s="26" t="str">
        <f t="shared" si="9"/>
        <v>NA</v>
      </c>
      <c r="H775" s="26">
        <v>0</v>
      </c>
      <c r="J775" s="19"/>
      <c r="L775" s="19"/>
    </row>
    <row r="776" spans="1:12" ht="13.8" customHeight="1" x14ac:dyDescent="0.25">
      <c r="A776" s="12"/>
      <c r="B776" s="101">
        <v>43808</v>
      </c>
      <c r="C776" s="102">
        <v>0</v>
      </c>
      <c r="D776" s="9"/>
      <c r="E776" s="9"/>
      <c r="F776" s="25"/>
      <c r="G776" s="26" t="str">
        <f t="shared" si="9"/>
        <v>NA</v>
      </c>
      <c r="H776" s="26">
        <v>0</v>
      </c>
      <c r="J776" s="19"/>
      <c r="L776" s="19"/>
    </row>
    <row r="777" spans="1:12" ht="13.8" customHeight="1" x14ac:dyDescent="0.25">
      <c r="A777" s="12"/>
      <c r="B777" s="101">
        <v>43808</v>
      </c>
      <c r="C777" s="102"/>
      <c r="D777" s="9"/>
      <c r="E777" s="9"/>
      <c r="F777" s="25"/>
      <c r="G777" s="26" t="str">
        <f t="shared" si="9"/>
        <v>NA</v>
      </c>
      <c r="H777" s="26">
        <v>0</v>
      </c>
      <c r="J777" s="19"/>
      <c r="L777" s="19"/>
    </row>
    <row r="778" spans="1:12" ht="13.8" customHeight="1" x14ac:dyDescent="0.25">
      <c r="A778" s="12"/>
      <c r="B778" s="101">
        <v>43810</v>
      </c>
      <c r="C778" s="102">
        <v>0</v>
      </c>
      <c r="D778" s="9"/>
      <c r="E778" s="9"/>
      <c r="F778" s="25"/>
      <c r="G778" s="26" t="str">
        <f t="shared" si="9"/>
        <v>NA</v>
      </c>
      <c r="H778" s="26">
        <v>0</v>
      </c>
      <c r="J778" s="19"/>
      <c r="L778" s="19"/>
    </row>
    <row r="779" spans="1:12" ht="13.8" customHeight="1" x14ac:dyDescent="0.25">
      <c r="A779" s="12"/>
      <c r="B779" s="101">
        <v>43810</v>
      </c>
      <c r="C779" s="102">
        <v>0</v>
      </c>
      <c r="D779" s="9"/>
      <c r="E779" s="9"/>
      <c r="F779" s="25"/>
      <c r="G779" s="26" t="str">
        <f t="shared" si="9"/>
        <v>NA</v>
      </c>
      <c r="H779" s="26">
        <v>0</v>
      </c>
      <c r="J779" s="19"/>
      <c r="L779" s="19"/>
    </row>
    <row r="780" spans="1:12" ht="13.8" customHeight="1" x14ac:dyDescent="0.25">
      <c r="A780" s="12"/>
      <c r="B780" s="101">
        <v>43810</v>
      </c>
      <c r="C780" s="102">
        <v>0</v>
      </c>
      <c r="D780" s="9"/>
      <c r="E780" s="9"/>
      <c r="F780" s="25"/>
      <c r="G780" s="26" t="str">
        <f t="shared" si="9"/>
        <v>NA</v>
      </c>
      <c r="H780" s="26">
        <v>0</v>
      </c>
      <c r="J780" s="19"/>
      <c r="L780" s="19"/>
    </row>
    <row r="781" spans="1:12" ht="13.8" customHeight="1" x14ac:dyDescent="0.25">
      <c r="A781" s="12"/>
      <c r="B781" s="101">
        <v>43810</v>
      </c>
      <c r="C781" s="102">
        <v>0</v>
      </c>
      <c r="D781" s="9"/>
      <c r="E781" s="9"/>
      <c r="F781" s="25"/>
      <c r="G781" s="26" t="str">
        <f t="shared" si="9"/>
        <v>NA</v>
      </c>
      <c r="H781" s="26">
        <v>0</v>
      </c>
      <c r="J781" s="19"/>
      <c r="L781" s="19"/>
    </row>
    <row r="782" spans="1:12" ht="13.8" customHeight="1" x14ac:dyDescent="0.25">
      <c r="A782" s="12"/>
      <c r="B782" s="101">
        <v>43810</v>
      </c>
      <c r="C782" s="102">
        <v>0</v>
      </c>
      <c r="D782" s="9"/>
      <c r="E782" s="9"/>
      <c r="F782" s="25"/>
      <c r="G782" s="26" t="str">
        <f t="shared" si="9"/>
        <v>NA</v>
      </c>
      <c r="H782" s="26">
        <v>0</v>
      </c>
      <c r="J782" s="19"/>
      <c r="L782" s="19"/>
    </row>
    <row r="783" spans="1:12" ht="13.8" customHeight="1" x14ac:dyDescent="0.25">
      <c r="A783" s="12"/>
      <c r="B783" s="101">
        <v>43811</v>
      </c>
      <c r="C783" s="102">
        <v>0</v>
      </c>
      <c r="D783" s="9"/>
      <c r="E783" s="9"/>
      <c r="F783" s="25"/>
      <c r="G783" s="26" t="str">
        <f t="shared" si="9"/>
        <v>NA</v>
      </c>
      <c r="H783" s="26">
        <v>0</v>
      </c>
      <c r="J783" s="19"/>
      <c r="L783" s="19"/>
    </row>
    <row r="784" spans="1:12" ht="13.8" customHeight="1" x14ac:dyDescent="0.25">
      <c r="A784" s="12"/>
      <c r="B784" s="101">
        <v>43812</v>
      </c>
      <c r="C784" s="102">
        <v>0</v>
      </c>
      <c r="D784" s="9"/>
      <c r="E784" s="9"/>
      <c r="F784" s="25"/>
      <c r="G784" s="26" t="str">
        <f t="shared" si="9"/>
        <v>NA</v>
      </c>
      <c r="H784" s="26">
        <v>0</v>
      </c>
      <c r="J784" s="19"/>
      <c r="L784" s="19"/>
    </row>
    <row r="785" spans="1:12" ht="13.8" customHeight="1" x14ac:dyDescent="0.25">
      <c r="A785" s="12"/>
      <c r="B785" s="101">
        <v>43812</v>
      </c>
      <c r="C785" s="102">
        <v>0</v>
      </c>
      <c r="D785" s="9"/>
      <c r="E785" s="9"/>
      <c r="F785" s="25"/>
      <c r="G785" s="26" t="str">
        <f t="shared" si="9"/>
        <v>NA</v>
      </c>
      <c r="H785" s="26">
        <v>0</v>
      </c>
      <c r="J785" s="19"/>
      <c r="L785" s="19"/>
    </row>
    <row r="786" spans="1:12" ht="13.8" customHeight="1" x14ac:dyDescent="0.25">
      <c r="A786" s="12"/>
      <c r="B786" s="101">
        <v>43812</v>
      </c>
      <c r="C786" s="102">
        <v>0</v>
      </c>
      <c r="D786" s="9"/>
      <c r="E786" s="9"/>
      <c r="F786" s="25"/>
      <c r="G786" s="26" t="str">
        <f t="shared" si="9"/>
        <v>NA</v>
      </c>
      <c r="H786" s="26">
        <v>0</v>
      </c>
      <c r="J786" s="19"/>
      <c r="L786" s="19"/>
    </row>
    <row r="787" spans="1:12" ht="13.8" customHeight="1" x14ac:dyDescent="0.25">
      <c r="A787" s="12"/>
      <c r="B787" s="101">
        <v>43812</v>
      </c>
      <c r="C787" s="102">
        <v>0</v>
      </c>
      <c r="D787" s="9"/>
      <c r="E787" s="9"/>
      <c r="F787" s="25"/>
      <c r="G787" s="26" t="str">
        <f t="shared" si="9"/>
        <v>NA</v>
      </c>
      <c r="H787" s="26">
        <v>0</v>
      </c>
      <c r="J787" s="19"/>
      <c r="L787" s="19"/>
    </row>
    <row r="788" spans="1:12" ht="13.8" customHeight="1" x14ac:dyDescent="0.25">
      <c r="A788" s="12"/>
      <c r="B788" s="101">
        <v>43812</v>
      </c>
      <c r="C788" s="102"/>
      <c r="D788" s="9"/>
      <c r="E788" s="9"/>
      <c r="F788" s="25"/>
      <c r="G788" s="26" t="str">
        <f t="shared" si="9"/>
        <v>NA</v>
      </c>
      <c r="H788" s="26">
        <v>0</v>
      </c>
      <c r="J788" s="19"/>
      <c r="L788" s="19"/>
    </row>
    <row r="789" spans="1:12" ht="13.8" customHeight="1" x14ac:dyDescent="0.25">
      <c r="A789" s="12"/>
      <c r="B789" s="101">
        <v>43816</v>
      </c>
      <c r="C789" s="102">
        <v>0</v>
      </c>
      <c r="D789" s="9"/>
      <c r="E789" s="9"/>
      <c r="F789" s="25"/>
      <c r="G789" s="26" t="str">
        <f t="shared" si="9"/>
        <v>NA</v>
      </c>
      <c r="H789" s="26">
        <v>0</v>
      </c>
      <c r="J789" s="19"/>
      <c r="L789" s="19"/>
    </row>
    <row r="790" spans="1:12" ht="13.8" customHeight="1" x14ac:dyDescent="0.25">
      <c r="A790" s="12"/>
      <c r="B790" s="101">
        <v>43816</v>
      </c>
      <c r="C790" s="102">
        <v>0</v>
      </c>
      <c r="D790" s="9"/>
      <c r="E790" s="9"/>
      <c r="F790" s="25"/>
      <c r="G790" s="26" t="str">
        <f t="shared" si="9"/>
        <v>NA</v>
      </c>
      <c r="H790" s="26">
        <v>0</v>
      </c>
      <c r="J790" s="19"/>
      <c r="L790" s="19"/>
    </row>
    <row r="791" spans="1:12" ht="13.8" customHeight="1" x14ac:dyDescent="0.25">
      <c r="A791" s="12"/>
      <c r="B791" s="101">
        <v>43816</v>
      </c>
      <c r="C791" s="102">
        <v>0</v>
      </c>
      <c r="D791" s="9"/>
      <c r="E791" s="9"/>
      <c r="F791" s="25"/>
      <c r="G791" s="26" t="str">
        <f t="shared" si="9"/>
        <v>NA</v>
      </c>
      <c r="H791" s="26">
        <v>0</v>
      </c>
      <c r="J791" s="19"/>
      <c r="L791" s="19"/>
    </row>
    <row r="792" spans="1:12" ht="13.8" customHeight="1" x14ac:dyDescent="0.25">
      <c r="A792" s="12"/>
      <c r="B792" s="101">
        <v>43816</v>
      </c>
      <c r="C792" s="102">
        <v>0</v>
      </c>
      <c r="D792" s="9"/>
      <c r="E792" s="9"/>
      <c r="F792" s="25"/>
      <c r="G792" s="26" t="str">
        <f t="shared" si="9"/>
        <v>NA</v>
      </c>
      <c r="H792" s="26">
        <v>0</v>
      </c>
      <c r="J792" s="19"/>
      <c r="L792" s="19"/>
    </row>
    <row r="793" spans="1:12" ht="13.8" customHeight="1" x14ac:dyDescent="0.25">
      <c r="A793" s="12"/>
      <c r="B793" s="101">
        <v>43816</v>
      </c>
      <c r="C793" s="102">
        <v>0</v>
      </c>
      <c r="D793" s="9"/>
      <c r="E793" s="9"/>
      <c r="F793" s="25"/>
      <c r="G793" s="26" t="str">
        <f t="shared" si="9"/>
        <v>NA</v>
      </c>
      <c r="H793" s="26">
        <v>0</v>
      </c>
      <c r="J793" s="19"/>
      <c r="L793" s="19"/>
    </row>
    <row r="794" spans="1:12" ht="13.8" customHeight="1" x14ac:dyDescent="0.25">
      <c r="A794" s="12"/>
      <c r="B794" s="101">
        <v>43817</v>
      </c>
      <c r="C794" s="102">
        <v>0</v>
      </c>
      <c r="D794" s="9"/>
      <c r="E794" s="9"/>
      <c r="F794" s="25"/>
      <c r="G794" s="26" t="str">
        <f t="shared" si="9"/>
        <v>NA</v>
      </c>
      <c r="H794" s="26">
        <v>0</v>
      </c>
      <c r="J794" s="19"/>
      <c r="L794" s="19"/>
    </row>
    <row r="795" spans="1:12" ht="13.8" customHeight="1" x14ac:dyDescent="0.25">
      <c r="A795" s="12"/>
      <c r="B795" s="101">
        <v>43818</v>
      </c>
      <c r="C795" s="102">
        <v>0</v>
      </c>
      <c r="D795" s="9"/>
      <c r="E795" s="9"/>
      <c r="F795" s="25"/>
      <c r="G795" s="26" t="str">
        <f t="shared" si="9"/>
        <v>NA</v>
      </c>
      <c r="H795" s="26">
        <v>0</v>
      </c>
      <c r="J795" s="19"/>
      <c r="L795" s="19"/>
    </row>
    <row r="796" spans="1:12" ht="13.8" customHeight="1" x14ac:dyDescent="0.25">
      <c r="A796" s="12"/>
      <c r="B796" s="101">
        <v>43818</v>
      </c>
      <c r="C796" s="102">
        <v>0</v>
      </c>
      <c r="D796" s="9"/>
      <c r="E796" s="9"/>
      <c r="F796" s="25"/>
      <c r="G796" s="26" t="str">
        <f t="shared" si="9"/>
        <v>NA</v>
      </c>
      <c r="H796" s="26">
        <v>0</v>
      </c>
      <c r="J796" s="19"/>
      <c r="L796" s="19"/>
    </row>
    <row r="797" spans="1:12" ht="13.8" customHeight="1" x14ac:dyDescent="0.25">
      <c r="A797" s="12"/>
      <c r="B797" s="101">
        <v>43818</v>
      </c>
      <c r="C797" s="102">
        <v>0</v>
      </c>
      <c r="D797" s="9"/>
      <c r="E797" s="9"/>
      <c r="F797" s="25"/>
      <c r="G797" s="26" t="str">
        <f t="shared" si="9"/>
        <v>NA</v>
      </c>
      <c r="H797" s="26">
        <v>0</v>
      </c>
      <c r="J797" s="19"/>
      <c r="L797" s="19"/>
    </row>
    <row r="798" spans="1:12" ht="13.8" customHeight="1" x14ac:dyDescent="0.25">
      <c r="A798" s="12"/>
      <c r="B798" s="101">
        <v>43818</v>
      </c>
      <c r="C798" s="102">
        <v>0</v>
      </c>
      <c r="D798" s="9"/>
      <c r="E798" s="9"/>
      <c r="F798" s="25"/>
      <c r="G798" s="26" t="str">
        <f t="shared" ref="G798:G821" si="10">$C$9</f>
        <v>NA</v>
      </c>
      <c r="H798" s="26">
        <v>0</v>
      </c>
      <c r="J798" s="19"/>
      <c r="L798" s="19"/>
    </row>
    <row r="799" spans="1:12" ht="13.8" customHeight="1" x14ac:dyDescent="0.25">
      <c r="A799" s="12"/>
      <c r="B799" s="101">
        <v>43818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3.8" customHeight="1" x14ac:dyDescent="0.25">
      <c r="A800" s="12"/>
      <c r="B800" s="101">
        <v>43819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3.8" customHeight="1" x14ac:dyDescent="0.25">
      <c r="A801" s="12"/>
      <c r="B801" s="101">
        <v>43820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3.8" customHeight="1" x14ac:dyDescent="0.25">
      <c r="A802" s="12"/>
      <c r="B802" s="101">
        <v>43820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3.8" customHeight="1" x14ac:dyDescent="0.25">
      <c r="A803" s="12"/>
      <c r="B803" s="101">
        <v>43820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3.8" customHeight="1" x14ac:dyDescent="0.25">
      <c r="A804" s="12"/>
      <c r="B804" s="101">
        <v>43820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3.8" customHeight="1" x14ac:dyDescent="0.25">
      <c r="A805" s="12"/>
      <c r="B805" s="101">
        <v>43820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3.8" customHeight="1" x14ac:dyDescent="0.25">
      <c r="A806" s="12"/>
      <c r="B806" s="101">
        <v>43821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3.8" customHeight="1" x14ac:dyDescent="0.25">
      <c r="A807" s="12"/>
      <c r="B807" s="101">
        <v>43823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3.8" customHeight="1" x14ac:dyDescent="0.25">
      <c r="A808" s="12"/>
      <c r="B808" s="101">
        <v>43823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3.8" customHeight="1" x14ac:dyDescent="0.25">
      <c r="A809" s="12"/>
      <c r="B809" s="101">
        <v>43823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3.8" customHeight="1" x14ac:dyDescent="0.25">
      <c r="A810" s="12"/>
      <c r="B810" s="101">
        <v>43823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3.8" customHeight="1" x14ac:dyDescent="0.25">
      <c r="A811" s="12"/>
      <c r="B811" s="101">
        <v>43823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3.8" customHeight="1" x14ac:dyDescent="0.25">
      <c r="A812" s="12"/>
      <c r="B812" s="101">
        <v>43824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3.8" customHeight="1" x14ac:dyDescent="0.25">
      <c r="A813" s="12"/>
      <c r="B813" s="101">
        <v>43825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3.8" customHeight="1" x14ac:dyDescent="0.25">
      <c r="A814" s="12"/>
      <c r="B814" s="101">
        <v>43825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3.8" customHeight="1" x14ac:dyDescent="0.25">
      <c r="A815" s="12"/>
      <c r="B815" s="101">
        <v>43825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3.8" customHeight="1" x14ac:dyDescent="0.25">
      <c r="A816" s="12"/>
      <c r="B816" s="101">
        <v>43825</v>
      </c>
      <c r="C816" s="102">
        <v>0</v>
      </c>
      <c r="D816" s="9"/>
      <c r="E816" s="9"/>
      <c r="F816" s="25"/>
      <c r="G816" s="26" t="str">
        <f t="shared" si="10"/>
        <v>NA</v>
      </c>
      <c r="H816" s="26">
        <v>0</v>
      </c>
      <c r="J816" s="19"/>
      <c r="L816" s="19"/>
    </row>
    <row r="817" spans="1:12" ht="13.8" customHeight="1" x14ac:dyDescent="0.25">
      <c r="A817" s="12"/>
      <c r="B817" s="101">
        <v>43825</v>
      </c>
      <c r="C817" s="102"/>
      <c r="D817" s="9"/>
      <c r="E817" s="9"/>
      <c r="F817" s="25"/>
      <c r="G817" s="26" t="str">
        <f t="shared" si="10"/>
        <v>NA</v>
      </c>
      <c r="H817" s="26">
        <v>0</v>
      </c>
      <c r="J817" s="19"/>
      <c r="L817" s="19"/>
    </row>
    <row r="818" spans="1:12" ht="13.8" customHeight="1" x14ac:dyDescent="0.25">
      <c r="A818" s="12"/>
      <c r="B818" s="101">
        <v>43827</v>
      </c>
      <c r="C818" s="102">
        <v>0</v>
      </c>
      <c r="D818" s="9"/>
      <c r="E818" s="9"/>
      <c r="F818" s="25"/>
      <c r="G818" s="26" t="str">
        <f t="shared" si="10"/>
        <v>NA</v>
      </c>
      <c r="H818" s="26">
        <v>0</v>
      </c>
      <c r="J818" s="19"/>
      <c r="L818" s="19"/>
    </row>
    <row r="819" spans="1:12" ht="13.8" customHeight="1" x14ac:dyDescent="0.25">
      <c r="A819" s="12"/>
      <c r="B819" s="101">
        <v>43827</v>
      </c>
      <c r="C819" s="102">
        <v>0</v>
      </c>
      <c r="D819" s="9"/>
      <c r="E819" s="9"/>
      <c r="F819" s="25"/>
      <c r="G819" s="26" t="str">
        <f t="shared" si="10"/>
        <v>NA</v>
      </c>
      <c r="H819" s="26">
        <v>0</v>
      </c>
      <c r="J819" s="19"/>
      <c r="L819" s="19"/>
    </row>
    <row r="820" spans="1:12" ht="13.8" customHeight="1" x14ac:dyDescent="0.25">
      <c r="A820" s="12"/>
      <c r="B820" s="101">
        <v>43827</v>
      </c>
      <c r="C820" s="102">
        <v>0</v>
      </c>
      <c r="D820" s="9"/>
      <c r="E820" s="9"/>
      <c r="F820" s="25"/>
      <c r="G820" s="26" t="str">
        <f t="shared" si="10"/>
        <v>NA</v>
      </c>
      <c r="H820" s="26">
        <v>0</v>
      </c>
      <c r="J820" s="19"/>
      <c r="L820" s="19"/>
    </row>
    <row r="821" spans="1:12" ht="13.8" customHeight="1" x14ac:dyDescent="0.25">
      <c r="A821" s="12"/>
      <c r="B821" s="101">
        <v>43827</v>
      </c>
      <c r="C821" s="102">
        <v>0</v>
      </c>
      <c r="D821" s="9"/>
      <c r="E821" s="9"/>
      <c r="F821" s="25"/>
      <c r="G821" s="26" t="str">
        <f t="shared" si="10"/>
        <v>NA</v>
      </c>
      <c r="H821" s="26">
        <v>0</v>
      </c>
      <c r="J821" s="19"/>
      <c r="L821" s="19"/>
    </row>
    <row r="822" spans="1:12" ht="17.100000000000001" customHeight="1" x14ac:dyDescent="0.25">
      <c r="A822" s="12" t="s">
        <v>11</v>
      </c>
      <c r="B822" s="35"/>
      <c r="C822" s="34" t="e">
        <f t="shared" ref="C822:C823" si="11">IF(J822=0, "&lt; 1", J822)</f>
        <v>#DIV/0!</v>
      </c>
      <c r="D822" s="9"/>
      <c r="E822" s="9"/>
      <c r="F822" s="27"/>
      <c r="G822" s="26"/>
      <c r="H822" s="26"/>
      <c r="J822" s="12" t="e">
        <f>ROUNDUP(AVERAGE(J13:J821), 0)</f>
        <v>#DIV/0!</v>
      </c>
      <c r="K822" s="19"/>
      <c r="L822" s="12" t="e">
        <f>ROUNDUP(AVERAGE(L13:L821), 0)</f>
        <v>#DIV/0!</v>
      </c>
    </row>
    <row r="823" spans="1:12" ht="17.100000000000001" customHeight="1" x14ac:dyDescent="0.25">
      <c r="A823" s="12" t="s">
        <v>12</v>
      </c>
      <c r="B823" s="36"/>
      <c r="C823" s="34" t="str">
        <f t="shared" si="11"/>
        <v>&lt; 1</v>
      </c>
      <c r="D823" s="9"/>
      <c r="E823" s="9"/>
      <c r="F823" s="25"/>
      <c r="G823" s="26"/>
      <c r="H823" s="26"/>
      <c r="J823" s="12">
        <f>MIN(J13:J821)</f>
        <v>0</v>
      </c>
      <c r="K823" s="19"/>
      <c r="L823" s="12">
        <f>MIN(L13:L821)</f>
        <v>0</v>
      </c>
    </row>
    <row r="824" spans="1:12" ht="17.100000000000001" customHeight="1" x14ac:dyDescent="0.25">
      <c r="A824" s="12" t="s">
        <v>13</v>
      </c>
      <c r="B824" s="36"/>
      <c r="C824" s="34">
        <f>MAX(C13:C821)</f>
        <v>0</v>
      </c>
      <c r="D824" s="9"/>
      <c r="E824" s="9"/>
      <c r="F824" s="25"/>
      <c r="G824" s="26"/>
      <c r="H824" s="26"/>
      <c r="J824" s="12">
        <f>MAX(J13:J821)</f>
        <v>0</v>
      </c>
      <c r="K824" s="19"/>
      <c r="L824" s="12">
        <f>MAX(L13:L821)</f>
        <v>0</v>
      </c>
    </row>
    <row r="825" spans="1:12" ht="17.100000000000001" customHeight="1" x14ac:dyDescent="0.25">
      <c r="A825" s="12" t="s">
        <v>14</v>
      </c>
      <c r="B825" s="36"/>
      <c r="C825" s="37" t="e">
        <f>J825</f>
        <v>#DIV/0!</v>
      </c>
      <c r="D825" s="9"/>
      <c r="E825" s="9"/>
      <c r="F825" s="25"/>
      <c r="G825" s="26"/>
      <c r="H825" s="26"/>
      <c r="J825" s="13" t="e">
        <f>STDEV(J13:J821)</f>
        <v>#DIV/0!</v>
      </c>
      <c r="K825" s="19"/>
      <c r="L825" s="13" t="e">
        <f>STDEV(L13:L821)</f>
        <v>#DIV/0!</v>
      </c>
    </row>
    <row r="826" spans="1:12" ht="17.100000000000001" customHeight="1" x14ac:dyDescent="0.25">
      <c r="A826" s="12" t="s">
        <v>15</v>
      </c>
      <c r="B826" s="36"/>
      <c r="C826" s="37" t="e">
        <f>J826</f>
        <v>#DIV/0!</v>
      </c>
      <c r="D826" s="9"/>
      <c r="E826" s="9"/>
      <c r="F826" s="25"/>
      <c r="G826" s="26"/>
      <c r="H826" s="26"/>
      <c r="J826" s="13" t="e">
        <f>IF(J822=0, "NA", J825*100/J822)</f>
        <v>#DIV/0!</v>
      </c>
      <c r="K826" s="19"/>
      <c r="L826" s="13" t="e">
        <f>IF(L822=0, "NA", L825*100/L822)</f>
        <v>#DIV/0!</v>
      </c>
    </row>
    <row r="827" spans="1:12" ht="17.100000000000001" customHeight="1" x14ac:dyDescent="0.25">
      <c r="A827" s="111" t="s">
        <v>29</v>
      </c>
      <c r="B827" s="111"/>
      <c r="C827" s="111"/>
      <c r="D827" s="9"/>
      <c r="E827" s="9"/>
      <c r="F827" s="25"/>
      <c r="G827" s="26"/>
      <c r="H827" s="26"/>
      <c r="J827" s="19"/>
      <c r="K827" s="19"/>
    </row>
    <row r="828" spans="1:12" ht="17.100000000000001" customHeight="1" x14ac:dyDescent="0.25">
      <c r="A828" s="112" t="s">
        <v>30</v>
      </c>
      <c r="B828" s="112"/>
      <c r="C828" s="112"/>
      <c r="D828" s="9"/>
      <c r="E828" s="9"/>
      <c r="F828" s="25"/>
      <c r="G828" s="26"/>
      <c r="H828" s="26"/>
      <c r="J828" s="19"/>
      <c r="K828" s="19"/>
    </row>
    <row r="829" spans="1:12" ht="17.100000000000001" customHeight="1" x14ac:dyDescent="0.25">
      <c r="A829" s="12" t="s">
        <v>11</v>
      </c>
      <c r="B829" s="36"/>
      <c r="C829" s="34" t="e">
        <f>IF(L822=0, "&lt; 1", L822)</f>
        <v>#DIV/0!</v>
      </c>
      <c r="D829" s="9"/>
      <c r="E829" s="9"/>
      <c r="F829" s="25"/>
      <c r="G829" s="26"/>
      <c r="H829" s="26"/>
      <c r="J829" s="19"/>
      <c r="K829" s="19"/>
    </row>
    <row r="830" spans="1:12" ht="17.100000000000001" customHeight="1" x14ac:dyDescent="0.25">
      <c r="A830" s="12" t="s">
        <v>12</v>
      </c>
      <c r="B830" s="36"/>
      <c r="C830" s="34" t="str">
        <f t="shared" ref="C830:C831" si="12">IF(L823=0, "&lt; 1", L823)</f>
        <v>&lt; 1</v>
      </c>
      <c r="D830" s="9"/>
      <c r="E830" s="9"/>
      <c r="F830" s="25"/>
      <c r="G830" s="26"/>
      <c r="H830" s="26"/>
      <c r="J830" s="19"/>
    </row>
    <row r="831" spans="1:12" ht="17.100000000000001" customHeight="1" x14ac:dyDescent="0.25">
      <c r="A831" s="12" t="s">
        <v>13</v>
      </c>
      <c r="B831" s="36"/>
      <c r="C831" s="34" t="str">
        <f t="shared" si="12"/>
        <v>&lt; 1</v>
      </c>
      <c r="D831" s="9"/>
      <c r="E831" s="9"/>
      <c r="F831" s="25"/>
      <c r="G831" s="26"/>
      <c r="H831" s="26"/>
      <c r="J831" s="19"/>
    </row>
    <row r="832" spans="1:12" ht="17.100000000000001" customHeight="1" x14ac:dyDescent="0.25">
      <c r="A832" s="12" t="s">
        <v>14</v>
      </c>
      <c r="B832" s="36"/>
      <c r="C832" s="13" t="e">
        <f>L825</f>
        <v>#DIV/0!</v>
      </c>
      <c r="D832" s="9"/>
      <c r="E832" s="9"/>
      <c r="F832" s="25"/>
      <c r="G832" s="26"/>
      <c r="H832" s="26"/>
      <c r="J832" s="19"/>
    </row>
    <row r="833" spans="1:10" ht="17.100000000000001" customHeight="1" x14ac:dyDescent="0.25">
      <c r="A833" s="12" t="s">
        <v>15</v>
      </c>
      <c r="B833" s="36"/>
      <c r="C833" s="12" t="e">
        <f t="shared" ref="C833" si="13">L826</f>
        <v>#DIV/0!</v>
      </c>
      <c r="D833" s="9"/>
      <c r="E833" s="9"/>
      <c r="F833" s="27"/>
      <c r="G833" s="26"/>
      <c r="H833" s="26"/>
      <c r="J833" s="19"/>
    </row>
    <row r="834" spans="1:10" ht="15.9" customHeight="1" x14ac:dyDescent="0.25"/>
    <row r="835" spans="1:10" ht="15.9" customHeight="1" x14ac:dyDescent="0.25">
      <c r="A835" s="15"/>
    </row>
    <row r="836" spans="1:10" ht="15.9" customHeight="1" x14ac:dyDescent="0.25"/>
    <row r="837" spans="1:10" ht="15.9" customHeight="1" x14ac:dyDescent="0.25"/>
    <row r="838" spans="1:10" ht="15.9" customHeight="1" x14ac:dyDescent="0.25"/>
    <row r="839" spans="1:10" ht="15.9" customHeight="1" x14ac:dyDescent="0.25"/>
    <row r="840" spans="1:10" ht="15.9" customHeight="1" x14ac:dyDescent="0.25"/>
    <row r="841" spans="1:10" ht="15.9" customHeight="1" x14ac:dyDescent="0.25"/>
    <row r="842" spans="1:10" ht="15.9" customHeight="1" x14ac:dyDescent="0.25"/>
    <row r="843" spans="1:10" ht="15.9" customHeight="1" x14ac:dyDescent="0.25"/>
    <row r="844" spans="1:10" ht="15.9" customHeight="1" x14ac:dyDescent="0.25"/>
    <row r="845" spans="1:10" ht="15.9" customHeight="1" x14ac:dyDescent="0.25"/>
    <row r="846" spans="1:10" ht="15.9" customHeight="1" x14ac:dyDescent="0.25">
      <c r="A846" s="14"/>
      <c r="B846" s="14"/>
      <c r="C846" s="14"/>
      <c r="D846" s="14"/>
      <c r="E846" s="14"/>
    </row>
    <row r="847" spans="1:10" ht="15.9" customHeight="1" x14ac:dyDescent="0.25">
      <c r="A847" s="14"/>
      <c r="B847" s="14"/>
      <c r="C847" s="14"/>
      <c r="D847" s="14"/>
      <c r="E847" s="14"/>
    </row>
    <row r="848" spans="1:10" ht="15.9" customHeight="1" x14ac:dyDescent="0.25">
      <c r="B848" s="14"/>
      <c r="C848" s="14"/>
      <c r="D848" s="14"/>
      <c r="E848" s="14"/>
    </row>
    <row r="849" spans="1:8" ht="14.25" customHeight="1" x14ac:dyDescent="0.25">
      <c r="A849" s="104" t="s">
        <v>109</v>
      </c>
      <c r="B849" s="104"/>
      <c r="C849" s="104"/>
      <c r="D849" s="104"/>
      <c r="E849" s="104"/>
    </row>
    <row r="850" spans="1:8" ht="14.25" customHeight="1" x14ac:dyDescent="0.25">
      <c r="A850" s="114" t="s">
        <v>110</v>
      </c>
      <c r="B850" s="104"/>
      <c r="C850" s="104"/>
      <c r="D850" s="104"/>
      <c r="E850" s="104"/>
    </row>
    <row r="851" spans="1:8" ht="15.9" customHeight="1" x14ac:dyDescent="0.25">
      <c r="A851" s="14"/>
      <c r="B851" s="14"/>
      <c r="C851" s="14"/>
      <c r="D851" s="14"/>
      <c r="E851" s="14"/>
    </row>
    <row r="852" spans="1:8" s="28" customFormat="1" ht="15.9" customHeight="1" x14ac:dyDescent="0.25">
      <c r="A852" s="115" t="s">
        <v>19</v>
      </c>
      <c r="B852" s="115"/>
      <c r="C852" s="115"/>
      <c r="E852" s="20"/>
      <c r="F852" s="20"/>
      <c r="G852" s="20"/>
      <c r="H852" s="20"/>
    </row>
    <row r="853" spans="1:8" s="28" customFormat="1" ht="27.75" customHeight="1" x14ac:dyDescent="0.25">
      <c r="A853" s="115" t="s">
        <v>138</v>
      </c>
      <c r="B853" s="115"/>
      <c r="C853" s="115"/>
      <c r="D853" s="115"/>
      <c r="E853" s="115"/>
      <c r="F853" s="20"/>
      <c r="G853" s="20"/>
      <c r="H853" s="20"/>
    </row>
    <row r="854" spans="1:8" s="28" customFormat="1" ht="32.25" customHeight="1" x14ac:dyDescent="0.25">
      <c r="A854" s="116" t="s">
        <v>139</v>
      </c>
      <c r="B854" s="116"/>
      <c r="C854" s="116"/>
      <c r="D854" s="116"/>
      <c r="E854" s="116"/>
      <c r="F854" s="20"/>
      <c r="G854" s="20"/>
      <c r="H854" s="20"/>
    </row>
    <row r="855" spans="1:8" s="28" customFormat="1" ht="15.9" customHeight="1" x14ac:dyDescent="0.25">
      <c r="E855" s="20"/>
      <c r="F855" s="20"/>
      <c r="G855" s="20"/>
      <c r="H855" s="20"/>
    </row>
    <row r="856" spans="1:8" s="28" customFormat="1" ht="25.5" customHeight="1" x14ac:dyDescent="0.25">
      <c r="B856" s="113" t="s">
        <v>2</v>
      </c>
      <c r="C856" s="113"/>
      <c r="D856" s="113" t="s">
        <v>3</v>
      </c>
      <c r="E856" s="113"/>
      <c r="F856" s="20"/>
      <c r="G856" s="20"/>
      <c r="H856" s="20"/>
    </row>
    <row r="857" spans="1:8" s="28" customFormat="1" ht="38.1" customHeight="1" x14ac:dyDescent="0.25">
      <c r="B857" s="113"/>
      <c r="C857" s="113"/>
      <c r="D857" s="113"/>
      <c r="E857" s="113"/>
      <c r="F857" s="20"/>
      <c r="G857" s="20"/>
      <c r="H857" s="20"/>
    </row>
    <row r="858" spans="1:8" x14ac:dyDescent="0.25">
      <c r="B858" s="30"/>
      <c r="C858" s="30"/>
      <c r="D858" s="30"/>
      <c r="E858" s="30"/>
    </row>
    <row r="859" spans="1:8" x14ac:dyDescent="0.25">
      <c r="B859" s="30"/>
      <c r="C859" s="30"/>
      <c r="D859" s="30"/>
      <c r="E859" s="30"/>
    </row>
  </sheetData>
  <sheetProtection formatCells="0" formatRows="0" insertRows="0" insertHyperlinks="0" deleteRows="0" sort="0" autoFilter="0" pivotTables="0"/>
  <mergeCells count="20">
    <mergeCell ref="B857:C857"/>
    <mergeCell ref="D857:E857"/>
    <mergeCell ref="A850:E850"/>
    <mergeCell ref="A852:C852"/>
    <mergeCell ref="A853:E853"/>
    <mergeCell ref="A854:E854"/>
    <mergeCell ref="B856:C856"/>
    <mergeCell ref="D856:E856"/>
    <mergeCell ref="A849:E849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27:C827"/>
    <mergeCell ref="A828:C828"/>
  </mergeCells>
  <conditionalFormatting sqref="B204:B205">
    <cfRule type="timePeriod" dxfId="1048" priority="434" timePeriod="today">
      <formula>FLOOR(B204,1)=TODAY()</formula>
    </cfRule>
  </conditionalFormatting>
  <conditionalFormatting sqref="B206:B209">
    <cfRule type="timePeriod" dxfId="1047" priority="429" timePeriod="today">
      <formula>FLOOR(B206,1)=TODAY()</formula>
    </cfRule>
  </conditionalFormatting>
  <conditionalFormatting sqref="B210:B212">
    <cfRule type="timePeriod" dxfId="1046" priority="428" timePeriod="today">
      <formula>FLOOR(B210,1)=TODAY()</formula>
    </cfRule>
  </conditionalFormatting>
  <conditionalFormatting sqref="B213:B215">
    <cfRule type="timePeriod" dxfId="1045" priority="421" timePeriod="today">
      <formula>FLOOR(B213,1)=TODAY()</formula>
    </cfRule>
  </conditionalFormatting>
  <conditionalFormatting sqref="B216:B217">
    <cfRule type="timePeriod" dxfId="1044" priority="416" timePeriod="today">
      <formula>FLOOR(B216,1)=TODAY()</formula>
    </cfRule>
  </conditionalFormatting>
  <conditionalFormatting sqref="B218:B219">
    <cfRule type="timePeriod" dxfId="1043" priority="411" timePeriod="today">
      <formula>FLOOR(B218,1)=TODAY()</formula>
    </cfRule>
  </conditionalFormatting>
  <conditionalFormatting sqref="B220:B223">
    <cfRule type="timePeriod" dxfId="1042" priority="406" timePeriod="today">
      <formula>FLOOR(B220,1)=TODAY()</formula>
    </cfRule>
  </conditionalFormatting>
  <conditionalFormatting sqref="B224:B227">
    <cfRule type="timePeriod" dxfId="1041" priority="401" timePeriod="today">
      <formula>FLOOR(B224,1)=TODAY()</formula>
    </cfRule>
  </conditionalFormatting>
  <conditionalFormatting sqref="B228:B232">
    <cfRule type="timePeriod" dxfId="1040" priority="394" timePeriod="today">
      <formula>FLOOR(B228,1)=TODAY()</formula>
    </cfRule>
  </conditionalFormatting>
  <conditionalFormatting sqref="B233:B234">
    <cfRule type="timePeriod" dxfId="1039" priority="383" timePeriod="today">
      <formula>FLOOR(B233,1)=TODAY()</formula>
    </cfRule>
  </conditionalFormatting>
  <conditionalFormatting sqref="C204:C205">
    <cfRule type="cellIs" dxfId="1038" priority="377" operator="greaterThanOrEqual">
      <formula>$G$6</formula>
    </cfRule>
    <cfRule type="cellIs" dxfId="1037" priority="378" operator="lessThan">
      <formula>$G$6</formula>
    </cfRule>
  </conditionalFormatting>
  <conditionalFormatting sqref="C206:C209">
    <cfRule type="cellIs" dxfId="1036" priority="375" operator="greaterThanOrEqual">
      <formula>$G$6</formula>
    </cfRule>
    <cfRule type="cellIs" dxfId="1035" priority="376" operator="lessThan">
      <formula>$G$6</formula>
    </cfRule>
  </conditionalFormatting>
  <conditionalFormatting sqref="C210:C212">
    <cfRule type="cellIs" dxfId="1034" priority="373" operator="greaterThanOrEqual">
      <formula>$G$6</formula>
    </cfRule>
    <cfRule type="cellIs" dxfId="1033" priority="374" operator="lessThan">
      <formula>$G$6</formula>
    </cfRule>
  </conditionalFormatting>
  <conditionalFormatting sqref="C213:C215">
    <cfRule type="cellIs" dxfId="1032" priority="371" operator="greaterThanOrEqual">
      <formula>$G$6</formula>
    </cfRule>
    <cfRule type="cellIs" dxfId="1031" priority="372" operator="lessThan">
      <formula>$G$6</formula>
    </cfRule>
  </conditionalFormatting>
  <conditionalFormatting sqref="C216:C217">
    <cfRule type="cellIs" dxfId="1030" priority="369" operator="greaterThanOrEqual">
      <formula>$G$6</formula>
    </cfRule>
    <cfRule type="cellIs" dxfId="1029" priority="370" operator="lessThan">
      <formula>$G$6</formula>
    </cfRule>
  </conditionalFormatting>
  <conditionalFormatting sqref="C218:C219">
    <cfRule type="cellIs" dxfId="1028" priority="367" operator="greaterThanOrEqual">
      <formula>$G$6</formula>
    </cfRule>
    <cfRule type="cellIs" dxfId="1027" priority="368" operator="lessThan">
      <formula>$G$6</formula>
    </cfRule>
  </conditionalFormatting>
  <conditionalFormatting sqref="C220:C223">
    <cfRule type="cellIs" dxfId="1026" priority="365" operator="greaterThanOrEqual">
      <formula>$G$6</formula>
    </cfRule>
    <cfRule type="cellIs" dxfId="1025" priority="366" operator="lessThan">
      <formula>$G$6</formula>
    </cfRule>
  </conditionalFormatting>
  <conditionalFormatting sqref="C224:C227">
    <cfRule type="cellIs" dxfId="1024" priority="363" operator="greaterThanOrEqual">
      <formula>$G$6</formula>
    </cfRule>
    <cfRule type="cellIs" dxfId="1023" priority="364" operator="lessThan">
      <formula>$G$6</formula>
    </cfRule>
  </conditionalFormatting>
  <conditionalFormatting sqref="C228:C229">
    <cfRule type="cellIs" dxfId="1022" priority="361" operator="greaterThanOrEqual">
      <formula>$G$6</formula>
    </cfRule>
    <cfRule type="cellIs" dxfId="1021" priority="362" operator="lessThan">
      <formula>$G$6</formula>
    </cfRule>
  </conditionalFormatting>
  <conditionalFormatting sqref="C230:C232">
    <cfRule type="cellIs" dxfId="1020" priority="359" operator="greaterThanOrEqual">
      <formula>$G$6</formula>
    </cfRule>
    <cfRule type="cellIs" dxfId="1019" priority="360" operator="lessThan">
      <formula>$G$6</formula>
    </cfRule>
  </conditionalFormatting>
  <conditionalFormatting sqref="C233:C234">
    <cfRule type="cellIs" dxfId="1018" priority="357" operator="greaterThanOrEqual">
      <formula>$G$6</formula>
    </cfRule>
    <cfRule type="cellIs" dxfId="1017" priority="358" operator="lessThan">
      <formula>$G$6</formula>
    </cfRule>
  </conditionalFormatting>
  <conditionalFormatting sqref="B235:B236">
    <cfRule type="timePeriod" dxfId="1016" priority="348" timePeriod="today">
      <formula>FLOOR(B235,1)=TODAY()</formula>
    </cfRule>
  </conditionalFormatting>
  <conditionalFormatting sqref="B237:B239">
    <cfRule type="timePeriod" dxfId="1015" priority="345" timePeriod="today">
      <formula>FLOOR(B237,1)=TODAY()</formula>
    </cfRule>
  </conditionalFormatting>
  <conditionalFormatting sqref="B237">
    <cfRule type="timePeriod" dxfId="1014" priority="344" timePeriod="today">
      <formula>FLOOR(B237,1)=TODAY()</formula>
    </cfRule>
  </conditionalFormatting>
  <conditionalFormatting sqref="B240:B242">
    <cfRule type="timePeriod" dxfId="1013" priority="333" timePeriod="today">
      <formula>FLOOR(B240,1)=TODAY()</formula>
    </cfRule>
  </conditionalFormatting>
  <conditionalFormatting sqref="B243:B245">
    <cfRule type="timePeriod" dxfId="1012" priority="326" timePeriod="today">
      <formula>FLOOR(B243,1)=TODAY()</formula>
    </cfRule>
  </conditionalFormatting>
  <conditionalFormatting sqref="B246:B248">
    <cfRule type="timePeriod" dxfId="1011" priority="321" timePeriod="today">
      <formula>FLOOR(B246,1)=TODAY()</formula>
    </cfRule>
  </conditionalFormatting>
  <conditionalFormatting sqref="B249:B251">
    <cfRule type="timePeriod" dxfId="1010" priority="310" timePeriod="today">
      <formula>FLOOR(B249,1)=TODAY()</formula>
    </cfRule>
  </conditionalFormatting>
  <conditionalFormatting sqref="B252:B254">
    <cfRule type="timePeriod" dxfId="1009" priority="307" timePeriod="today">
      <formula>FLOOR(B252,1)=TODAY()</formula>
    </cfRule>
  </conditionalFormatting>
  <conditionalFormatting sqref="B255:B264">
    <cfRule type="timePeriod" dxfId="1008" priority="304" timePeriod="today">
      <formula>FLOOR(B255,1)=TODAY()</formula>
    </cfRule>
  </conditionalFormatting>
  <conditionalFormatting sqref="C235:C236">
    <cfRule type="cellIs" dxfId="1007" priority="294" operator="greaterThanOrEqual">
      <formula>$G$6</formula>
    </cfRule>
    <cfRule type="cellIs" dxfId="1006" priority="295" operator="lessThan">
      <formula>$G$6</formula>
    </cfRule>
  </conditionalFormatting>
  <conditionalFormatting sqref="C236">
    <cfRule type="cellIs" dxfId="1005" priority="292" operator="greaterThanOrEqual">
      <formula>$G$6</formula>
    </cfRule>
    <cfRule type="cellIs" dxfId="1004" priority="293" operator="lessThan">
      <formula>$G$6</formula>
    </cfRule>
  </conditionalFormatting>
  <conditionalFormatting sqref="C237">
    <cfRule type="cellIs" dxfId="1003" priority="290" operator="greaterThanOrEqual">
      <formula>$G$6</formula>
    </cfRule>
    <cfRule type="cellIs" dxfId="1002" priority="291" operator="lessThan">
      <formula>$G$6</formula>
    </cfRule>
  </conditionalFormatting>
  <conditionalFormatting sqref="C237">
    <cfRule type="cellIs" dxfId="1001" priority="288" operator="greaterThanOrEqual">
      <formula>$G$6</formula>
    </cfRule>
    <cfRule type="cellIs" dxfId="1000" priority="289" operator="lessThan">
      <formula>$G$6</formula>
    </cfRule>
  </conditionalFormatting>
  <conditionalFormatting sqref="C238:C239">
    <cfRule type="cellIs" dxfId="999" priority="286" operator="greaterThanOrEqual">
      <formula>$G$6</formula>
    </cfRule>
    <cfRule type="cellIs" dxfId="998" priority="287" operator="lessThan">
      <formula>$G$6</formula>
    </cfRule>
  </conditionalFormatting>
  <conditionalFormatting sqref="C238:C239">
    <cfRule type="cellIs" dxfId="997" priority="284" operator="greaterThanOrEqual">
      <formula>$G$6</formula>
    </cfRule>
    <cfRule type="cellIs" dxfId="996" priority="285" operator="lessThan">
      <formula>$G$6</formula>
    </cfRule>
  </conditionalFormatting>
  <conditionalFormatting sqref="C240:C242">
    <cfRule type="cellIs" dxfId="995" priority="282" operator="greaterThanOrEqual">
      <formula>$G$6</formula>
    </cfRule>
    <cfRule type="cellIs" dxfId="994" priority="283" operator="lessThan">
      <formula>$G$6</formula>
    </cfRule>
  </conditionalFormatting>
  <conditionalFormatting sqref="C240:C242">
    <cfRule type="cellIs" dxfId="993" priority="280" operator="greaterThanOrEqual">
      <formula>$G$6</formula>
    </cfRule>
    <cfRule type="cellIs" dxfId="992" priority="281" operator="lessThan">
      <formula>$G$6</formula>
    </cfRule>
  </conditionalFormatting>
  <conditionalFormatting sqref="C243:C245">
    <cfRule type="cellIs" dxfId="991" priority="278" operator="greaterThanOrEqual">
      <formula>$G$6</formula>
    </cfRule>
    <cfRule type="cellIs" dxfId="990" priority="279" operator="lessThan">
      <formula>$G$6</formula>
    </cfRule>
  </conditionalFormatting>
  <conditionalFormatting sqref="C246:C248">
    <cfRule type="cellIs" dxfId="989" priority="276" operator="greaterThanOrEqual">
      <formula>$G$6</formula>
    </cfRule>
    <cfRule type="cellIs" dxfId="988" priority="277" operator="lessThan">
      <formula>$G$6</formula>
    </cfRule>
  </conditionalFormatting>
  <conditionalFormatting sqref="C246:C248">
    <cfRule type="cellIs" dxfId="987" priority="274" operator="greaterThanOrEqual">
      <formula>$G$6</formula>
    </cfRule>
    <cfRule type="cellIs" dxfId="986" priority="275" operator="lessThan">
      <formula>$G$6</formula>
    </cfRule>
  </conditionalFormatting>
  <conditionalFormatting sqref="C249:C251">
    <cfRule type="cellIs" dxfId="985" priority="272" operator="greaterThanOrEqual">
      <formula>$G$6</formula>
    </cfRule>
    <cfRule type="cellIs" dxfId="984" priority="273" operator="lessThan">
      <formula>$G$6</formula>
    </cfRule>
  </conditionalFormatting>
  <conditionalFormatting sqref="C252:C254">
    <cfRule type="cellIs" dxfId="983" priority="270" operator="greaterThanOrEqual">
      <formula>$G$6</formula>
    </cfRule>
    <cfRule type="cellIs" dxfId="982" priority="271" operator="lessThan">
      <formula>$G$6</formula>
    </cfRule>
  </conditionalFormatting>
  <conditionalFormatting sqref="C255:C258">
    <cfRule type="cellIs" dxfId="981" priority="268" operator="greaterThanOrEqual">
      <formula>$G$6</formula>
    </cfRule>
    <cfRule type="cellIs" dxfId="980" priority="269" operator="lessThan">
      <formula>$G$6</formula>
    </cfRule>
  </conditionalFormatting>
  <conditionalFormatting sqref="C259:C261">
    <cfRule type="cellIs" dxfId="979" priority="266" operator="greaterThanOrEqual">
      <formula>$G$6</formula>
    </cfRule>
    <cfRule type="cellIs" dxfId="978" priority="267" operator="lessThan">
      <formula>$G$6</formula>
    </cfRule>
  </conditionalFormatting>
  <conditionalFormatting sqref="C262:C264">
    <cfRule type="cellIs" dxfId="977" priority="264" operator="greaterThanOrEqual">
      <formula>$G$6</formula>
    </cfRule>
    <cfRule type="cellIs" dxfId="976" priority="265" operator="lessThan">
      <formula>$G$6</formula>
    </cfRule>
  </conditionalFormatting>
  <conditionalFormatting sqref="B303:B305">
    <cfRule type="timePeriod" dxfId="975" priority="263" timePeriod="today">
      <formula>FLOOR(B303,1)=TODAY()</formula>
    </cfRule>
  </conditionalFormatting>
  <conditionalFormatting sqref="B303:B305">
    <cfRule type="timePeriod" dxfId="974" priority="262" timePeriod="today">
      <formula>FLOOR(B303,1)=TODAY()</formula>
    </cfRule>
  </conditionalFormatting>
  <conditionalFormatting sqref="B306:B309">
    <cfRule type="timePeriod" dxfId="973" priority="261" timePeriod="today">
      <formula>FLOOR(B306,1)=TODAY()</formula>
    </cfRule>
  </conditionalFormatting>
  <conditionalFormatting sqref="B310:B312">
    <cfRule type="timePeriod" dxfId="972" priority="260" timePeriod="today">
      <formula>FLOOR(B310,1)=TODAY()</formula>
    </cfRule>
  </conditionalFormatting>
  <conditionalFormatting sqref="B313:B317 B319:B321">
    <cfRule type="timePeriod" dxfId="971" priority="259" timePeriod="today">
      <formula>FLOOR(B313,1)=TODAY()</formula>
    </cfRule>
  </conditionalFormatting>
  <conditionalFormatting sqref="B318">
    <cfRule type="timePeriod" dxfId="970" priority="258" timePeriod="today">
      <formula>FLOOR(B318,1)=TODAY()</formula>
    </cfRule>
  </conditionalFormatting>
  <conditionalFormatting sqref="B322:B329">
    <cfRule type="timePeriod" dxfId="969" priority="257" timePeriod="today">
      <formula>FLOOR(B322,1)=TODAY()</formula>
    </cfRule>
  </conditionalFormatting>
  <conditionalFormatting sqref="B322:B324">
    <cfRule type="timePeriod" dxfId="968" priority="256" timePeriod="today">
      <formula>FLOOR(B322,1)=TODAY()</formula>
    </cfRule>
  </conditionalFormatting>
  <conditionalFormatting sqref="B325:B327">
    <cfRule type="timePeriod" dxfId="967" priority="255" timePeriod="today">
      <formula>FLOOR(B325,1)=TODAY()</formula>
    </cfRule>
  </conditionalFormatting>
  <conditionalFormatting sqref="B328:B329">
    <cfRule type="timePeriod" dxfId="966" priority="254" timePeriod="today">
      <formula>FLOOR(B328,1)=TODAY()</formula>
    </cfRule>
  </conditionalFormatting>
  <conditionalFormatting sqref="B330:B331">
    <cfRule type="timePeriod" dxfId="965" priority="253" timePeriod="today">
      <formula>FLOOR(B330,1)=TODAY()</formula>
    </cfRule>
  </conditionalFormatting>
  <conditionalFormatting sqref="B330:B331">
    <cfRule type="timePeriod" dxfId="964" priority="252" timePeriod="today">
      <formula>FLOOR(B330,1)=TODAY()</formula>
    </cfRule>
  </conditionalFormatting>
  <conditionalFormatting sqref="B332:B333">
    <cfRule type="timePeriod" dxfId="963" priority="251" timePeriod="today">
      <formula>FLOOR(B332,1)=TODAY()</formula>
    </cfRule>
  </conditionalFormatting>
  <conditionalFormatting sqref="B332:B333">
    <cfRule type="timePeriod" dxfId="962" priority="250" timePeriod="today">
      <formula>FLOOR(B332,1)=TODAY()</formula>
    </cfRule>
  </conditionalFormatting>
  <conditionalFormatting sqref="B334:B335">
    <cfRule type="timePeriod" dxfId="961" priority="249" timePeriod="today">
      <formula>FLOOR(B334,1)=TODAY()</formula>
    </cfRule>
  </conditionalFormatting>
  <conditionalFormatting sqref="B334:B335">
    <cfRule type="timePeriod" dxfId="960" priority="248" timePeriod="today">
      <formula>FLOOR(B334,1)=TODAY()</formula>
    </cfRule>
  </conditionalFormatting>
  <conditionalFormatting sqref="B336:B337">
    <cfRule type="timePeriod" dxfId="959" priority="247" timePeriod="today">
      <formula>FLOOR(B336,1)=TODAY()</formula>
    </cfRule>
  </conditionalFormatting>
  <conditionalFormatting sqref="B336:B337">
    <cfRule type="timePeriod" dxfId="958" priority="246" timePeriod="today">
      <formula>FLOOR(B336,1)=TODAY()</formula>
    </cfRule>
  </conditionalFormatting>
  <conditionalFormatting sqref="B338:B342">
    <cfRule type="timePeriod" dxfId="957" priority="245" timePeriod="today">
      <formula>FLOOR(B338,1)=TODAY()</formula>
    </cfRule>
  </conditionalFormatting>
  <conditionalFormatting sqref="B343:B347">
    <cfRule type="timePeriod" dxfId="956" priority="244" timePeriod="today">
      <formula>FLOOR(B343,1)=TODAY()</formula>
    </cfRule>
  </conditionalFormatting>
  <conditionalFormatting sqref="B348:B349">
    <cfRule type="timePeriod" dxfId="955" priority="243" timePeriod="today">
      <formula>FLOOR(B348,1)=TODAY()</formula>
    </cfRule>
  </conditionalFormatting>
  <conditionalFormatting sqref="B350:B351">
    <cfRule type="timePeriod" dxfId="954" priority="242" timePeriod="today">
      <formula>FLOOR(B350,1)=TODAY()</formula>
    </cfRule>
  </conditionalFormatting>
  <conditionalFormatting sqref="B352:B357">
    <cfRule type="timePeriod" dxfId="953" priority="241" timePeriod="today">
      <formula>FLOOR(B352,1)=TODAY()</formula>
    </cfRule>
  </conditionalFormatting>
  <conditionalFormatting sqref="B357:B359">
    <cfRule type="timePeriod" dxfId="952" priority="240" timePeriod="today">
      <formula>FLOOR(B357,1)=TODAY()</formula>
    </cfRule>
  </conditionalFormatting>
  <conditionalFormatting sqref="B359">
    <cfRule type="timePeriod" dxfId="951" priority="239" timePeriod="today">
      <formula>FLOOR(B359,1)=TODAY()</formula>
    </cfRule>
  </conditionalFormatting>
  <conditionalFormatting sqref="B352">
    <cfRule type="timePeriod" dxfId="950" priority="238" timePeriod="today">
      <formula>FLOOR(B352,1)=TODAY()</formula>
    </cfRule>
  </conditionalFormatting>
  <conditionalFormatting sqref="B352:B358">
    <cfRule type="timePeriod" dxfId="949" priority="237" timePeriod="today">
      <formula>FLOOR(B352,1)=TODAY()</formula>
    </cfRule>
  </conditionalFormatting>
  <conditionalFormatting sqref="B358:B359">
    <cfRule type="timePeriod" dxfId="948" priority="236" timePeriod="today">
      <formula>FLOOR(B358,1)=TODAY()</formula>
    </cfRule>
  </conditionalFormatting>
  <conditionalFormatting sqref="C303:C305">
    <cfRule type="cellIs" dxfId="947" priority="234" operator="greaterThanOrEqual">
      <formula>$G$6</formula>
    </cfRule>
    <cfRule type="cellIs" dxfId="946" priority="235" operator="lessThan">
      <formula>$G$6</formula>
    </cfRule>
  </conditionalFormatting>
  <conditionalFormatting sqref="C306:C309">
    <cfRule type="cellIs" dxfId="945" priority="232" operator="greaterThanOrEqual">
      <formula>$G$6</formula>
    </cfRule>
    <cfRule type="cellIs" dxfId="944" priority="233" operator="lessThan">
      <formula>$G$6</formula>
    </cfRule>
  </conditionalFormatting>
  <conditionalFormatting sqref="C310:C312">
    <cfRule type="cellIs" dxfId="943" priority="230" operator="greaterThanOrEqual">
      <formula>$G$6</formula>
    </cfRule>
    <cfRule type="cellIs" dxfId="942" priority="231" operator="lessThan">
      <formula>$G$6</formula>
    </cfRule>
  </conditionalFormatting>
  <conditionalFormatting sqref="C313:C321">
    <cfRule type="cellIs" dxfId="941" priority="228" operator="greaterThanOrEqual">
      <formula>$G$6</formula>
    </cfRule>
    <cfRule type="cellIs" dxfId="940" priority="229" operator="lessThan">
      <formula>$G$6</formula>
    </cfRule>
  </conditionalFormatting>
  <conditionalFormatting sqref="C322:C329">
    <cfRule type="cellIs" dxfId="939" priority="226" operator="greaterThanOrEqual">
      <formula>$G$6</formula>
    </cfRule>
    <cfRule type="cellIs" dxfId="938" priority="227" operator="lessThan">
      <formula>$G$6</formula>
    </cfRule>
  </conditionalFormatting>
  <conditionalFormatting sqref="C330:C337">
    <cfRule type="cellIs" dxfId="937" priority="224" operator="greaterThanOrEqual">
      <formula>$G$6</formula>
    </cfRule>
    <cfRule type="cellIs" dxfId="936" priority="225" operator="lessThan">
      <formula>$G$6</formula>
    </cfRule>
  </conditionalFormatting>
  <conditionalFormatting sqref="C338:C342">
    <cfRule type="cellIs" dxfId="935" priority="222" operator="greaterThanOrEqual">
      <formula>$G$6</formula>
    </cfRule>
    <cfRule type="cellIs" dxfId="934" priority="223" operator="lessThan">
      <formula>$G$6</formula>
    </cfRule>
  </conditionalFormatting>
  <conditionalFormatting sqref="C343:C347">
    <cfRule type="cellIs" dxfId="933" priority="220" operator="greaterThanOrEqual">
      <formula>$G$6</formula>
    </cfRule>
    <cfRule type="cellIs" dxfId="932" priority="221" operator="lessThan">
      <formula>$G$6</formula>
    </cfRule>
  </conditionalFormatting>
  <conditionalFormatting sqref="C348:C349">
    <cfRule type="cellIs" dxfId="931" priority="218" operator="greaterThanOrEqual">
      <formula>$G$6</formula>
    </cfRule>
    <cfRule type="cellIs" dxfId="930" priority="219" operator="lessThan">
      <formula>$G$6</formula>
    </cfRule>
  </conditionalFormatting>
  <conditionalFormatting sqref="C350:C351">
    <cfRule type="cellIs" dxfId="929" priority="216" operator="greaterThanOrEqual">
      <formula>$G$6</formula>
    </cfRule>
    <cfRule type="cellIs" dxfId="928" priority="217" operator="lessThan">
      <formula>$G$6</formula>
    </cfRule>
  </conditionalFormatting>
  <conditionalFormatting sqref="C352">
    <cfRule type="cellIs" dxfId="927" priority="214" operator="greaterThanOrEqual">
      <formula>$G$6</formula>
    </cfRule>
    <cfRule type="cellIs" dxfId="926" priority="215" operator="lessThan">
      <formula>$G$6</formula>
    </cfRule>
  </conditionalFormatting>
  <conditionalFormatting sqref="C352:C359">
    <cfRule type="cellIs" dxfId="925" priority="212" operator="greaterThanOrEqual">
      <formula>$G$6</formula>
    </cfRule>
    <cfRule type="cellIs" dxfId="924" priority="213" operator="lessThan">
      <formula>$G$6</formula>
    </cfRule>
  </conditionalFormatting>
  <conditionalFormatting sqref="B360:B364">
    <cfRule type="timePeriod" dxfId="923" priority="211" timePeriod="today">
      <formula>FLOOR(B360,1)=TODAY()</formula>
    </cfRule>
  </conditionalFormatting>
  <conditionalFormatting sqref="B360:B364">
    <cfRule type="timePeriod" dxfId="922" priority="210" timePeriod="today">
      <formula>FLOOR(B360,1)=TODAY()</formula>
    </cfRule>
  </conditionalFormatting>
  <conditionalFormatting sqref="B365:B367">
    <cfRule type="timePeriod" dxfId="921" priority="209" timePeriod="today">
      <formula>FLOOR(B365,1)=TODAY()</formula>
    </cfRule>
  </conditionalFormatting>
  <conditionalFormatting sqref="B365:B367">
    <cfRule type="timePeriod" dxfId="920" priority="208" timePeriod="today">
      <formula>FLOOR(B365,1)=TODAY()</formula>
    </cfRule>
  </conditionalFormatting>
  <conditionalFormatting sqref="B368:B372">
    <cfRule type="timePeriod" dxfId="919" priority="207" timePeriod="today">
      <formula>FLOOR(B368,1)=TODAY()</formula>
    </cfRule>
  </conditionalFormatting>
  <conditionalFormatting sqref="B373:B375">
    <cfRule type="timePeriod" dxfId="918" priority="206" timePeriod="today">
      <formula>FLOOR(B373,1)=TODAY()</formula>
    </cfRule>
  </conditionalFormatting>
  <conditionalFormatting sqref="B376:B379">
    <cfRule type="timePeriod" dxfId="917" priority="205" timePeriod="today">
      <formula>FLOOR(B376,1)=TODAY()</formula>
    </cfRule>
  </conditionalFormatting>
  <conditionalFormatting sqref="B380:B383">
    <cfRule type="timePeriod" dxfId="916" priority="204" timePeriod="today">
      <formula>FLOOR(B380,1)=TODAY()</formula>
    </cfRule>
  </conditionalFormatting>
  <conditionalFormatting sqref="B384:B387">
    <cfRule type="timePeriod" dxfId="915" priority="203" timePeriod="today">
      <formula>FLOOR(B384,1)=TODAY()</formula>
    </cfRule>
  </conditionalFormatting>
  <conditionalFormatting sqref="B388:B392">
    <cfRule type="timePeriod" dxfId="914" priority="202" timePeriod="today">
      <formula>FLOOR(B388,1)=TODAY()</formula>
    </cfRule>
  </conditionalFormatting>
  <conditionalFormatting sqref="B388:B392">
    <cfRule type="timePeriod" dxfId="913" priority="201" timePeriod="today">
      <formula>FLOOR(B388,1)=TODAY()</formula>
    </cfRule>
  </conditionalFormatting>
  <conditionalFormatting sqref="B388:B392">
    <cfRule type="timePeriod" dxfId="912" priority="200" timePeriod="today">
      <formula>FLOOR(B388,1)=TODAY()</formula>
    </cfRule>
  </conditionalFormatting>
  <conditionalFormatting sqref="B393:B395">
    <cfRule type="timePeriod" dxfId="911" priority="199" timePeriod="today">
      <formula>FLOOR(B393,1)=TODAY()</formula>
    </cfRule>
  </conditionalFormatting>
  <conditionalFormatting sqref="B393:B395">
    <cfRule type="timePeriod" dxfId="910" priority="198" timePeriod="today">
      <formula>FLOOR(B393,1)=TODAY()</formula>
    </cfRule>
  </conditionalFormatting>
  <conditionalFormatting sqref="B393:B395">
    <cfRule type="timePeriod" dxfId="909" priority="197" timePeriod="today">
      <formula>FLOOR(B393,1)=TODAY()</formula>
    </cfRule>
  </conditionalFormatting>
  <conditionalFormatting sqref="B396:B398">
    <cfRule type="timePeriod" dxfId="908" priority="196" timePeriod="today">
      <formula>FLOOR(B396,1)=TODAY()</formula>
    </cfRule>
  </conditionalFormatting>
  <conditionalFormatting sqref="B399:B402">
    <cfRule type="timePeriod" dxfId="907" priority="195" timePeriod="today">
      <formula>FLOOR(B399,1)=TODAY()</formula>
    </cfRule>
  </conditionalFormatting>
  <conditionalFormatting sqref="B403:B404">
    <cfRule type="timePeriod" dxfId="906" priority="194" timePeriod="today">
      <formula>FLOOR(B403,1)=TODAY()</formula>
    </cfRule>
  </conditionalFormatting>
  <conditionalFormatting sqref="B405:B409">
    <cfRule type="timePeriod" dxfId="905" priority="193" timePeriod="today">
      <formula>FLOOR(B405,1)=TODAY()</formula>
    </cfRule>
  </conditionalFormatting>
  <conditionalFormatting sqref="B405:B409">
    <cfRule type="timePeriod" dxfId="904" priority="192" timePeriod="today">
      <formula>FLOOR(B405,1)=TODAY()</formula>
    </cfRule>
  </conditionalFormatting>
  <conditionalFormatting sqref="B409">
    <cfRule type="timePeriod" dxfId="903" priority="191" timePeriod="today">
      <formula>FLOOR(B409,1)=TODAY()</formula>
    </cfRule>
  </conditionalFormatting>
  <conditionalFormatting sqref="B410:B414">
    <cfRule type="timePeriod" dxfId="902" priority="190" timePeriod="today">
      <formula>FLOOR(B410,1)=TODAY()</formula>
    </cfRule>
  </conditionalFormatting>
  <conditionalFormatting sqref="B410:B414">
    <cfRule type="timePeriod" dxfId="901" priority="189" timePeriod="today">
      <formula>FLOOR(B410,1)=TODAY()</formula>
    </cfRule>
  </conditionalFormatting>
  <conditionalFormatting sqref="B410:B414">
    <cfRule type="timePeriod" dxfId="900" priority="188" timePeriod="today">
      <formula>FLOOR(B410,1)=TODAY()</formula>
    </cfRule>
  </conditionalFormatting>
  <conditionalFormatting sqref="B410:B414">
    <cfRule type="timePeriod" dxfId="899" priority="187" timePeriod="today">
      <formula>FLOOR(B410,1)=TODAY()</formula>
    </cfRule>
  </conditionalFormatting>
  <conditionalFormatting sqref="B415:B416">
    <cfRule type="timePeriod" dxfId="898" priority="186" timePeriod="today">
      <formula>FLOOR(B415,1)=TODAY()</formula>
    </cfRule>
  </conditionalFormatting>
  <conditionalFormatting sqref="B415:B416">
    <cfRule type="timePeriod" dxfId="897" priority="185" timePeriod="today">
      <formula>FLOOR(B415,1)=TODAY()</formula>
    </cfRule>
  </conditionalFormatting>
  <conditionalFormatting sqref="B415:B416">
    <cfRule type="timePeriod" dxfId="896" priority="184" timePeriod="today">
      <formula>FLOOR(B415,1)=TODAY()</formula>
    </cfRule>
  </conditionalFormatting>
  <conditionalFormatting sqref="B415:B416">
    <cfRule type="timePeriod" dxfId="895" priority="183" timePeriod="today">
      <formula>FLOOR(B415,1)=TODAY()</formula>
    </cfRule>
  </conditionalFormatting>
  <conditionalFormatting sqref="B417:B421">
    <cfRule type="timePeriod" dxfId="894" priority="182" timePeriod="today">
      <formula>FLOOR(B417,1)=TODAY()</formula>
    </cfRule>
  </conditionalFormatting>
  <conditionalFormatting sqref="B417:B421">
    <cfRule type="timePeriod" dxfId="893" priority="181" timePeriod="today">
      <formula>FLOOR(B417,1)=TODAY()</formula>
    </cfRule>
  </conditionalFormatting>
  <conditionalFormatting sqref="B417:B421">
    <cfRule type="timePeriod" dxfId="892" priority="180" timePeriod="today">
      <formula>FLOOR(B417,1)=TODAY()</formula>
    </cfRule>
  </conditionalFormatting>
  <conditionalFormatting sqref="B417:B421">
    <cfRule type="timePeriod" dxfId="891" priority="179" timePeriod="today">
      <formula>FLOOR(B417,1)=TODAY()</formula>
    </cfRule>
  </conditionalFormatting>
  <conditionalFormatting sqref="B422">
    <cfRule type="timePeriod" dxfId="890" priority="178" timePeriod="today">
      <formula>FLOOR(B422,1)=TODAY()</formula>
    </cfRule>
  </conditionalFormatting>
  <conditionalFormatting sqref="B422">
    <cfRule type="timePeriod" dxfId="889" priority="177" timePeriod="today">
      <formula>FLOOR(B422,1)=TODAY()</formula>
    </cfRule>
  </conditionalFormatting>
  <conditionalFormatting sqref="B422">
    <cfRule type="timePeriod" dxfId="888" priority="176" timePeriod="today">
      <formula>FLOOR(B422,1)=TODAY()</formula>
    </cfRule>
  </conditionalFormatting>
  <conditionalFormatting sqref="B422">
    <cfRule type="timePeriod" dxfId="887" priority="175" timePeriod="today">
      <formula>FLOOR(B422,1)=TODAY()</formula>
    </cfRule>
  </conditionalFormatting>
  <conditionalFormatting sqref="C360:C364">
    <cfRule type="cellIs" dxfId="886" priority="173" operator="greaterThanOrEqual">
      <formula>$G$6</formula>
    </cfRule>
    <cfRule type="cellIs" dxfId="885" priority="174" operator="lessThan">
      <formula>$G$6</formula>
    </cfRule>
  </conditionalFormatting>
  <conditionalFormatting sqref="C365:C367">
    <cfRule type="cellIs" dxfId="884" priority="171" operator="greaterThanOrEqual">
      <formula>$G$6</formula>
    </cfRule>
    <cfRule type="cellIs" dxfId="883" priority="172" operator="lessThan">
      <formula>$G$6</formula>
    </cfRule>
  </conditionalFormatting>
  <conditionalFormatting sqref="C368:C372">
    <cfRule type="cellIs" dxfId="882" priority="169" operator="greaterThanOrEqual">
      <formula>$G$6</formula>
    </cfRule>
    <cfRule type="cellIs" dxfId="881" priority="170" operator="lessThan">
      <formula>$G$6</formula>
    </cfRule>
  </conditionalFormatting>
  <conditionalFormatting sqref="C373:C375">
    <cfRule type="cellIs" dxfId="880" priority="167" operator="greaterThanOrEqual">
      <formula>$G$6</formula>
    </cfRule>
    <cfRule type="cellIs" dxfId="879" priority="168" operator="lessThan">
      <formula>$G$6</formula>
    </cfRule>
  </conditionalFormatting>
  <conditionalFormatting sqref="C376:C379">
    <cfRule type="cellIs" dxfId="878" priority="165" operator="greaterThanOrEqual">
      <formula>$G$6</formula>
    </cfRule>
    <cfRule type="cellIs" dxfId="877" priority="166" operator="lessThan">
      <formula>$G$6</formula>
    </cfRule>
  </conditionalFormatting>
  <conditionalFormatting sqref="C376:C379">
    <cfRule type="cellIs" dxfId="876" priority="163" operator="greaterThanOrEqual">
      <formula>$G$6</formula>
    </cfRule>
    <cfRule type="cellIs" dxfId="875" priority="164" operator="lessThan">
      <formula>$G$6</formula>
    </cfRule>
  </conditionalFormatting>
  <conditionalFormatting sqref="C380:C383">
    <cfRule type="cellIs" dxfId="874" priority="161" operator="greaterThanOrEqual">
      <formula>$G$6</formula>
    </cfRule>
    <cfRule type="cellIs" dxfId="873" priority="162" operator="lessThan">
      <formula>$G$6</formula>
    </cfRule>
  </conditionalFormatting>
  <conditionalFormatting sqref="C380:C383">
    <cfRule type="cellIs" dxfId="872" priority="159" operator="greaterThanOrEqual">
      <formula>$G$6</formula>
    </cfRule>
    <cfRule type="cellIs" dxfId="871" priority="160" operator="lessThan">
      <formula>$G$6</formula>
    </cfRule>
  </conditionalFormatting>
  <conditionalFormatting sqref="C384:C387">
    <cfRule type="cellIs" dxfId="870" priority="157" operator="greaterThanOrEqual">
      <formula>$G$6</formula>
    </cfRule>
    <cfRule type="cellIs" dxfId="869" priority="158" operator="lessThan">
      <formula>$G$6</formula>
    </cfRule>
  </conditionalFormatting>
  <conditionalFormatting sqref="C384:C387">
    <cfRule type="cellIs" dxfId="868" priority="155" operator="greaterThanOrEqual">
      <formula>$G$6</formula>
    </cfRule>
    <cfRule type="cellIs" dxfId="867" priority="156" operator="lessThan">
      <formula>$G$6</formula>
    </cfRule>
  </conditionalFormatting>
  <conditionalFormatting sqref="C388:C392">
    <cfRule type="cellIs" dxfId="866" priority="153" operator="greaterThanOrEqual">
      <formula>$G$6</formula>
    </cfRule>
    <cfRule type="cellIs" dxfId="865" priority="154" operator="lessThan">
      <formula>$G$6</formula>
    </cfRule>
  </conditionalFormatting>
  <conditionalFormatting sqref="C388:C392">
    <cfRule type="cellIs" dxfId="864" priority="151" operator="greaterThanOrEqual">
      <formula>$G$6</formula>
    </cfRule>
    <cfRule type="cellIs" dxfId="863" priority="152" operator="lessThan">
      <formula>$G$6</formula>
    </cfRule>
  </conditionalFormatting>
  <conditionalFormatting sqref="C388:C392">
    <cfRule type="cellIs" dxfId="862" priority="149" operator="greaterThanOrEqual">
      <formula>$G$6</formula>
    </cfRule>
    <cfRule type="cellIs" dxfId="861" priority="150" operator="lessThan">
      <formula>$G$6</formula>
    </cfRule>
  </conditionalFormatting>
  <conditionalFormatting sqref="C393:C395">
    <cfRule type="cellIs" dxfId="860" priority="147" operator="greaterThanOrEqual">
      <formula>$G$6</formula>
    </cfRule>
    <cfRule type="cellIs" dxfId="859" priority="148" operator="lessThan">
      <formula>$G$6</formula>
    </cfRule>
  </conditionalFormatting>
  <conditionalFormatting sqref="C393:C395">
    <cfRule type="cellIs" dxfId="858" priority="145" operator="greaterThanOrEqual">
      <formula>$G$6</formula>
    </cfRule>
    <cfRule type="cellIs" dxfId="857" priority="146" operator="lessThan">
      <formula>$G$6</formula>
    </cfRule>
  </conditionalFormatting>
  <conditionalFormatting sqref="C393:C395">
    <cfRule type="cellIs" dxfId="856" priority="143" operator="greaterThanOrEqual">
      <formula>$G$6</formula>
    </cfRule>
    <cfRule type="cellIs" dxfId="855" priority="144" operator="lessThan">
      <formula>$G$6</formula>
    </cfRule>
  </conditionalFormatting>
  <conditionalFormatting sqref="C396:C398">
    <cfRule type="cellIs" dxfId="854" priority="141" operator="greaterThanOrEqual">
      <formula>$G$6</formula>
    </cfRule>
    <cfRule type="cellIs" dxfId="853" priority="142" operator="lessThan">
      <formula>$G$6</formula>
    </cfRule>
  </conditionalFormatting>
  <conditionalFormatting sqref="C396:C398">
    <cfRule type="cellIs" dxfId="852" priority="139" operator="greaterThanOrEqual">
      <formula>$G$6</formula>
    </cfRule>
    <cfRule type="cellIs" dxfId="851" priority="140" operator="lessThan">
      <formula>$G$6</formula>
    </cfRule>
  </conditionalFormatting>
  <conditionalFormatting sqref="C396:C398">
    <cfRule type="cellIs" dxfId="850" priority="137" operator="greaterThanOrEqual">
      <formula>$G$6</formula>
    </cfRule>
    <cfRule type="cellIs" dxfId="849" priority="138" operator="lessThan">
      <formula>$G$6</formula>
    </cfRule>
  </conditionalFormatting>
  <conditionalFormatting sqref="C396:C398">
    <cfRule type="cellIs" dxfId="848" priority="135" operator="greaterThanOrEqual">
      <formula>$G$6</formula>
    </cfRule>
    <cfRule type="cellIs" dxfId="847" priority="136" operator="lessThan">
      <formula>$G$6</formula>
    </cfRule>
  </conditionalFormatting>
  <conditionalFormatting sqref="C399:C402">
    <cfRule type="cellIs" dxfId="846" priority="133" operator="greaterThanOrEqual">
      <formula>$G$6</formula>
    </cfRule>
    <cfRule type="cellIs" dxfId="845" priority="134" operator="lessThan">
      <formula>$G$6</formula>
    </cfRule>
  </conditionalFormatting>
  <conditionalFormatting sqref="C399:C402">
    <cfRule type="cellIs" dxfId="844" priority="131" operator="greaterThanOrEqual">
      <formula>$G$6</formula>
    </cfRule>
    <cfRule type="cellIs" dxfId="843" priority="132" operator="lessThan">
      <formula>$G$6</formula>
    </cfRule>
  </conditionalFormatting>
  <conditionalFormatting sqref="C399:C402">
    <cfRule type="cellIs" dxfId="842" priority="129" operator="greaterThanOrEqual">
      <formula>$G$6</formula>
    </cfRule>
    <cfRule type="cellIs" dxfId="841" priority="130" operator="lessThan">
      <formula>$G$6</formula>
    </cfRule>
  </conditionalFormatting>
  <conditionalFormatting sqref="C399:C402">
    <cfRule type="cellIs" dxfId="840" priority="127" operator="greaterThanOrEqual">
      <formula>$G$6</formula>
    </cfRule>
    <cfRule type="cellIs" dxfId="839" priority="128" operator="lessThan">
      <formula>$G$6</formula>
    </cfRule>
  </conditionalFormatting>
  <conditionalFormatting sqref="C403:C404">
    <cfRule type="cellIs" dxfId="838" priority="125" operator="greaterThanOrEqual">
      <formula>$G$6</formula>
    </cfRule>
    <cfRule type="cellIs" dxfId="837" priority="126" operator="lessThan">
      <formula>$G$6</formula>
    </cfRule>
  </conditionalFormatting>
  <conditionalFormatting sqref="C403:C404">
    <cfRule type="cellIs" dxfId="836" priority="123" operator="greaterThanOrEqual">
      <formula>$G$6</formula>
    </cfRule>
    <cfRule type="cellIs" dxfId="835" priority="124" operator="lessThan">
      <formula>$G$6</formula>
    </cfRule>
  </conditionalFormatting>
  <conditionalFormatting sqref="C403:C404">
    <cfRule type="cellIs" dxfId="834" priority="121" operator="greaterThanOrEqual">
      <formula>$G$6</formula>
    </cfRule>
    <cfRule type="cellIs" dxfId="833" priority="122" operator="lessThan">
      <formula>$G$6</formula>
    </cfRule>
  </conditionalFormatting>
  <conditionalFormatting sqref="C403:C404">
    <cfRule type="cellIs" dxfId="832" priority="119" operator="greaterThanOrEqual">
      <formula>$G$6</formula>
    </cfRule>
    <cfRule type="cellIs" dxfId="831" priority="120" operator="lessThan">
      <formula>$G$6</formula>
    </cfRule>
  </conditionalFormatting>
  <conditionalFormatting sqref="C405:C409">
    <cfRule type="cellIs" dxfId="830" priority="117" operator="greaterThanOrEqual">
      <formula>$G$6</formula>
    </cfRule>
    <cfRule type="cellIs" dxfId="829" priority="118" operator="lessThan">
      <formula>$G$6</formula>
    </cfRule>
  </conditionalFormatting>
  <conditionalFormatting sqref="C405:C409">
    <cfRule type="cellIs" dxfId="828" priority="115" operator="greaterThanOrEqual">
      <formula>$G$6</formula>
    </cfRule>
    <cfRule type="cellIs" dxfId="827" priority="116" operator="lessThan">
      <formula>$G$6</formula>
    </cfRule>
  </conditionalFormatting>
  <conditionalFormatting sqref="C405:C409">
    <cfRule type="cellIs" dxfId="826" priority="113" operator="greaterThanOrEqual">
      <formula>$G$6</formula>
    </cfRule>
    <cfRule type="cellIs" dxfId="825" priority="114" operator="lessThan">
      <formula>$G$6</formula>
    </cfRule>
  </conditionalFormatting>
  <conditionalFormatting sqref="C405:C409">
    <cfRule type="cellIs" dxfId="824" priority="111" operator="greaterThanOrEqual">
      <formula>$G$6</formula>
    </cfRule>
    <cfRule type="cellIs" dxfId="823" priority="112" operator="lessThan">
      <formula>$G$6</formula>
    </cfRule>
  </conditionalFormatting>
  <conditionalFormatting sqref="C410:C414">
    <cfRule type="expression" dxfId="822" priority="107">
      <formula>C410&lt;=$H$5</formula>
    </cfRule>
    <cfRule type="expression" dxfId="821" priority="108">
      <formula>AND(C410&gt;$H$5,C410&lt;=$H$6)</formula>
    </cfRule>
    <cfRule type="expression" dxfId="820" priority="109">
      <formula>AND(C410&gt;$H$6,C410&lt;=$H$4)</formula>
    </cfRule>
    <cfRule type="expression" dxfId="819" priority="110">
      <formula>C410&gt;$H$4</formula>
    </cfRule>
  </conditionalFormatting>
  <conditionalFormatting sqref="C410:C414">
    <cfRule type="cellIs" dxfId="818" priority="105" operator="greaterThanOrEqual">
      <formula>$G$6</formula>
    </cfRule>
    <cfRule type="cellIs" dxfId="817" priority="106" operator="lessThan">
      <formula>$G$6</formula>
    </cfRule>
  </conditionalFormatting>
  <conditionalFormatting sqref="C410:C414">
    <cfRule type="cellIs" dxfId="816" priority="103" operator="greaterThanOrEqual">
      <formula>$G$6</formula>
    </cfRule>
    <cfRule type="cellIs" dxfId="815" priority="104" operator="lessThan">
      <formula>$G$6</formula>
    </cfRule>
  </conditionalFormatting>
  <conditionalFormatting sqref="C410:C414">
    <cfRule type="cellIs" dxfId="814" priority="101" operator="greaterThanOrEqual">
      <formula>$G$6</formula>
    </cfRule>
    <cfRule type="cellIs" dxfId="813" priority="102" operator="lessThan">
      <formula>$G$6</formula>
    </cfRule>
  </conditionalFormatting>
  <conditionalFormatting sqref="C410:C414">
    <cfRule type="cellIs" dxfId="812" priority="99" operator="greaterThanOrEqual">
      <formula>$G$6</formula>
    </cfRule>
    <cfRule type="cellIs" dxfId="811" priority="100" operator="lessThan">
      <formula>$G$6</formula>
    </cfRule>
  </conditionalFormatting>
  <conditionalFormatting sqref="C410:C414">
    <cfRule type="cellIs" dxfId="810" priority="97" operator="greaterThanOrEqual">
      <formula>$G$6</formula>
    </cfRule>
    <cfRule type="cellIs" dxfId="809" priority="98" operator="lessThan">
      <formula>$G$6</formula>
    </cfRule>
  </conditionalFormatting>
  <conditionalFormatting sqref="C415:C416">
    <cfRule type="expression" dxfId="808" priority="93">
      <formula>C415&lt;=$H$5</formula>
    </cfRule>
    <cfRule type="expression" dxfId="807" priority="94">
      <formula>AND(C415&gt;$H$5,C415&lt;=$H$6)</formula>
    </cfRule>
    <cfRule type="expression" dxfId="806" priority="95">
      <formula>AND(C415&gt;$H$6,C415&lt;=$H$4)</formula>
    </cfRule>
    <cfRule type="expression" dxfId="805" priority="96">
      <formula>C415&gt;$H$4</formula>
    </cfRule>
  </conditionalFormatting>
  <conditionalFormatting sqref="C415:C416">
    <cfRule type="cellIs" dxfId="804" priority="91" operator="greaterThanOrEqual">
      <formula>$G$6</formula>
    </cfRule>
    <cfRule type="cellIs" dxfId="803" priority="92" operator="lessThan">
      <formula>$G$6</formula>
    </cfRule>
  </conditionalFormatting>
  <conditionalFormatting sqref="C415:C416">
    <cfRule type="cellIs" dxfId="802" priority="89" operator="greaterThanOrEqual">
      <formula>$G$6</formula>
    </cfRule>
    <cfRule type="cellIs" dxfId="801" priority="90" operator="lessThan">
      <formula>$G$6</formula>
    </cfRule>
  </conditionalFormatting>
  <conditionalFormatting sqref="C415:C416">
    <cfRule type="cellIs" dxfId="800" priority="87" operator="greaterThanOrEqual">
      <formula>$G$6</formula>
    </cfRule>
    <cfRule type="cellIs" dxfId="799" priority="88" operator="lessThan">
      <formula>$G$6</formula>
    </cfRule>
  </conditionalFormatting>
  <conditionalFormatting sqref="C415:C416">
    <cfRule type="cellIs" dxfId="798" priority="85" operator="greaterThanOrEqual">
      <formula>$G$6</formula>
    </cfRule>
    <cfRule type="cellIs" dxfId="797" priority="86" operator="lessThan">
      <formula>$G$6</formula>
    </cfRule>
  </conditionalFormatting>
  <conditionalFormatting sqref="C415:C416">
    <cfRule type="cellIs" dxfId="796" priority="83" operator="greaterThanOrEqual">
      <formula>$G$6</formula>
    </cfRule>
    <cfRule type="cellIs" dxfId="795" priority="84" operator="lessThan">
      <formula>$G$6</formula>
    </cfRule>
  </conditionalFormatting>
  <conditionalFormatting sqref="C417:C421">
    <cfRule type="expression" dxfId="794" priority="79">
      <formula>C417&lt;=$H$5</formula>
    </cfRule>
    <cfRule type="expression" dxfId="793" priority="80">
      <formula>AND(C417&gt;$H$5,C417&lt;=$H$6)</formula>
    </cfRule>
    <cfRule type="expression" dxfId="792" priority="81">
      <formula>AND(C417&gt;$H$6,C417&lt;=$H$4)</formula>
    </cfRule>
    <cfRule type="expression" dxfId="791" priority="82">
      <formula>C417&gt;$H$4</formula>
    </cfRule>
  </conditionalFormatting>
  <conditionalFormatting sqref="C417:C421">
    <cfRule type="cellIs" dxfId="790" priority="77" operator="greaterThanOrEqual">
      <formula>$G$6</formula>
    </cfRule>
    <cfRule type="cellIs" dxfId="789" priority="78" operator="lessThan">
      <formula>$G$6</formula>
    </cfRule>
  </conditionalFormatting>
  <conditionalFormatting sqref="C417:C421">
    <cfRule type="cellIs" dxfId="788" priority="75" operator="greaterThanOrEqual">
      <formula>$G$6</formula>
    </cfRule>
    <cfRule type="cellIs" dxfId="787" priority="76" operator="lessThan">
      <formula>$G$6</formula>
    </cfRule>
  </conditionalFormatting>
  <conditionalFormatting sqref="C417:C421">
    <cfRule type="cellIs" dxfId="786" priority="73" operator="greaterThanOrEqual">
      <formula>$G$6</formula>
    </cfRule>
    <cfRule type="cellIs" dxfId="785" priority="74" operator="lessThan">
      <formula>$G$6</formula>
    </cfRule>
  </conditionalFormatting>
  <conditionalFormatting sqref="C417:C421">
    <cfRule type="cellIs" dxfId="784" priority="71" operator="greaterThanOrEqual">
      <formula>$G$6</formula>
    </cfRule>
    <cfRule type="cellIs" dxfId="783" priority="72" operator="lessThan">
      <formula>$G$6</formula>
    </cfRule>
  </conditionalFormatting>
  <conditionalFormatting sqref="C417:C421">
    <cfRule type="cellIs" dxfId="782" priority="69" operator="greaterThanOrEqual">
      <formula>$G$6</formula>
    </cfRule>
    <cfRule type="cellIs" dxfId="781" priority="70" operator="lessThan">
      <formula>$G$6</formula>
    </cfRule>
  </conditionalFormatting>
  <conditionalFormatting sqref="C422">
    <cfRule type="expression" dxfId="780" priority="65">
      <formula>C422&lt;=$H$5</formula>
    </cfRule>
    <cfRule type="expression" dxfId="779" priority="66">
      <formula>AND(C422&gt;$H$5,C422&lt;=$H$6)</formula>
    </cfRule>
    <cfRule type="expression" dxfId="778" priority="67">
      <formula>AND(C422&gt;$H$6,C422&lt;=$H$4)</formula>
    </cfRule>
    <cfRule type="expression" dxfId="777" priority="68">
      <formula>C422&gt;$H$4</formula>
    </cfRule>
  </conditionalFormatting>
  <conditionalFormatting sqref="C422">
    <cfRule type="cellIs" dxfId="776" priority="63" operator="greaterThanOrEqual">
      <formula>$G$6</formula>
    </cfRule>
    <cfRule type="cellIs" dxfId="775" priority="64" operator="lessThan">
      <formula>$G$6</formula>
    </cfRule>
  </conditionalFormatting>
  <conditionalFormatting sqref="C422">
    <cfRule type="cellIs" dxfId="774" priority="61" operator="greaterThanOrEqual">
      <formula>$G$6</formula>
    </cfRule>
    <cfRule type="cellIs" dxfId="773" priority="62" operator="lessThan">
      <formula>$G$6</formula>
    </cfRule>
  </conditionalFormatting>
  <conditionalFormatting sqref="C422">
    <cfRule type="cellIs" dxfId="772" priority="59" operator="greaterThanOrEqual">
      <formula>$G$6</formula>
    </cfRule>
    <cfRule type="cellIs" dxfId="771" priority="60" operator="lessThan">
      <formula>$G$6</formula>
    </cfRule>
  </conditionalFormatting>
  <conditionalFormatting sqref="C422">
    <cfRule type="cellIs" dxfId="770" priority="57" operator="greaterThanOrEqual">
      <formula>$G$6</formula>
    </cfRule>
    <cfRule type="cellIs" dxfId="769" priority="58" operator="lessThan">
      <formula>$G$6</formula>
    </cfRule>
  </conditionalFormatting>
  <conditionalFormatting sqref="C422">
    <cfRule type="cellIs" dxfId="768" priority="55" operator="greaterThanOrEqual">
      <formula>$G$6</formula>
    </cfRule>
    <cfRule type="cellIs" dxfId="767" priority="56" operator="lessThan">
      <formula>$G$6</formula>
    </cfRule>
  </conditionalFormatting>
  <conditionalFormatting sqref="B423:B427">
    <cfRule type="timePeriod" dxfId="766" priority="54" timePeriod="today">
      <formula>FLOOR(B423,1)=TODAY()</formula>
    </cfRule>
  </conditionalFormatting>
  <conditionalFormatting sqref="B423:B427">
    <cfRule type="timePeriod" dxfId="765" priority="53" timePeriod="today">
      <formula>FLOOR(B423,1)=TODAY()</formula>
    </cfRule>
  </conditionalFormatting>
  <conditionalFormatting sqref="B428:B431">
    <cfRule type="timePeriod" dxfId="764" priority="52" timePeriod="today">
      <formula>FLOOR(B428,1)=TODAY()</formula>
    </cfRule>
  </conditionalFormatting>
  <conditionalFormatting sqref="B428:B431">
    <cfRule type="timePeriod" dxfId="763" priority="51" timePeriod="today">
      <formula>FLOOR(B428,1)=TODAY()</formula>
    </cfRule>
  </conditionalFormatting>
  <conditionalFormatting sqref="B432:B436">
    <cfRule type="timePeriod" dxfId="762" priority="50" timePeriod="today">
      <formula>FLOOR(B432,1)=TODAY()</formula>
    </cfRule>
  </conditionalFormatting>
  <conditionalFormatting sqref="B437:B440">
    <cfRule type="timePeriod" dxfId="761" priority="49" timePeriod="today">
      <formula>FLOOR(B437,1)=TODAY()</formula>
    </cfRule>
  </conditionalFormatting>
  <conditionalFormatting sqref="B446:B448">
    <cfRule type="timePeriod" dxfId="760" priority="48" timePeriod="today">
      <formula>FLOOR(B446,1)=TODAY()</formula>
    </cfRule>
  </conditionalFormatting>
  <conditionalFormatting sqref="B449:B453">
    <cfRule type="timePeriod" dxfId="759" priority="47" timePeriod="today">
      <formula>FLOOR(B449,1)=TODAY()</formula>
    </cfRule>
  </conditionalFormatting>
  <conditionalFormatting sqref="B449:B453">
    <cfRule type="timePeriod" dxfId="758" priority="46" timePeriod="today">
      <formula>FLOOR(B449,1)=TODAY()</formula>
    </cfRule>
  </conditionalFormatting>
  <conditionalFormatting sqref="B449:B453">
    <cfRule type="timePeriod" dxfId="757" priority="45" timePeriod="today">
      <formula>FLOOR(B449,1)=TODAY()</formula>
    </cfRule>
  </conditionalFormatting>
  <conditionalFormatting sqref="B454">
    <cfRule type="timePeriod" dxfId="756" priority="44" timePeriod="today">
      <formula>FLOOR(B454,1)=TODAY()</formula>
    </cfRule>
  </conditionalFormatting>
  <conditionalFormatting sqref="B454">
    <cfRule type="timePeriod" dxfId="755" priority="43" timePeriod="today">
      <formula>FLOOR(B454,1)=TODAY()</formula>
    </cfRule>
  </conditionalFormatting>
  <conditionalFormatting sqref="B454">
    <cfRule type="timePeriod" dxfId="754" priority="42" timePeriod="today">
      <formula>FLOOR(B454,1)=TODAY()</formula>
    </cfRule>
  </conditionalFormatting>
  <conditionalFormatting sqref="B455:B456">
    <cfRule type="timePeriod" dxfId="753" priority="41" timePeriod="today">
      <formula>FLOOR(B455,1)=TODAY()</formula>
    </cfRule>
  </conditionalFormatting>
  <conditionalFormatting sqref="B455:B456">
    <cfRule type="timePeriod" dxfId="752" priority="40" timePeriod="today">
      <formula>FLOOR(B455,1)=TODAY()</formula>
    </cfRule>
  </conditionalFormatting>
  <conditionalFormatting sqref="B455:B456">
    <cfRule type="timePeriod" dxfId="751" priority="39" timePeriod="today">
      <formula>FLOOR(B455,1)=TODAY()</formula>
    </cfRule>
  </conditionalFormatting>
  <conditionalFormatting sqref="B457:B461">
    <cfRule type="timePeriod" dxfId="750" priority="38" timePeriod="today">
      <formula>FLOOR(B457,1)=TODAY()</formula>
    </cfRule>
  </conditionalFormatting>
  <conditionalFormatting sqref="B462">
    <cfRule type="timePeriod" dxfId="749" priority="37" timePeriod="today">
      <formula>FLOOR(B462,1)=TODAY()</formula>
    </cfRule>
  </conditionalFormatting>
  <conditionalFormatting sqref="B463:B467">
    <cfRule type="timePeriod" dxfId="748" priority="36" timePeriod="today">
      <formula>FLOOR(B463,1)=TODAY()</formula>
    </cfRule>
  </conditionalFormatting>
  <conditionalFormatting sqref="B468:B471">
    <cfRule type="timePeriod" dxfId="747" priority="35" timePeriod="today">
      <formula>FLOOR(B468,1)=TODAY()</formula>
    </cfRule>
  </conditionalFormatting>
  <conditionalFormatting sqref="C423:C427">
    <cfRule type="cellIs" dxfId="746" priority="33" operator="greaterThanOrEqual">
      <formula>$G$6</formula>
    </cfRule>
    <cfRule type="cellIs" dxfId="745" priority="34" operator="lessThan">
      <formula>$G$6</formula>
    </cfRule>
  </conditionalFormatting>
  <conditionalFormatting sqref="C428:C431">
    <cfRule type="cellIs" dxfId="744" priority="31" operator="greaterThanOrEqual">
      <formula>$G$6</formula>
    </cfRule>
    <cfRule type="cellIs" dxfId="743" priority="32" operator="lessThan">
      <formula>$G$6</formula>
    </cfRule>
  </conditionalFormatting>
  <conditionalFormatting sqref="C432:C436">
    <cfRule type="cellIs" dxfId="742" priority="29" operator="greaterThanOrEqual">
      <formula>$G$6</formula>
    </cfRule>
    <cfRule type="cellIs" dxfId="741" priority="30" operator="lessThan">
      <formula>$G$6</formula>
    </cfRule>
  </conditionalFormatting>
  <conditionalFormatting sqref="C437:C440">
    <cfRule type="cellIs" dxfId="740" priority="27" operator="greaterThanOrEqual">
      <formula>$G$6</formula>
    </cfRule>
    <cfRule type="cellIs" dxfId="739" priority="28" operator="lessThan">
      <formula>$G$6</formula>
    </cfRule>
  </conditionalFormatting>
  <conditionalFormatting sqref="C441:C445">
    <cfRule type="cellIs" dxfId="738" priority="25" operator="greaterThanOrEqual">
      <formula>$G$6</formula>
    </cfRule>
    <cfRule type="cellIs" dxfId="737" priority="26" operator="lessThan">
      <formula>$G$6</formula>
    </cfRule>
  </conditionalFormatting>
  <conditionalFormatting sqref="C446:C448">
    <cfRule type="cellIs" dxfId="736" priority="23" operator="greaterThanOrEqual">
      <formula>$G$6</formula>
    </cfRule>
    <cfRule type="cellIs" dxfId="735" priority="24" operator="lessThan">
      <formula>$G$6</formula>
    </cfRule>
  </conditionalFormatting>
  <conditionalFormatting sqref="C449:C453">
    <cfRule type="cellIs" dxfId="734" priority="21" operator="greaterThanOrEqual">
      <formula>$G$6</formula>
    </cfRule>
    <cfRule type="cellIs" dxfId="733" priority="22" operator="lessThan">
      <formula>$G$6</formula>
    </cfRule>
  </conditionalFormatting>
  <conditionalFormatting sqref="C454">
    <cfRule type="cellIs" dxfId="732" priority="19" operator="greaterThanOrEqual">
      <formula>$G$6</formula>
    </cfRule>
    <cfRule type="cellIs" dxfId="731" priority="20" operator="lessThan">
      <formula>$G$6</formula>
    </cfRule>
  </conditionalFormatting>
  <conditionalFormatting sqref="C455:C456">
    <cfRule type="cellIs" dxfId="730" priority="17" operator="greaterThanOrEqual">
      <formula>$G$6</formula>
    </cfRule>
    <cfRule type="cellIs" dxfId="729" priority="18" operator="lessThan">
      <formula>$G$6</formula>
    </cfRule>
  </conditionalFormatting>
  <conditionalFormatting sqref="C457:C461">
    <cfRule type="cellIs" dxfId="728" priority="15" operator="greaterThanOrEqual">
      <formula>$G$6</formula>
    </cfRule>
    <cfRule type="cellIs" dxfId="727" priority="16" operator="lessThan">
      <formula>$G$6</formula>
    </cfRule>
  </conditionalFormatting>
  <conditionalFormatting sqref="C462">
    <cfRule type="cellIs" dxfId="726" priority="13" operator="greaterThanOrEqual">
      <formula>$G$6</formula>
    </cfRule>
    <cfRule type="cellIs" dxfId="725" priority="14" operator="lessThan">
      <formula>$G$6</formula>
    </cfRule>
  </conditionalFormatting>
  <conditionalFormatting sqref="C463:C467">
    <cfRule type="cellIs" dxfId="724" priority="11" operator="greaterThanOrEqual">
      <formula>$G$6</formula>
    </cfRule>
    <cfRule type="cellIs" dxfId="723" priority="12" operator="lessThan">
      <formula>$G$6</formula>
    </cfRule>
  </conditionalFormatting>
  <conditionalFormatting sqref="C468:C471">
    <cfRule type="cellIs" dxfId="722" priority="9" operator="greaterThanOrEqual">
      <formula>$G$6</formula>
    </cfRule>
    <cfRule type="cellIs" dxfId="721" priority="10" operator="lessThan">
      <formula>$G$6</formula>
    </cfRule>
  </conditionalFormatting>
  <conditionalFormatting sqref="B640:B821">
    <cfRule type="expression" dxfId="720" priority="5">
      <formula>B640&lt;=$B$6</formula>
    </cfRule>
    <cfRule type="expression" dxfId="719" priority="6">
      <formula>AND(B640&gt;$B$6,B640&lt;=$B$7)</formula>
    </cfRule>
    <cfRule type="expression" dxfId="718" priority="7">
      <formula>AND(B640&gt;$B$7,B640&lt;=$B$5)</formula>
    </cfRule>
    <cfRule type="expression" dxfId="717" priority="8">
      <formula>B640&gt;$B$5</formula>
    </cfRule>
  </conditionalFormatting>
  <conditionalFormatting sqref="C640:C821">
    <cfRule type="expression" dxfId="716" priority="1">
      <formula>C640&lt;=$B$6</formula>
    </cfRule>
    <cfRule type="expression" dxfId="715" priority="2">
      <formula>AND(C640&gt;$B$6,C640&lt;=$B$7)</formula>
    </cfRule>
    <cfRule type="expression" dxfId="714" priority="3">
      <formula>AND(C640&gt;$B$7,C640&lt;=$B$5)</formula>
    </cfRule>
    <cfRule type="expression" dxfId="713" priority="4">
      <formula>C640&gt;$B$5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821" max="4" man="1"/>
    <brk id="833" max="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9"/>
  <sheetViews>
    <sheetView view="pageBreakPreview" zoomScale="60" zoomScaleNormal="100" workbookViewId="0">
      <selection activeCell="C11" sqref="C11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3" width="25.88671875" style="11" customWidth="1"/>
    <col min="4" max="4" width="25.88671875" style="11" hidden="1" customWidth="1"/>
    <col min="5" max="5" width="25.88671875" style="11" customWidth="1"/>
    <col min="6" max="8" width="6.6640625" style="14" customWidth="1"/>
    <col min="9" max="16384" width="9.109375" style="11"/>
  </cols>
  <sheetData>
    <row r="1" spans="1:12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2" s="3" customFormat="1" ht="30.75" customHeight="1" x14ac:dyDescent="0.25">
      <c r="A2" s="106" t="s">
        <v>86</v>
      </c>
      <c r="B2" s="106"/>
      <c r="C2" s="106"/>
      <c r="D2" s="106"/>
      <c r="E2" s="106"/>
      <c r="F2" s="24"/>
      <c r="G2" s="9"/>
      <c r="H2" s="9"/>
    </row>
    <row r="3" spans="1:12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2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2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2" s="3" customFormat="1" ht="27" customHeight="1" x14ac:dyDescent="0.25">
      <c r="A6" s="109" t="s">
        <v>5</v>
      </c>
      <c r="B6" s="110"/>
      <c r="C6" s="3" t="s">
        <v>76</v>
      </c>
      <c r="D6" s="32" t="s">
        <v>8</v>
      </c>
      <c r="E6" s="6">
        <v>21160</v>
      </c>
      <c r="F6" s="8"/>
      <c r="G6" s="9"/>
      <c r="H6" s="9"/>
    </row>
    <row r="7" spans="1:12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82</v>
      </c>
      <c r="F7" s="8"/>
      <c r="G7" s="9"/>
      <c r="H7" s="9"/>
    </row>
    <row r="8" spans="1:12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2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2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2" s="9" customFormat="1" ht="18" customHeight="1" x14ac:dyDescent="0.25">
      <c r="A11" s="8"/>
      <c r="B11" s="2"/>
      <c r="C11" s="1" t="s">
        <v>77</v>
      </c>
      <c r="D11" s="1" t="s">
        <v>145</v>
      </c>
      <c r="F11" s="17"/>
    </row>
    <row r="12" spans="1:12" ht="25.5" customHeight="1" x14ac:dyDescent="0.25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77</v>
      </c>
      <c r="L12" s="1" t="s">
        <v>57</v>
      </c>
    </row>
    <row r="13" spans="1:12" ht="17.100000000000001" customHeight="1" thickBot="1" x14ac:dyDescent="0.3">
      <c r="A13" s="12">
        <v>1</v>
      </c>
      <c r="B13" s="61">
        <v>43103</v>
      </c>
      <c r="C13" s="34">
        <v>0</v>
      </c>
      <c r="D13" s="9">
        <v>0</v>
      </c>
      <c r="E13" s="9"/>
      <c r="F13" s="25"/>
      <c r="G13" s="26" t="str">
        <f t="shared" ref="G13:G197" si="0">$C$9</f>
        <v>NA</v>
      </c>
      <c r="H13" s="26">
        <v>0</v>
      </c>
      <c r="J13" s="19"/>
      <c r="L13" s="19"/>
    </row>
    <row r="14" spans="1:12" ht="17.100000000000001" customHeight="1" thickBot="1" x14ac:dyDescent="0.3">
      <c r="A14" s="12"/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</row>
    <row r="15" spans="1:12" ht="17.100000000000001" customHeight="1" thickBot="1" x14ac:dyDescent="0.3">
      <c r="A15" s="12"/>
      <c r="B15" s="61">
        <v>43110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</row>
    <row r="16" spans="1:12" ht="17.100000000000001" customHeight="1" thickBot="1" x14ac:dyDescent="0.3">
      <c r="A16" s="12"/>
      <c r="B16" s="61">
        <v>43118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</row>
    <row r="17" spans="1:12" ht="17.100000000000001" customHeight="1" thickBot="1" x14ac:dyDescent="0.3">
      <c r="A17" s="12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</row>
    <row r="18" spans="1:12" ht="17.100000000000001" customHeight="1" thickBot="1" x14ac:dyDescent="0.3">
      <c r="A18" s="12"/>
      <c r="B18" s="61">
        <v>43126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</row>
    <row r="19" spans="1:12" ht="17.100000000000001" customHeight="1" thickBot="1" x14ac:dyDescent="0.3">
      <c r="A19" s="12"/>
      <c r="B19" s="61">
        <v>43126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</row>
    <row r="20" spans="1:12" ht="17.100000000000001" customHeight="1" thickBot="1" x14ac:dyDescent="0.3">
      <c r="A20" s="12"/>
      <c r="B20" s="61">
        <v>43130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</row>
    <row r="21" spans="1:12" ht="17.100000000000001" customHeight="1" thickBot="1" x14ac:dyDescent="0.3">
      <c r="A21" s="12"/>
      <c r="B21" s="61">
        <v>43130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</row>
    <row r="22" spans="1:12" ht="17.100000000000001" customHeight="1" thickBot="1" x14ac:dyDescent="0.3">
      <c r="A22" s="12"/>
      <c r="B22" s="61">
        <v>43137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</row>
    <row r="23" spans="1:12" ht="17.100000000000001" customHeight="1" thickBot="1" x14ac:dyDescent="0.3">
      <c r="A23" s="12"/>
      <c r="B23" s="61">
        <v>43143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</row>
    <row r="24" spans="1:12" ht="17.100000000000001" customHeight="1" thickBot="1" x14ac:dyDescent="0.3">
      <c r="A24" s="12"/>
      <c r="B24" s="61">
        <v>43154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</row>
    <row r="25" spans="1:12" ht="17.100000000000001" customHeight="1" thickBot="1" x14ac:dyDescent="0.3">
      <c r="A25" s="12"/>
      <c r="B25" s="61">
        <v>43154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</row>
    <row r="26" spans="1:12" ht="17.100000000000001" customHeight="1" thickBot="1" x14ac:dyDescent="0.3">
      <c r="A26" s="12"/>
      <c r="B26" s="61">
        <v>43159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</row>
    <row r="27" spans="1:12" ht="17.100000000000001" customHeight="1" thickBot="1" x14ac:dyDescent="0.3">
      <c r="A27" s="12"/>
      <c r="B27" s="61">
        <v>43167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</row>
    <row r="28" spans="1:12" ht="17.100000000000001" customHeight="1" thickBot="1" x14ac:dyDescent="0.3">
      <c r="A28" s="12"/>
      <c r="B28" s="61">
        <v>43167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</row>
    <row r="29" spans="1:12" ht="17.100000000000001" customHeight="1" thickBot="1" x14ac:dyDescent="0.3">
      <c r="A29" s="12"/>
      <c r="B29" s="61">
        <v>43169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</row>
    <row r="30" spans="1:12" ht="17.100000000000001" customHeight="1" thickBot="1" x14ac:dyDescent="0.3">
      <c r="A30" s="12"/>
      <c r="B30" s="61">
        <v>43169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</row>
    <row r="31" spans="1:12" ht="17.100000000000001" customHeight="1" thickBot="1" x14ac:dyDescent="0.3">
      <c r="A31" s="12"/>
      <c r="B31" s="61">
        <v>43171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</row>
    <row r="32" spans="1:12" ht="17.100000000000001" customHeight="1" thickBot="1" x14ac:dyDescent="0.3">
      <c r="A32" s="12"/>
      <c r="B32" s="61">
        <v>43171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</row>
    <row r="33" spans="1:12" ht="17.100000000000001" customHeight="1" thickBot="1" x14ac:dyDescent="0.3">
      <c r="A33" s="12"/>
      <c r="B33" s="61">
        <v>43173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</row>
    <row r="34" spans="1:12" ht="17.100000000000001" customHeight="1" thickBot="1" x14ac:dyDescent="0.3">
      <c r="A34" s="12"/>
      <c r="B34" s="61">
        <v>43173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</row>
    <row r="35" spans="1:12" ht="17.100000000000001" customHeight="1" thickBot="1" x14ac:dyDescent="0.3">
      <c r="A35" s="12"/>
      <c r="B35" s="61">
        <v>43175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</row>
    <row r="36" spans="1:12" ht="17.100000000000001" customHeight="1" thickBot="1" x14ac:dyDescent="0.3">
      <c r="A36" s="12"/>
      <c r="B36" s="61">
        <v>43175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</row>
    <row r="37" spans="1:12" ht="17.100000000000001" customHeight="1" thickBot="1" x14ac:dyDescent="0.3">
      <c r="A37" s="12"/>
      <c r="B37" s="61">
        <v>43179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</row>
    <row r="38" spans="1:12" ht="17.100000000000001" customHeight="1" thickBot="1" x14ac:dyDescent="0.3">
      <c r="A38" s="12"/>
      <c r="B38" s="61">
        <v>43179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</row>
    <row r="39" spans="1:12" ht="17.100000000000001" customHeight="1" thickBot="1" x14ac:dyDescent="0.3">
      <c r="A39" s="12"/>
      <c r="B39" s="61">
        <v>43181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</row>
    <row r="40" spans="1:12" ht="17.100000000000001" customHeight="1" thickBot="1" x14ac:dyDescent="0.3">
      <c r="A40" s="12"/>
      <c r="B40" s="61">
        <v>43181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</row>
    <row r="41" spans="1:12" ht="17.100000000000001" customHeight="1" thickBot="1" x14ac:dyDescent="0.3">
      <c r="A41" s="12"/>
      <c r="B41" s="61">
        <v>43181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</row>
    <row r="42" spans="1:12" ht="17.100000000000001" customHeight="1" thickBot="1" x14ac:dyDescent="0.3">
      <c r="A42" s="12"/>
      <c r="B42" s="61">
        <v>43188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</row>
    <row r="43" spans="1:12" ht="17.100000000000001" customHeight="1" thickBot="1" x14ac:dyDescent="0.3">
      <c r="A43" s="12"/>
      <c r="B43" s="61">
        <v>43188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</row>
    <row r="44" spans="1:12" ht="17.100000000000001" customHeight="1" thickBot="1" x14ac:dyDescent="0.3">
      <c r="A44" s="12"/>
      <c r="B44" s="61">
        <v>43196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</row>
    <row r="45" spans="1:12" ht="17.100000000000001" customHeight="1" thickBot="1" x14ac:dyDescent="0.3">
      <c r="A45" s="12"/>
      <c r="B45" s="61">
        <v>43202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</row>
    <row r="46" spans="1:12" ht="17.100000000000001" customHeight="1" thickBot="1" x14ac:dyDescent="0.3">
      <c r="A46" s="12"/>
      <c r="B46" s="61">
        <v>43209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</row>
    <row r="47" spans="1:12" ht="17.100000000000001" customHeight="1" thickBot="1" x14ac:dyDescent="0.3">
      <c r="A47" s="12"/>
      <c r="B47" s="61">
        <v>43209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</row>
    <row r="48" spans="1:12" ht="17.100000000000001" customHeight="1" thickBot="1" x14ac:dyDescent="0.3">
      <c r="A48" s="12"/>
      <c r="B48" s="61">
        <v>43214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</row>
    <row r="49" spans="1:12" ht="17.100000000000001" customHeight="1" thickBot="1" x14ac:dyDescent="0.3">
      <c r="A49" s="12"/>
      <c r="B49" s="61">
        <v>43214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</row>
    <row r="50" spans="1:12" ht="17.100000000000001" customHeight="1" thickBot="1" x14ac:dyDescent="0.3">
      <c r="A50" s="12"/>
      <c r="B50" s="61">
        <v>43214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</row>
    <row r="51" spans="1:12" ht="17.100000000000001" customHeight="1" thickBot="1" x14ac:dyDescent="0.3">
      <c r="A51" s="12"/>
      <c r="B51" s="61">
        <v>43214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</row>
    <row r="52" spans="1:12" ht="17.100000000000001" customHeight="1" thickBot="1" x14ac:dyDescent="0.3">
      <c r="A52" s="12"/>
      <c r="B52" s="61">
        <v>43217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</row>
    <row r="53" spans="1:12" ht="17.100000000000001" customHeight="1" thickBot="1" x14ac:dyDescent="0.3">
      <c r="A53" s="12"/>
      <c r="B53" s="61">
        <v>43217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</row>
    <row r="54" spans="1:12" ht="17.100000000000001" customHeight="1" thickBot="1" x14ac:dyDescent="0.3">
      <c r="A54" s="12"/>
      <c r="B54" s="61">
        <v>43224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</row>
    <row r="55" spans="1:12" ht="17.100000000000001" customHeight="1" thickBot="1" x14ac:dyDescent="0.3">
      <c r="A55" s="12"/>
      <c r="B55" s="61">
        <v>43231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</row>
    <row r="56" spans="1:12" ht="17.100000000000001" customHeight="1" thickBot="1" x14ac:dyDescent="0.3">
      <c r="A56" s="12"/>
      <c r="B56" s="61">
        <v>43237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</row>
    <row r="57" spans="1:12" ht="17.100000000000001" customHeight="1" thickBot="1" x14ac:dyDescent="0.3">
      <c r="A57" s="12"/>
      <c r="B57" s="61">
        <v>43237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</row>
    <row r="58" spans="1:12" ht="17.100000000000001" customHeight="1" thickBot="1" x14ac:dyDescent="0.3">
      <c r="A58" s="12"/>
      <c r="B58" s="61">
        <v>43237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</row>
    <row r="59" spans="1:12" ht="17.100000000000001" customHeight="1" thickBot="1" x14ac:dyDescent="0.3">
      <c r="A59" s="12"/>
      <c r="B59" s="61">
        <v>43239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</row>
    <row r="60" spans="1:12" ht="17.100000000000001" customHeight="1" thickBot="1" x14ac:dyDescent="0.3">
      <c r="A60" s="12"/>
      <c r="B60" s="61">
        <v>43239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</row>
    <row r="61" spans="1:12" ht="17.100000000000001" customHeight="1" thickBot="1" x14ac:dyDescent="0.3">
      <c r="A61" s="12"/>
      <c r="B61" s="61">
        <v>43239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</row>
    <row r="62" spans="1:12" ht="17.100000000000001" customHeight="1" thickBot="1" x14ac:dyDescent="0.3">
      <c r="A62" s="12"/>
      <c r="B62" s="61">
        <v>43242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</row>
    <row r="63" spans="1:12" ht="17.100000000000001" customHeight="1" thickBot="1" x14ac:dyDescent="0.3">
      <c r="A63" s="12"/>
      <c r="B63" s="61">
        <v>43242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</row>
    <row r="64" spans="1:12" ht="17.100000000000001" customHeight="1" thickBot="1" x14ac:dyDescent="0.3">
      <c r="A64" s="12"/>
      <c r="B64" s="61">
        <v>43242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</row>
    <row r="65" spans="1:12" ht="17.100000000000001" customHeight="1" thickBot="1" x14ac:dyDescent="0.3">
      <c r="A65" s="12"/>
      <c r="B65" s="61">
        <v>43244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</row>
    <row r="66" spans="1:12" ht="17.100000000000001" customHeight="1" thickBot="1" x14ac:dyDescent="0.3">
      <c r="A66" s="12"/>
      <c r="B66" s="61">
        <v>43244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</row>
    <row r="67" spans="1:12" ht="17.100000000000001" customHeight="1" thickBot="1" x14ac:dyDescent="0.3">
      <c r="A67" s="12"/>
      <c r="B67" s="61">
        <v>43244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</row>
    <row r="68" spans="1:12" ht="17.100000000000001" customHeight="1" thickBot="1" x14ac:dyDescent="0.3">
      <c r="A68" s="12"/>
      <c r="B68" s="61">
        <v>43244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</row>
    <row r="69" spans="1:12" ht="17.100000000000001" customHeight="1" thickBot="1" x14ac:dyDescent="0.3">
      <c r="A69" s="12"/>
      <c r="B69" s="61">
        <v>43251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</row>
    <row r="70" spans="1:12" ht="17.100000000000001" customHeight="1" thickBot="1" x14ac:dyDescent="0.3">
      <c r="A70" s="12"/>
      <c r="B70" s="61">
        <v>43256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</row>
    <row r="71" spans="1:12" ht="17.100000000000001" customHeight="1" thickBot="1" x14ac:dyDescent="0.3">
      <c r="A71" s="12"/>
      <c r="B71" s="61">
        <v>43256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</row>
    <row r="72" spans="1:12" ht="17.100000000000001" customHeight="1" thickBot="1" x14ac:dyDescent="0.3">
      <c r="A72" s="12"/>
      <c r="B72" s="61">
        <v>43256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</row>
    <row r="73" spans="1:12" ht="17.100000000000001" customHeight="1" thickBot="1" x14ac:dyDescent="0.3">
      <c r="A73" s="12"/>
      <c r="B73" s="61">
        <v>43258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</row>
    <row r="74" spans="1:12" ht="17.100000000000001" customHeight="1" thickBot="1" x14ac:dyDescent="0.3">
      <c r="A74" s="12"/>
      <c r="B74" s="61">
        <v>43258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</row>
    <row r="75" spans="1:12" ht="17.100000000000001" customHeight="1" thickBot="1" x14ac:dyDescent="0.3">
      <c r="A75" s="12"/>
      <c r="B75" s="61">
        <v>43258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</row>
    <row r="76" spans="1:12" ht="17.100000000000001" customHeight="1" thickBot="1" x14ac:dyDescent="0.3">
      <c r="A76" s="12"/>
      <c r="B76" s="61">
        <v>43263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</row>
    <row r="77" spans="1:12" ht="17.100000000000001" customHeight="1" thickBot="1" x14ac:dyDescent="0.3">
      <c r="A77" s="12"/>
      <c r="B77" s="61">
        <v>43263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</row>
    <row r="78" spans="1:12" ht="17.100000000000001" customHeight="1" thickBot="1" x14ac:dyDescent="0.3">
      <c r="A78" s="12"/>
      <c r="B78" s="61">
        <v>43265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</row>
    <row r="79" spans="1:12" ht="17.100000000000001" customHeight="1" thickBot="1" x14ac:dyDescent="0.3">
      <c r="A79" s="12"/>
      <c r="B79" s="61">
        <v>43265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</row>
    <row r="80" spans="1:12" ht="17.100000000000001" customHeight="1" thickBot="1" x14ac:dyDescent="0.3">
      <c r="A80" s="12"/>
      <c r="B80" s="61">
        <v>43265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</row>
    <row r="81" spans="1:12" ht="17.100000000000001" customHeight="1" thickBot="1" x14ac:dyDescent="0.3">
      <c r="A81" s="12"/>
      <c r="B81" s="61">
        <v>43272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</row>
    <row r="82" spans="1:12" ht="17.100000000000001" customHeight="1" thickBot="1" x14ac:dyDescent="0.3">
      <c r="A82" s="12"/>
      <c r="B82" s="61">
        <v>43276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</row>
    <row r="83" spans="1:12" ht="17.100000000000001" customHeight="1" thickBot="1" x14ac:dyDescent="0.3">
      <c r="A83" s="12"/>
      <c r="B83" s="61">
        <v>43276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</row>
    <row r="84" spans="1:12" ht="17.100000000000001" customHeight="1" thickBot="1" x14ac:dyDescent="0.3">
      <c r="A84" s="12"/>
      <c r="B84" s="61">
        <v>43278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</row>
    <row r="85" spans="1:12" ht="17.100000000000001" customHeight="1" thickBot="1" x14ac:dyDescent="0.3">
      <c r="A85" s="12"/>
      <c r="B85" s="61">
        <v>43278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</row>
    <row r="86" spans="1:12" ht="17.100000000000001" customHeight="1" thickBot="1" x14ac:dyDescent="0.3">
      <c r="A86" s="12"/>
      <c r="B86" s="61">
        <v>43280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</row>
    <row r="87" spans="1:12" ht="17.100000000000001" customHeight="1" thickBot="1" x14ac:dyDescent="0.3">
      <c r="A87" s="12"/>
      <c r="B87" s="61">
        <v>43280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</row>
    <row r="88" spans="1:12" ht="17.100000000000001" customHeight="1" thickBot="1" x14ac:dyDescent="0.3">
      <c r="A88" s="12"/>
      <c r="B88" s="61">
        <v>43283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</row>
    <row r="89" spans="1:12" ht="17.100000000000001" customHeight="1" thickBot="1" x14ac:dyDescent="0.3">
      <c r="A89" s="12"/>
      <c r="B89" s="61">
        <v>43283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</row>
    <row r="90" spans="1:12" ht="17.100000000000001" customHeight="1" thickBot="1" x14ac:dyDescent="0.3">
      <c r="A90" s="12"/>
      <c r="B90" s="61">
        <v>43285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</row>
    <row r="91" spans="1:12" ht="17.100000000000001" customHeight="1" thickBot="1" x14ac:dyDescent="0.3">
      <c r="A91" s="12"/>
      <c r="B91" s="61">
        <v>43285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</row>
    <row r="92" spans="1:12" ht="17.100000000000001" customHeight="1" thickBot="1" x14ac:dyDescent="0.3">
      <c r="A92" s="12"/>
      <c r="B92" s="61">
        <v>43287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</row>
    <row r="93" spans="1:12" ht="17.100000000000001" customHeight="1" thickBot="1" x14ac:dyDescent="0.3">
      <c r="A93" s="12"/>
      <c r="B93" s="61">
        <v>43287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</row>
    <row r="94" spans="1:12" ht="17.100000000000001" customHeight="1" thickBot="1" x14ac:dyDescent="0.3">
      <c r="A94" s="12"/>
      <c r="B94" s="61">
        <v>43293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</row>
    <row r="95" spans="1:12" ht="17.100000000000001" customHeight="1" thickBot="1" x14ac:dyDescent="0.3">
      <c r="A95" s="12"/>
      <c r="B95" s="61">
        <v>43293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</row>
    <row r="96" spans="1:12" ht="17.100000000000001" customHeight="1" thickBot="1" x14ac:dyDescent="0.3">
      <c r="A96" s="12"/>
      <c r="B96" s="61">
        <v>43293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</row>
    <row r="97" spans="1:12" ht="17.100000000000001" customHeight="1" thickBot="1" x14ac:dyDescent="0.3">
      <c r="A97" s="12"/>
      <c r="B97" s="61">
        <v>43298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</row>
    <row r="98" spans="1:12" ht="17.100000000000001" customHeight="1" thickBot="1" x14ac:dyDescent="0.3">
      <c r="A98" s="12"/>
      <c r="B98" s="61">
        <v>43298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</row>
    <row r="99" spans="1:12" ht="17.100000000000001" customHeight="1" thickBot="1" x14ac:dyDescent="0.3">
      <c r="A99" s="12"/>
      <c r="B99" s="61">
        <v>43298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</row>
    <row r="100" spans="1:12" ht="17.100000000000001" customHeight="1" thickBot="1" x14ac:dyDescent="0.3">
      <c r="A100" s="12"/>
      <c r="B100" s="61">
        <v>43300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</row>
    <row r="101" spans="1:12" ht="17.100000000000001" customHeight="1" thickBot="1" x14ac:dyDescent="0.3">
      <c r="A101" s="12"/>
      <c r="B101" s="61">
        <v>43300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</row>
    <row r="102" spans="1:12" ht="17.100000000000001" customHeight="1" thickBot="1" x14ac:dyDescent="0.3">
      <c r="A102" s="12"/>
      <c r="B102" s="61">
        <v>43305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</row>
    <row r="103" spans="1:12" ht="17.100000000000001" customHeight="1" thickBot="1" x14ac:dyDescent="0.3">
      <c r="A103" s="12"/>
      <c r="B103" s="61">
        <v>43305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</row>
    <row r="104" spans="1:12" ht="17.100000000000001" customHeight="1" thickBot="1" x14ac:dyDescent="0.3">
      <c r="A104" s="12"/>
      <c r="B104" s="61">
        <v>43314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</row>
    <row r="105" spans="1:12" ht="17.100000000000001" customHeight="1" thickBot="1" x14ac:dyDescent="0.3">
      <c r="A105" s="12"/>
      <c r="B105" s="61">
        <v>43321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</row>
    <row r="106" spans="1:12" ht="17.100000000000001" customHeight="1" thickBot="1" x14ac:dyDescent="0.3">
      <c r="A106" s="12"/>
      <c r="B106" s="61">
        <v>43321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</row>
    <row r="107" spans="1:12" ht="17.100000000000001" customHeight="1" thickBot="1" x14ac:dyDescent="0.3">
      <c r="A107" s="12"/>
      <c r="B107" s="61">
        <v>43325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</row>
    <row r="108" spans="1:12" ht="17.100000000000001" customHeight="1" thickBot="1" x14ac:dyDescent="0.3">
      <c r="A108" s="12"/>
      <c r="B108" s="61">
        <v>43325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</row>
    <row r="109" spans="1:12" ht="17.100000000000001" customHeight="1" thickBot="1" x14ac:dyDescent="0.3">
      <c r="A109" s="12"/>
      <c r="B109" s="61">
        <v>43329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</row>
    <row r="110" spans="1:12" ht="17.100000000000001" customHeight="1" thickBot="1" x14ac:dyDescent="0.3">
      <c r="A110" s="12"/>
      <c r="B110" s="61">
        <v>43329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</row>
    <row r="111" spans="1:12" ht="17.100000000000001" customHeight="1" thickBot="1" x14ac:dyDescent="0.3">
      <c r="A111" s="12"/>
      <c r="B111" s="61">
        <v>43333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</row>
    <row r="112" spans="1:12" ht="17.100000000000001" customHeight="1" thickBot="1" x14ac:dyDescent="0.3">
      <c r="A112" s="12"/>
      <c r="B112" s="61">
        <v>43333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</row>
    <row r="113" spans="1:12" ht="17.100000000000001" customHeight="1" thickBot="1" x14ac:dyDescent="0.3">
      <c r="A113" s="12"/>
      <c r="B113" s="61">
        <v>43333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</row>
    <row r="114" spans="1:12" ht="17.100000000000001" customHeight="1" thickBot="1" x14ac:dyDescent="0.3">
      <c r="A114" s="12"/>
      <c r="B114" s="61">
        <v>43335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</row>
    <row r="115" spans="1:12" ht="17.100000000000001" customHeight="1" thickBot="1" x14ac:dyDescent="0.3">
      <c r="A115" s="12"/>
      <c r="B115" s="61">
        <v>43335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</row>
    <row r="116" spans="1:12" ht="17.100000000000001" customHeight="1" thickBot="1" x14ac:dyDescent="0.3">
      <c r="A116" s="12"/>
      <c r="B116" s="61">
        <v>43341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</row>
    <row r="117" spans="1:12" ht="17.100000000000001" customHeight="1" thickBot="1" x14ac:dyDescent="0.3">
      <c r="A117" s="12"/>
      <c r="B117" s="61">
        <v>43341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</row>
    <row r="118" spans="1:12" ht="17.100000000000001" customHeight="1" thickBot="1" x14ac:dyDescent="0.3">
      <c r="A118" s="12"/>
      <c r="B118" s="61">
        <v>43341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</row>
    <row r="119" spans="1:12" ht="17.100000000000001" customHeight="1" thickBot="1" x14ac:dyDescent="0.3">
      <c r="A119" s="12"/>
      <c r="B119" s="61">
        <v>43343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</row>
    <row r="120" spans="1:12" ht="17.100000000000001" customHeight="1" thickBot="1" x14ac:dyDescent="0.3">
      <c r="A120" s="12"/>
      <c r="B120" s="61">
        <v>43343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</row>
    <row r="121" spans="1:12" ht="17.100000000000001" customHeight="1" thickBot="1" x14ac:dyDescent="0.3">
      <c r="A121" s="12"/>
      <c r="B121" s="61">
        <v>43343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</row>
    <row r="122" spans="1:12" ht="17.100000000000001" customHeight="1" thickBot="1" x14ac:dyDescent="0.3">
      <c r="A122" s="12"/>
      <c r="B122" s="61">
        <v>43349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</row>
    <row r="123" spans="1:12" ht="17.100000000000001" customHeight="1" thickBot="1" x14ac:dyDescent="0.3">
      <c r="A123" s="12"/>
      <c r="B123" s="61">
        <v>43356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</row>
    <row r="124" spans="1:12" ht="17.100000000000001" customHeight="1" thickBot="1" x14ac:dyDescent="0.3">
      <c r="A124" s="12"/>
      <c r="B124" s="61">
        <v>43360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</row>
    <row r="125" spans="1:12" ht="17.100000000000001" customHeight="1" thickBot="1" x14ac:dyDescent="0.3">
      <c r="A125" s="12"/>
      <c r="B125" s="61">
        <v>43372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</row>
    <row r="126" spans="1:12" ht="17.100000000000001" customHeight="1" thickBot="1" x14ac:dyDescent="0.3">
      <c r="A126" s="12"/>
      <c r="B126" s="61">
        <v>43375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</row>
    <row r="127" spans="1:12" ht="17.100000000000001" customHeight="1" thickBot="1" x14ac:dyDescent="0.3">
      <c r="A127" s="12"/>
      <c r="B127" s="61">
        <v>43375</v>
      </c>
      <c r="C127" s="34">
        <v>0</v>
      </c>
      <c r="D127" s="9">
        <v>1.5</v>
      </c>
      <c r="E127" s="9"/>
      <c r="F127" s="25"/>
      <c r="G127" s="26" t="str">
        <f t="shared" si="0"/>
        <v>NA</v>
      </c>
      <c r="H127" s="26">
        <v>0</v>
      </c>
      <c r="J127" s="19"/>
      <c r="L127" s="19"/>
    </row>
    <row r="128" spans="1:12" ht="17.100000000000001" customHeight="1" thickBot="1" x14ac:dyDescent="0.3">
      <c r="A128" s="12"/>
      <c r="B128" s="61">
        <v>43375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</row>
    <row r="129" spans="1:12" ht="17.100000000000001" customHeight="1" thickBot="1" x14ac:dyDescent="0.3">
      <c r="A129" s="12"/>
      <c r="B129" s="61">
        <v>43377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</row>
    <row r="130" spans="1:12" ht="17.100000000000001" customHeight="1" thickBot="1" x14ac:dyDescent="0.3">
      <c r="A130" s="12"/>
      <c r="B130" s="61">
        <v>43377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</row>
    <row r="131" spans="1:12" ht="17.100000000000001" customHeight="1" thickBot="1" x14ac:dyDescent="0.3">
      <c r="A131" s="12"/>
      <c r="B131" s="61">
        <v>43377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</row>
    <row r="132" spans="1:12" ht="17.100000000000001" customHeight="1" thickBot="1" x14ac:dyDescent="0.3">
      <c r="A132" s="12"/>
      <c r="B132" s="61">
        <v>43379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</row>
    <row r="133" spans="1:12" ht="17.100000000000001" customHeight="1" thickBot="1" x14ac:dyDescent="0.3">
      <c r="A133" s="12"/>
      <c r="B133" s="61">
        <v>43379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</row>
    <row r="134" spans="1:12" ht="17.100000000000001" customHeight="1" thickBot="1" x14ac:dyDescent="0.3">
      <c r="A134" s="12"/>
      <c r="B134" s="61">
        <v>43379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</row>
    <row r="135" spans="1:12" ht="17.100000000000001" customHeight="1" thickBot="1" x14ac:dyDescent="0.3">
      <c r="A135" s="12"/>
      <c r="B135" s="61">
        <v>43382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</row>
    <row r="136" spans="1:12" ht="17.100000000000001" customHeight="1" thickBot="1" x14ac:dyDescent="0.3">
      <c r="A136" s="12"/>
      <c r="B136" s="61">
        <v>43382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</row>
    <row r="137" spans="1:12" ht="17.100000000000001" customHeight="1" thickBot="1" x14ac:dyDescent="0.3">
      <c r="A137" s="12"/>
      <c r="B137" s="61">
        <v>43382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</row>
    <row r="138" spans="1:12" ht="17.100000000000001" customHeight="1" thickBot="1" x14ac:dyDescent="0.3">
      <c r="A138" s="12"/>
      <c r="B138" s="61">
        <v>43384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</row>
    <row r="139" spans="1:12" ht="17.100000000000001" customHeight="1" thickBot="1" x14ac:dyDescent="0.3">
      <c r="A139" s="12"/>
      <c r="B139" s="61">
        <v>43384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</row>
    <row r="140" spans="1:12" ht="17.100000000000001" customHeight="1" thickBot="1" x14ac:dyDescent="0.3">
      <c r="A140" s="12"/>
      <c r="B140" s="61">
        <v>43384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</row>
    <row r="141" spans="1:12" ht="17.100000000000001" customHeight="1" thickBot="1" x14ac:dyDescent="0.3">
      <c r="A141" s="12"/>
      <c r="B141" s="61">
        <v>43388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</row>
    <row r="142" spans="1:12" ht="17.100000000000001" customHeight="1" thickBot="1" x14ac:dyDescent="0.3">
      <c r="A142" s="12"/>
      <c r="B142" s="61">
        <v>43388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</row>
    <row r="143" spans="1:12" ht="17.100000000000001" customHeight="1" thickBot="1" x14ac:dyDescent="0.3">
      <c r="A143" s="12"/>
      <c r="B143" s="61">
        <v>43388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</row>
    <row r="144" spans="1:12" ht="17.100000000000001" customHeight="1" thickBot="1" x14ac:dyDescent="0.3">
      <c r="A144" s="12"/>
      <c r="B144" s="61">
        <v>43390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</row>
    <row r="145" spans="1:12" ht="17.100000000000001" customHeight="1" thickBot="1" x14ac:dyDescent="0.3">
      <c r="A145" s="12"/>
      <c r="B145" s="61">
        <v>43390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</row>
    <row r="146" spans="1:12" ht="17.100000000000001" customHeight="1" thickBot="1" x14ac:dyDescent="0.3">
      <c r="A146" s="12"/>
      <c r="B146" s="61">
        <v>43390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</row>
    <row r="147" spans="1:12" ht="17.100000000000001" customHeight="1" thickBot="1" x14ac:dyDescent="0.3">
      <c r="A147" s="12"/>
      <c r="B147" s="61">
        <v>43392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</row>
    <row r="148" spans="1:12" ht="17.100000000000001" customHeight="1" thickBot="1" x14ac:dyDescent="0.3">
      <c r="A148" s="12"/>
      <c r="B148" s="61">
        <v>43392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</row>
    <row r="149" spans="1:12" ht="17.100000000000001" customHeight="1" thickBot="1" x14ac:dyDescent="0.3">
      <c r="A149" s="12"/>
      <c r="B149" s="61">
        <v>43392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</row>
    <row r="150" spans="1:12" ht="17.100000000000001" customHeight="1" thickBot="1" x14ac:dyDescent="0.3">
      <c r="A150" s="12"/>
      <c r="B150" s="61">
        <v>43395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</row>
    <row r="151" spans="1:12" ht="17.100000000000001" customHeight="1" thickBot="1" x14ac:dyDescent="0.3">
      <c r="A151" s="12"/>
      <c r="B151" s="61">
        <v>43395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</row>
    <row r="152" spans="1:12" ht="17.100000000000001" customHeight="1" thickBot="1" x14ac:dyDescent="0.3">
      <c r="A152" s="12"/>
      <c r="B152" s="61">
        <v>43397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</row>
    <row r="153" spans="1:12" ht="17.100000000000001" customHeight="1" thickBot="1" x14ac:dyDescent="0.3">
      <c r="A153" s="12"/>
      <c r="B153" s="61">
        <v>43397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</row>
    <row r="154" spans="1:12" ht="17.100000000000001" customHeight="1" thickBot="1" x14ac:dyDescent="0.3">
      <c r="A154" s="12"/>
      <c r="B154" s="61">
        <v>43399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</row>
    <row r="155" spans="1:12" ht="17.100000000000001" customHeight="1" thickBot="1" x14ac:dyDescent="0.3">
      <c r="A155" s="12"/>
      <c r="B155" s="61">
        <v>43399</v>
      </c>
      <c r="C155" s="34">
        <v>0</v>
      </c>
      <c r="D155" s="9"/>
      <c r="E155" s="9"/>
      <c r="F155" s="25"/>
      <c r="G155" s="26" t="str">
        <f t="shared" si="0"/>
        <v>NA</v>
      </c>
      <c r="H155" s="26">
        <v>0</v>
      </c>
      <c r="J155" s="19"/>
      <c r="L155" s="19"/>
    </row>
    <row r="156" spans="1:12" ht="17.100000000000001" customHeight="1" thickBot="1" x14ac:dyDescent="0.3">
      <c r="A156" s="12"/>
      <c r="B156" s="61">
        <v>43406</v>
      </c>
      <c r="C156" s="34">
        <v>0</v>
      </c>
      <c r="D156" s="9"/>
      <c r="E156" s="9"/>
      <c r="F156" s="25"/>
      <c r="G156" s="26" t="str">
        <f t="shared" si="0"/>
        <v>NA</v>
      </c>
      <c r="H156" s="26">
        <v>0</v>
      </c>
      <c r="J156" s="19"/>
      <c r="L156" s="19"/>
    </row>
    <row r="157" spans="1:12" ht="17.100000000000001" customHeight="1" thickBot="1" x14ac:dyDescent="0.3">
      <c r="A157" s="12"/>
      <c r="B157" s="61">
        <v>43406</v>
      </c>
      <c r="C157" s="34">
        <v>0</v>
      </c>
      <c r="D157" s="9"/>
      <c r="E157" s="9"/>
      <c r="F157" s="25"/>
      <c r="G157" s="26" t="str">
        <f t="shared" si="0"/>
        <v>NA</v>
      </c>
      <c r="H157" s="26">
        <v>0</v>
      </c>
      <c r="J157" s="19"/>
      <c r="L157" s="19"/>
    </row>
    <row r="158" spans="1:12" ht="17.100000000000001" customHeight="1" thickBot="1" x14ac:dyDescent="0.3">
      <c r="A158" s="12"/>
      <c r="B158" s="61">
        <v>43406</v>
      </c>
      <c r="C158" s="34">
        <v>0</v>
      </c>
      <c r="D158" s="9"/>
      <c r="E158" s="9"/>
      <c r="F158" s="25"/>
      <c r="G158" s="26" t="str">
        <f t="shared" si="0"/>
        <v>NA</v>
      </c>
      <c r="H158" s="26">
        <v>0</v>
      </c>
      <c r="J158" s="19"/>
      <c r="L158" s="19"/>
    </row>
    <row r="159" spans="1:12" ht="17.100000000000001" customHeight="1" thickBot="1" x14ac:dyDescent="0.3">
      <c r="A159" s="12"/>
      <c r="B159" s="61">
        <v>43406</v>
      </c>
      <c r="C159" s="34">
        <v>0</v>
      </c>
      <c r="D159" s="9"/>
      <c r="E159" s="9"/>
      <c r="F159" s="25"/>
      <c r="G159" s="26" t="str">
        <f t="shared" si="0"/>
        <v>NA</v>
      </c>
      <c r="H159" s="26">
        <v>0</v>
      </c>
      <c r="J159" s="19"/>
      <c r="L159" s="19"/>
    </row>
    <row r="160" spans="1:12" ht="17.100000000000001" customHeight="1" thickBot="1" x14ac:dyDescent="0.3">
      <c r="A160" s="12"/>
      <c r="B160" s="61">
        <v>43406</v>
      </c>
      <c r="C160" s="34">
        <v>0</v>
      </c>
      <c r="D160" s="9"/>
      <c r="E160" s="9"/>
      <c r="F160" s="25"/>
      <c r="G160" s="26" t="str">
        <f t="shared" si="0"/>
        <v>NA</v>
      </c>
      <c r="H160" s="26">
        <v>0</v>
      </c>
      <c r="J160" s="19"/>
      <c r="L160" s="19"/>
    </row>
    <row r="161" spans="1:12" ht="17.100000000000001" customHeight="1" thickBot="1" x14ac:dyDescent="0.3">
      <c r="A161" s="12"/>
      <c r="B161" s="61">
        <v>43410</v>
      </c>
      <c r="C161" s="34">
        <v>0</v>
      </c>
      <c r="D161" s="9"/>
      <c r="E161" s="9"/>
      <c r="F161" s="25"/>
      <c r="G161" s="26" t="str">
        <f t="shared" si="0"/>
        <v>NA</v>
      </c>
      <c r="H161" s="26">
        <v>0</v>
      </c>
      <c r="J161" s="19"/>
      <c r="L161" s="19"/>
    </row>
    <row r="162" spans="1:12" ht="17.100000000000001" customHeight="1" thickBot="1" x14ac:dyDescent="0.3">
      <c r="A162" s="12"/>
      <c r="B162" s="61">
        <v>43410</v>
      </c>
      <c r="C162" s="34">
        <v>0</v>
      </c>
      <c r="D162" s="9"/>
      <c r="E162" s="9"/>
      <c r="F162" s="25"/>
      <c r="G162" s="26" t="str">
        <f t="shared" si="0"/>
        <v>NA</v>
      </c>
      <c r="H162" s="26">
        <v>0</v>
      </c>
      <c r="J162" s="19"/>
      <c r="L162" s="19"/>
    </row>
    <row r="163" spans="1:12" ht="17.100000000000001" customHeight="1" thickBot="1" x14ac:dyDescent="0.3">
      <c r="A163" s="12"/>
      <c r="B163" s="61">
        <v>43413</v>
      </c>
      <c r="C163" s="34">
        <v>0</v>
      </c>
      <c r="D163" s="9"/>
      <c r="E163" s="9"/>
      <c r="F163" s="25"/>
      <c r="G163" s="26" t="str">
        <f t="shared" si="0"/>
        <v>NA</v>
      </c>
      <c r="H163" s="26">
        <v>0</v>
      </c>
      <c r="J163" s="19"/>
      <c r="L163" s="19"/>
    </row>
    <row r="164" spans="1:12" ht="17.100000000000001" customHeight="1" thickBot="1" x14ac:dyDescent="0.3">
      <c r="A164" s="12"/>
      <c r="B164" s="61">
        <v>43413</v>
      </c>
      <c r="C164" s="34">
        <v>0</v>
      </c>
      <c r="D164" s="9"/>
      <c r="E164" s="9"/>
      <c r="F164" s="25"/>
      <c r="G164" s="26" t="str">
        <f t="shared" si="0"/>
        <v>NA</v>
      </c>
      <c r="H164" s="26">
        <v>0</v>
      </c>
      <c r="J164" s="19"/>
      <c r="L164" s="19"/>
    </row>
    <row r="165" spans="1:12" ht="17.100000000000001" customHeight="1" thickBot="1" x14ac:dyDescent="0.3">
      <c r="A165" s="12"/>
      <c r="B165" s="61">
        <v>43413</v>
      </c>
      <c r="C165" s="34">
        <v>0</v>
      </c>
      <c r="D165" s="9"/>
      <c r="E165" s="9"/>
      <c r="F165" s="25"/>
      <c r="G165" s="26" t="str">
        <f t="shared" si="0"/>
        <v>NA</v>
      </c>
      <c r="H165" s="26">
        <v>0</v>
      </c>
      <c r="J165" s="19"/>
      <c r="L165" s="19"/>
    </row>
    <row r="166" spans="1:12" ht="17.100000000000001" customHeight="1" thickBot="1" x14ac:dyDescent="0.3">
      <c r="A166" s="12"/>
      <c r="B166" s="61">
        <v>43416</v>
      </c>
      <c r="C166" s="34">
        <v>0</v>
      </c>
      <c r="D166" s="9"/>
      <c r="E166" s="9"/>
      <c r="F166" s="25"/>
      <c r="G166" s="26" t="str">
        <f t="shared" si="0"/>
        <v>NA</v>
      </c>
      <c r="H166" s="26">
        <v>0</v>
      </c>
      <c r="J166" s="19"/>
      <c r="L166" s="19"/>
    </row>
    <row r="167" spans="1:12" ht="17.100000000000001" customHeight="1" thickBot="1" x14ac:dyDescent="0.3">
      <c r="A167" s="12"/>
      <c r="B167" s="61">
        <v>43416</v>
      </c>
      <c r="C167" s="34">
        <v>0</v>
      </c>
      <c r="D167" s="9"/>
      <c r="E167" s="9"/>
      <c r="F167" s="25"/>
      <c r="G167" s="26" t="str">
        <f t="shared" si="0"/>
        <v>NA</v>
      </c>
      <c r="H167" s="26">
        <v>0</v>
      </c>
      <c r="J167" s="19"/>
      <c r="L167" s="19"/>
    </row>
    <row r="168" spans="1:12" ht="17.100000000000001" customHeight="1" thickBot="1" x14ac:dyDescent="0.3">
      <c r="A168" s="12"/>
      <c r="B168" s="61">
        <v>43418</v>
      </c>
      <c r="C168" s="34">
        <v>0</v>
      </c>
      <c r="D168" s="9"/>
      <c r="E168" s="9"/>
      <c r="F168" s="25"/>
      <c r="G168" s="26" t="str">
        <f t="shared" si="0"/>
        <v>NA</v>
      </c>
      <c r="H168" s="26">
        <v>0</v>
      </c>
      <c r="J168" s="19"/>
      <c r="L168" s="19"/>
    </row>
    <row r="169" spans="1:12" ht="17.100000000000001" customHeight="1" thickBot="1" x14ac:dyDescent="0.3">
      <c r="A169" s="12"/>
      <c r="B169" s="61">
        <v>43418</v>
      </c>
      <c r="C169" s="34">
        <v>0</v>
      </c>
      <c r="D169" s="9"/>
      <c r="E169" s="9"/>
      <c r="F169" s="25"/>
      <c r="G169" s="26" t="str">
        <f t="shared" si="0"/>
        <v>NA</v>
      </c>
      <c r="H169" s="26">
        <v>0</v>
      </c>
      <c r="J169" s="19"/>
      <c r="L169" s="19"/>
    </row>
    <row r="170" spans="1:12" ht="17.100000000000001" customHeight="1" thickBot="1" x14ac:dyDescent="0.3">
      <c r="A170" s="12"/>
      <c r="B170" s="61">
        <v>43420</v>
      </c>
      <c r="C170" s="34">
        <v>0</v>
      </c>
      <c r="D170" s="9"/>
      <c r="E170" s="9"/>
      <c r="F170" s="25"/>
      <c r="G170" s="26" t="str">
        <f t="shared" si="0"/>
        <v>NA</v>
      </c>
      <c r="H170" s="26">
        <v>0</v>
      </c>
      <c r="J170" s="19"/>
      <c r="L170" s="19"/>
    </row>
    <row r="171" spans="1:12" ht="17.100000000000001" customHeight="1" thickBot="1" x14ac:dyDescent="0.3">
      <c r="A171" s="12"/>
      <c r="B171" s="61">
        <v>43420</v>
      </c>
      <c r="C171" s="34">
        <v>0</v>
      </c>
      <c r="D171" s="9"/>
      <c r="E171" s="9"/>
      <c r="F171" s="25"/>
      <c r="G171" s="26" t="str">
        <f t="shared" si="0"/>
        <v>NA</v>
      </c>
      <c r="H171" s="26">
        <v>0</v>
      </c>
      <c r="J171" s="19"/>
      <c r="L171" s="19"/>
    </row>
    <row r="172" spans="1:12" ht="17.100000000000001" customHeight="1" thickBot="1" x14ac:dyDescent="0.3">
      <c r="A172" s="12"/>
      <c r="B172" s="61">
        <v>43423</v>
      </c>
      <c r="C172" s="34">
        <v>0</v>
      </c>
      <c r="D172" s="9"/>
      <c r="E172" s="9"/>
      <c r="F172" s="25"/>
      <c r="G172" s="26" t="str">
        <f t="shared" si="0"/>
        <v>NA</v>
      </c>
      <c r="H172" s="26">
        <v>0</v>
      </c>
      <c r="J172" s="19"/>
      <c r="L172" s="19"/>
    </row>
    <row r="173" spans="1:12" ht="17.100000000000001" customHeight="1" thickBot="1" x14ac:dyDescent="0.3">
      <c r="A173" s="12"/>
      <c r="B173" s="61">
        <v>43423</v>
      </c>
      <c r="C173" s="34">
        <v>0</v>
      </c>
      <c r="D173" s="9"/>
      <c r="E173" s="9"/>
      <c r="F173" s="25"/>
      <c r="G173" s="26" t="str">
        <f t="shared" si="0"/>
        <v>NA</v>
      </c>
      <c r="H173" s="26">
        <v>0</v>
      </c>
      <c r="J173" s="19"/>
      <c r="L173" s="19"/>
    </row>
    <row r="174" spans="1:12" ht="17.100000000000001" customHeight="1" thickBot="1" x14ac:dyDescent="0.3">
      <c r="A174" s="12"/>
      <c r="B174" s="61">
        <v>43425</v>
      </c>
      <c r="C174" s="34">
        <v>0</v>
      </c>
      <c r="D174" s="9"/>
      <c r="E174" s="9"/>
      <c r="F174" s="25"/>
      <c r="G174" s="26" t="str">
        <f t="shared" si="0"/>
        <v>NA</v>
      </c>
      <c r="H174" s="26">
        <v>0</v>
      </c>
      <c r="J174" s="19"/>
      <c r="L174" s="19"/>
    </row>
    <row r="175" spans="1:12" ht="17.100000000000001" customHeight="1" thickBot="1" x14ac:dyDescent="0.3">
      <c r="A175" s="12"/>
      <c r="B175" s="61">
        <v>43425</v>
      </c>
      <c r="C175" s="34">
        <v>0</v>
      </c>
      <c r="D175" s="9"/>
      <c r="E175" s="9"/>
      <c r="F175" s="25"/>
      <c r="G175" s="26" t="str">
        <f t="shared" si="0"/>
        <v>NA</v>
      </c>
      <c r="H175" s="26">
        <v>0</v>
      </c>
      <c r="J175" s="19"/>
      <c r="L175" s="19"/>
    </row>
    <row r="176" spans="1:12" ht="17.100000000000001" customHeight="1" thickBot="1" x14ac:dyDescent="0.3">
      <c r="A176" s="12"/>
      <c r="B176" s="61">
        <v>43425</v>
      </c>
      <c r="C176" s="34">
        <v>0</v>
      </c>
      <c r="D176" s="9"/>
      <c r="E176" s="9"/>
      <c r="F176" s="25"/>
      <c r="G176" s="26" t="str">
        <f t="shared" si="0"/>
        <v>NA</v>
      </c>
      <c r="H176" s="26">
        <v>0</v>
      </c>
      <c r="J176" s="19"/>
      <c r="L176" s="19"/>
    </row>
    <row r="177" spans="1:12" ht="17.100000000000001" customHeight="1" thickBot="1" x14ac:dyDescent="0.3">
      <c r="A177" s="12"/>
      <c r="B177" s="61">
        <v>43425</v>
      </c>
      <c r="C177" s="34">
        <v>0</v>
      </c>
      <c r="D177" s="9"/>
      <c r="E177" s="9"/>
      <c r="F177" s="25"/>
      <c r="G177" s="26" t="str">
        <f t="shared" si="0"/>
        <v>NA</v>
      </c>
      <c r="H177" s="26">
        <v>0</v>
      </c>
      <c r="J177" s="19"/>
      <c r="L177" s="19"/>
    </row>
    <row r="178" spans="1:12" ht="17.100000000000001" customHeight="1" thickBot="1" x14ac:dyDescent="0.3">
      <c r="A178" s="12"/>
      <c r="B178" s="61">
        <v>43431</v>
      </c>
      <c r="C178" s="34">
        <v>0</v>
      </c>
      <c r="D178" s="9"/>
      <c r="E178" s="9"/>
      <c r="F178" s="25"/>
      <c r="G178" s="26" t="str">
        <f t="shared" si="0"/>
        <v>NA</v>
      </c>
      <c r="H178" s="26">
        <v>0</v>
      </c>
      <c r="J178" s="19"/>
      <c r="L178" s="19"/>
    </row>
    <row r="179" spans="1:12" ht="17.100000000000001" customHeight="1" thickBot="1" x14ac:dyDescent="0.3">
      <c r="A179" s="12"/>
      <c r="B179" s="61">
        <v>43431</v>
      </c>
      <c r="C179" s="34">
        <v>0</v>
      </c>
      <c r="D179" s="9"/>
      <c r="E179" s="9"/>
      <c r="F179" s="25"/>
      <c r="G179" s="26" t="str">
        <f t="shared" si="0"/>
        <v>NA</v>
      </c>
      <c r="H179" s="26">
        <v>0</v>
      </c>
      <c r="J179" s="19"/>
      <c r="L179" s="19"/>
    </row>
    <row r="180" spans="1:12" ht="17.100000000000001" customHeight="1" thickBot="1" x14ac:dyDescent="0.3">
      <c r="A180" s="12"/>
      <c r="B180" s="61">
        <v>43431</v>
      </c>
      <c r="C180" s="34">
        <v>0</v>
      </c>
      <c r="D180" s="9"/>
      <c r="E180" s="9"/>
      <c r="F180" s="25"/>
      <c r="G180" s="26" t="str">
        <f t="shared" si="0"/>
        <v>NA</v>
      </c>
      <c r="H180" s="26">
        <v>0</v>
      </c>
      <c r="J180" s="19"/>
      <c r="L180" s="19"/>
    </row>
    <row r="181" spans="1:12" ht="17.100000000000001" customHeight="1" thickBot="1" x14ac:dyDescent="0.3">
      <c r="A181" s="12"/>
      <c r="B181" s="61">
        <v>43439</v>
      </c>
      <c r="C181" s="34">
        <v>0</v>
      </c>
      <c r="D181" s="9"/>
      <c r="E181" s="9"/>
      <c r="F181" s="25"/>
      <c r="G181" s="26" t="str">
        <f t="shared" si="0"/>
        <v>NA</v>
      </c>
      <c r="H181" s="26">
        <v>0</v>
      </c>
      <c r="J181" s="19"/>
      <c r="L181" s="19"/>
    </row>
    <row r="182" spans="1:12" ht="17.100000000000001" customHeight="1" thickBot="1" x14ac:dyDescent="0.3">
      <c r="A182" s="12"/>
      <c r="B182" s="61">
        <v>43439</v>
      </c>
      <c r="C182" s="34">
        <v>0</v>
      </c>
      <c r="D182" s="9"/>
      <c r="E182" s="9"/>
      <c r="F182" s="25"/>
      <c r="G182" s="26" t="str">
        <f t="shared" si="0"/>
        <v>NA</v>
      </c>
      <c r="H182" s="26">
        <v>0</v>
      </c>
      <c r="J182" s="19"/>
      <c r="L182" s="19"/>
    </row>
    <row r="183" spans="1:12" ht="17.100000000000001" customHeight="1" thickBot="1" x14ac:dyDescent="0.3">
      <c r="A183" s="12">
        <v>2</v>
      </c>
      <c r="B183" s="61">
        <v>43441</v>
      </c>
      <c r="C183" s="34">
        <v>0</v>
      </c>
      <c r="D183" s="9">
        <v>0</v>
      </c>
      <c r="E183" s="9"/>
      <c r="F183" s="25"/>
      <c r="G183" s="26" t="str">
        <f t="shared" si="0"/>
        <v>NA</v>
      </c>
      <c r="H183" s="26">
        <v>0</v>
      </c>
      <c r="J183" s="19"/>
      <c r="L183" s="19"/>
    </row>
    <row r="184" spans="1:12" ht="17.100000000000001" customHeight="1" thickBot="1" x14ac:dyDescent="0.3">
      <c r="A184" s="12">
        <v>3</v>
      </c>
      <c r="B184" s="61">
        <v>43441</v>
      </c>
      <c r="C184" s="34">
        <v>0</v>
      </c>
      <c r="D184" s="9">
        <v>0</v>
      </c>
      <c r="E184" s="9"/>
      <c r="F184" s="25"/>
      <c r="G184" s="26" t="str">
        <f t="shared" si="0"/>
        <v>NA</v>
      </c>
      <c r="H184" s="26">
        <v>0</v>
      </c>
      <c r="J184" s="19"/>
      <c r="L184" s="19"/>
    </row>
    <row r="185" spans="1:12" ht="17.100000000000001" customHeight="1" thickBot="1" x14ac:dyDescent="0.3">
      <c r="A185" s="12">
        <v>4</v>
      </c>
      <c r="B185" s="61">
        <v>43446</v>
      </c>
      <c r="C185" s="34">
        <v>0</v>
      </c>
      <c r="D185" s="9">
        <v>0</v>
      </c>
      <c r="E185" s="9"/>
      <c r="F185" s="25"/>
      <c r="G185" s="26" t="str">
        <f t="shared" si="0"/>
        <v>NA</v>
      </c>
      <c r="H185" s="26">
        <v>0</v>
      </c>
      <c r="J185" s="19"/>
      <c r="L185" s="19"/>
    </row>
    <row r="186" spans="1:12" ht="17.100000000000001" customHeight="1" thickBot="1" x14ac:dyDescent="0.3">
      <c r="A186" s="12">
        <v>5</v>
      </c>
      <c r="B186" s="61">
        <v>43446</v>
      </c>
      <c r="C186" s="34">
        <v>0</v>
      </c>
      <c r="D186" s="9">
        <v>0</v>
      </c>
      <c r="E186" s="9"/>
      <c r="F186" s="25"/>
      <c r="G186" s="26" t="str">
        <f t="shared" si="0"/>
        <v>NA</v>
      </c>
      <c r="H186" s="26">
        <v>0</v>
      </c>
      <c r="J186" s="19"/>
      <c r="L186" s="19"/>
    </row>
    <row r="187" spans="1:12" ht="17.100000000000001" customHeight="1" thickBot="1" x14ac:dyDescent="0.3">
      <c r="A187" s="12">
        <v>6</v>
      </c>
      <c r="B187" s="61">
        <v>43446</v>
      </c>
      <c r="C187" s="34">
        <v>0</v>
      </c>
      <c r="D187" s="9">
        <v>0</v>
      </c>
      <c r="E187" s="9"/>
      <c r="F187" s="25"/>
      <c r="G187" s="26" t="str">
        <f t="shared" si="0"/>
        <v>NA</v>
      </c>
      <c r="H187" s="26">
        <v>0</v>
      </c>
      <c r="J187" s="19"/>
      <c r="L187" s="19"/>
    </row>
    <row r="188" spans="1:12" ht="17.100000000000001" customHeight="1" thickBot="1" x14ac:dyDescent="0.3">
      <c r="A188" s="12">
        <v>7</v>
      </c>
      <c r="B188" s="61">
        <v>43448</v>
      </c>
      <c r="C188" s="34">
        <v>0</v>
      </c>
      <c r="D188" s="9">
        <v>0</v>
      </c>
      <c r="E188" s="9"/>
      <c r="F188" s="25"/>
      <c r="G188" s="26" t="str">
        <f t="shared" si="0"/>
        <v>NA</v>
      </c>
      <c r="H188" s="26">
        <v>0</v>
      </c>
      <c r="J188" s="19"/>
      <c r="L188" s="19"/>
    </row>
    <row r="189" spans="1:12" ht="17.100000000000001" customHeight="1" thickBot="1" x14ac:dyDescent="0.3">
      <c r="A189" s="12">
        <v>8</v>
      </c>
      <c r="B189" s="61">
        <v>43448</v>
      </c>
      <c r="C189" s="34">
        <v>0</v>
      </c>
      <c r="D189" s="9">
        <v>0</v>
      </c>
      <c r="E189" s="9"/>
      <c r="F189" s="25"/>
      <c r="G189" s="26" t="str">
        <f t="shared" si="0"/>
        <v>NA</v>
      </c>
      <c r="H189" s="26">
        <v>0</v>
      </c>
      <c r="J189" s="19"/>
      <c r="L189" s="19"/>
    </row>
    <row r="190" spans="1:12" ht="17.100000000000001" customHeight="1" thickBot="1" x14ac:dyDescent="0.3">
      <c r="A190" s="12">
        <v>9</v>
      </c>
      <c r="B190" s="61">
        <v>43451</v>
      </c>
      <c r="C190" s="34">
        <v>0</v>
      </c>
      <c r="D190" s="9">
        <v>0</v>
      </c>
      <c r="E190" s="9"/>
      <c r="F190" s="25"/>
      <c r="G190" s="26" t="str">
        <f t="shared" si="0"/>
        <v>NA</v>
      </c>
      <c r="H190" s="26">
        <v>0</v>
      </c>
      <c r="J190" s="19"/>
      <c r="L190" s="19"/>
    </row>
    <row r="191" spans="1:12" ht="17.100000000000001" customHeight="1" thickBot="1" x14ac:dyDescent="0.3">
      <c r="A191" s="12">
        <v>10</v>
      </c>
      <c r="B191" s="61">
        <v>43451</v>
      </c>
      <c r="C191" s="34">
        <v>0</v>
      </c>
      <c r="D191" s="9">
        <v>0</v>
      </c>
      <c r="E191" s="9"/>
      <c r="F191" s="25"/>
      <c r="G191" s="26" t="str">
        <f t="shared" si="0"/>
        <v>NA</v>
      </c>
      <c r="H191" s="26">
        <v>0</v>
      </c>
      <c r="J191" s="19"/>
      <c r="L191" s="19"/>
    </row>
    <row r="192" spans="1:12" ht="17.100000000000001" customHeight="1" thickBot="1" x14ac:dyDescent="0.3">
      <c r="A192" s="12">
        <v>11</v>
      </c>
      <c r="B192" s="61">
        <v>43453</v>
      </c>
      <c r="C192" s="34">
        <v>0</v>
      </c>
      <c r="D192" s="9">
        <v>0</v>
      </c>
      <c r="E192" s="9"/>
      <c r="F192" s="25"/>
      <c r="G192" s="26" t="str">
        <f t="shared" si="0"/>
        <v>NA</v>
      </c>
      <c r="H192" s="26">
        <v>0</v>
      </c>
      <c r="J192" s="19"/>
      <c r="L192" s="19"/>
    </row>
    <row r="193" spans="1:12" ht="17.100000000000001" customHeight="1" thickBot="1" x14ac:dyDescent="0.3">
      <c r="A193" s="12">
        <v>12</v>
      </c>
      <c r="B193" s="61">
        <v>43453</v>
      </c>
      <c r="C193" s="34">
        <v>0</v>
      </c>
      <c r="D193" s="9">
        <v>0</v>
      </c>
      <c r="E193" s="9"/>
      <c r="F193" s="25"/>
      <c r="G193" s="26" t="str">
        <f t="shared" si="0"/>
        <v>NA</v>
      </c>
      <c r="H193" s="26">
        <v>0</v>
      </c>
      <c r="J193" s="19"/>
      <c r="L193" s="19"/>
    </row>
    <row r="194" spans="1:12" ht="17.100000000000001" customHeight="1" thickBot="1" x14ac:dyDescent="0.3">
      <c r="A194" s="12">
        <v>13</v>
      </c>
      <c r="B194" s="61">
        <v>43453</v>
      </c>
      <c r="C194" s="34">
        <v>0</v>
      </c>
      <c r="D194" s="9">
        <v>0</v>
      </c>
      <c r="E194" s="9"/>
      <c r="F194" s="25"/>
      <c r="G194" s="26" t="str">
        <f t="shared" si="0"/>
        <v>NA</v>
      </c>
      <c r="H194" s="26">
        <v>0</v>
      </c>
      <c r="J194" s="19"/>
      <c r="L194" s="19"/>
    </row>
    <row r="195" spans="1:12" ht="17.100000000000001" customHeight="1" thickBot="1" x14ac:dyDescent="0.3">
      <c r="A195" s="12">
        <v>14</v>
      </c>
      <c r="B195" s="61">
        <v>43455</v>
      </c>
      <c r="C195" s="34">
        <v>0</v>
      </c>
      <c r="D195" s="9">
        <v>0</v>
      </c>
      <c r="E195" s="9"/>
      <c r="F195" s="25"/>
      <c r="G195" s="26" t="str">
        <f t="shared" si="0"/>
        <v>NA</v>
      </c>
      <c r="H195" s="26">
        <v>0</v>
      </c>
      <c r="J195" s="19"/>
      <c r="L195" s="19"/>
    </row>
    <row r="196" spans="1:12" ht="17.100000000000001" customHeight="1" thickBot="1" x14ac:dyDescent="0.3">
      <c r="A196" s="12">
        <v>15</v>
      </c>
      <c r="B196" s="61">
        <v>43455</v>
      </c>
      <c r="C196" s="34">
        <v>0</v>
      </c>
      <c r="D196" s="9">
        <v>0</v>
      </c>
      <c r="E196" s="9"/>
      <c r="F196" s="25"/>
      <c r="G196" s="26" t="str">
        <f t="shared" si="0"/>
        <v>NA</v>
      </c>
      <c r="H196" s="26">
        <v>0</v>
      </c>
      <c r="J196" s="19"/>
      <c r="L196" s="19"/>
    </row>
    <row r="197" spans="1:12" ht="17.100000000000001" customHeight="1" thickBot="1" x14ac:dyDescent="0.3">
      <c r="A197" s="12">
        <v>16</v>
      </c>
      <c r="B197" s="61">
        <v>43458</v>
      </c>
      <c r="C197" s="34">
        <v>0</v>
      </c>
      <c r="D197" s="9">
        <v>0</v>
      </c>
      <c r="E197" s="9"/>
      <c r="F197" s="25"/>
      <c r="G197" s="26" t="str">
        <f t="shared" si="0"/>
        <v>NA</v>
      </c>
      <c r="H197" s="26">
        <v>0</v>
      </c>
      <c r="J197" s="19"/>
      <c r="L197" s="19"/>
    </row>
    <row r="198" spans="1:12" ht="17.100000000000001" customHeight="1" thickBot="1" x14ac:dyDescent="0.3">
      <c r="A198" s="46">
        <v>1</v>
      </c>
      <c r="B198" s="61">
        <v>43458</v>
      </c>
      <c r="C198" s="34">
        <v>0</v>
      </c>
      <c r="D198" s="9"/>
      <c r="E198" s="9"/>
      <c r="F198" s="25"/>
      <c r="G198" s="26" t="str">
        <f t="shared" ref="G198:G263" si="1">$C$9</f>
        <v>NA</v>
      </c>
      <c r="H198" s="26">
        <v>0</v>
      </c>
      <c r="J198" s="19"/>
      <c r="L198" s="19"/>
    </row>
    <row r="199" spans="1:12" ht="17.100000000000001" customHeight="1" thickBot="1" x14ac:dyDescent="0.3">
      <c r="A199" s="12">
        <v>2</v>
      </c>
      <c r="B199" s="61">
        <v>43461</v>
      </c>
      <c r="C199" s="34">
        <v>0</v>
      </c>
      <c r="D199" s="9"/>
      <c r="E199" s="9"/>
      <c r="F199" s="25"/>
      <c r="G199" s="26" t="str">
        <f t="shared" si="1"/>
        <v>NA</v>
      </c>
      <c r="H199" s="26">
        <v>0</v>
      </c>
      <c r="J199" s="19"/>
      <c r="L199" s="19"/>
    </row>
    <row r="200" spans="1:12" ht="17.100000000000001" customHeight="1" thickBot="1" x14ac:dyDescent="0.3">
      <c r="A200" s="12">
        <v>3</v>
      </c>
      <c r="B200" s="61">
        <v>43461</v>
      </c>
      <c r="C200" s="34">
        <v>0</v>
      </c>
      <c r="D200" s="9"/>
      <c r="E200" s="9"/>
      <c r="F200" s="25"/>
      <c r="G200" s="26" t="str">
        <f t="shared" si="1"/>
        <v>NA</v>
      </c>
      <c r="H200" s="26">
        <v>0</v>
      </c>
      <c r="J200" s="19"/>
      <c r="L200" s="19"/>
    </row>
    <row r="201" spans="1:12" s="66" customFormat="1" ht="17.100000000000001" customHeight="1" thickBot="1" x14ac:dyDescent="0.3">
      <c r="A201" s="62">
        <v>4</v>
      </c>
      <c r="B201" s="81">
        <v>43461</v>
      </c>
      <c r="C201" s="63">
        <v>0</v>
      </c>
      <c r="D201" s="68"/>
      <c r="E201" s="9"/>
      <c r="F201" s="69"/>
      <c r="G201" s="26" t="str">
        <f t="shared" si="1"/>
        <v>NA</v>
      </c>
      <c r="H201" s="26">
        <v>0</v>
      </c>
      <c r="J201" s="67"/>
      <c r="L201" s="67"/>
    </row>
    <row r="202" spans="1:12" s="66" customFormat="1" ht="17.100000000000001" customHeight="1" x14ac:dyDescent="0.25">
      <c r="A202" s="62"/>
      <c r="B202" s="103"/>
      <c r="C202" s="63">
        <v>0</v>
      </c>
      <c r="D202" s="68"/>
      <c r="E202" s="9"/>
      <c r="F202" s="69"/>
      <c r="G202" s="26" t="str">
        <f t="shared" si="1"/>
        <v>NA</v>
      </c>
      <c r="H202" s="26">
        <v>0</v>
      </c>
      <c r="J202" s="67"/>
      <c r="L202" s="67"/>
    </row>
    <row r="203" spans="1:12" s="66" customFormat="1" ht="17.100000000000001" customHeight="1" x14ac:dyDescent="0.25">
      <c r="A203" s="62"/>
      <c r="B203" s="103"/>
      <c r="C203" s="63">
        <v>0</v>
      </c>
      <c r="D203" s="68"/>
      <c r="E203" s="68">
        <v>1.5</v>
      </c>
      <c r="F203" s="69"/>
      <c r="G203" s="26" t="str">
        <f t="shared" si="1"/>
        <v>NA</v>
      </c>
      <c r="H203" s="26">
        <v>0</v>
      </c>
      <c r="J203" s="67"/>
      <c r="L203" s="67"/>
    </row>
    <row r="204" spans="1:12" ht="17.100000000000001" customHeight="1" x14ac:dyDescent="0.25">
      <c r="A204" s="12">
        <v>5</v>
      </c>
      <c r="B204" s="91">
        <v>43468</v>
      </c>
      <c r="C204" s="92">
        <v>0</v>
      </c>
      <c r="D204" s="92">
        <v>0</v>
      </c>
      <c r="E204" s="9"/>
      <c r="F204" s="25"/>
      <c r="G204" s="26" t="str">
        <f t="shared" si="1"/>
        <v>NA</v>
      </c>
      <c r="H204" s="26">
        <v>0</v>
      </c>
      <c r="J204" s="19"/>
      <c r="L204" s="19"/>
    </row>
    <row r="205" spans="1:12" ht="17.100000000000001" customHeight="1" x14ac:dyDescent="0.25">
      <c r="A205" s="12">
        <v>6</v>
      </c>
      <c r="B205" s="91">
        <v>43468</v>
      </c>
      <c r="C205" s="92">
        <v>0</v>
      </c>
      <c r="D205" s="92">
        <v>0</v>
      </c>
      <c r="E205" s="9"/>
      <c r="F205" s="25"/>
      <c r="G205" s="26" t="str">
        <f t="shared" si="1"/>
        <v>NA</v>
      </c>
      <c r="H205" s="26">
        <v>0</v>
      </c>
      <c r="J205" s="19"/>
      <c r="L205" s="19"/>
    </row>
    <row r="206" spans="1:12" ht="17.100000000000001" customHeight="1" x14ac:dyDescent="0.25">
      <c r="A206" s="12">
        <v>7</v>
      </c>
      <c r="B206" s="91">
        <v>43470</v>
      </c>
      <c r="C206" s="92">
        <v>0</v>
      </c>
      <c r="D206" s="92">
        <v>0</v>
      </c>
      <c r="E206" s="9"/>
      <c r="F206" s="25"/>
      <c r="G206" s="26" t="str">
        <f t="shared" si="1"/>
        <v>NA</v>
      </c>
      <c r="H206" s="26">
        <v>0</v>
      </c>
      <c r="J206" s="19"/>
      <c r="L206" s="19"/>
    </row>
    <row r="207" spans="1:12" ht="17.100000000000001" customHeight="1" x14ac:dyDescent="0.25">
      <c r="A207" s="12">
        <v>8</v>
      </c>
      <c r="B207" s="91">
        <v>43470</v>
      </c>
      <c r="C207" s="92">
        <v>0</v>
      </c>
      <c r="D207" s="92">
        <v>0</v>
      </c>
      <c r="E207" s="9"/>
      <c r="F207" s="25"/>
      <c r="G207" s="26" t="str">
        <f t="shared" si="1"/>
        <v>NA</v>
      </c>
      <c r="H207" s="26">
        <v>0</v>
      </c>
      <c r="J207" s="19"/>
      <c r="L207" s="19"/>
    </row>
    <row r="208" spans="1:12" ht="17.100000000000001" customHeight="1" x14ac:dyDescent="0.25">
      <c r="A208" s="12">
        <v>9</v>
      </c>
      <c r="B208" s="91">
        <v>43470</v>
      </c>
      <c r="C208" s="92">
        <v>0</v>
      </c>
      <c r="D208" s="92">
        <v>0</v>
      </c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7.100000000000001" customHeight="1" x14ac:dyDescent="0.25">
      <c r="A209" s="12">
        <v>10</v>
      </c>
      <c r="B209" s="91">
        <v>43470</v>
      </c>
      <c r="C209" s="92">
        <v>0</v>
      </c>
      <c r="D209" s="92">
        <v>0</v>
      </c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7.100000000000001" customHeight="1" x14ac:dyDescent="0.25">
      <c r="A210" s="12">
        <v>11</v>
      </c>
      <c r="B210" s="91">
        <v>43473</v>
      </c>
      <c r="C210" s="92">
        <v>0</v>
      </c>
      <c r="D210" s="92">
        <v>0</v>
      </c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7.100000000000001" customHeight="1" x14ac:dyDescent="0.25">
      <c r="A211" s="12">
        <v>12</v>
      </c>
      <c r="B211" s="91">
        <v>43473</v>
      </c>
      <c r="C211" s="92">
        <v>0</v>
      </c>
      <c r="D211" s="92">
        <v>0</v>
      </c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7.100000000000001" customHeight="1" x14ac:dyDescent="0.25">
      <c r="A212" s="12">
        <v>13</v>
      </c>
      <c r="B212" s="91">
        <v>43473</v>
      </c>
      <c r="C212" s="92">
        <v>0</v>
      </c>
      <c r="D212" s="92">
        <v>0</v>
      </c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7.100000000000001" customHeight="1" x14ac:dyDescent="0.25">
      <c r="A213" s="12">
        <v>14</v>
      </c>
      <c r="B213" s="91">
        <v>43475</v>
      </c>
      <c r="C213" s="92">
        <v>0</v>
      </c>
      <c r="D213" s="92">
        <v>0</v>
      </c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7.100000000000001" customHeight="1" x14ac:dyDescent="0.25">
      <c r="A214" s="12">
        <v>15</v>
      </c>
      <c r="B214" s="91">
        <v>43475</v>
      </c>
      <c r="C214" s="92">
        <v>0</v>
      </c>
      <c r="D214" s="92">
        <v>0</v>
      </c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7.100000000000001" customHeight="1" x14ac:dyDescent="0.25">
      <c r="A215" s="12">
        <v>16</v>
      </c>
      <c r="B215" s="91">
        <v>43475</v>
      </c>
      <c r="C215" s="92">
        <v>0</v>
      </c>
      <c r="D215" s="92">
        <v>0</v>
      </c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7.100000000000001" customHeight="1" x14ac:dyDescent="0.25">
      <c r="A216" s="12">
        <v>17</v>
      </c>
      <c r="B216" s="91">
        <v>43480</v>
      </c>
      <c r="C216" s="92">
        <v>0</v>
      </c>
      <c r="D216" s="92">
        <v>0</v>
      </c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7.100000000000001" customHeight="1" x14ac:dyDescent="0.25">
      <c r="A217" s="12">
        <v>18</v>
      </c>
      <c r="B217" s="91">
        <v>43480</v>
      </c>
      <c r="C217" s="92">
        <v>0</v>
      </c>
      <c r="D217" s="92">
        <v>0</v>
      </c>
      <c r="E217" s="9"/>
      <c r="F217" s="25"/>
      <c r="G217" s="26" t="str">
        <f t="shared" si="1"/>
        <v>NA</v>
      </c>
      <c r="H217" s="26">
        <v>0</v>
      </c>
      <c r="J217" s="19"/>
      <c r="L217" s="19"/>
    </row>
    <row r="218" spans="1:12" ht="17.100000000000001" customHeight="1" x14ac:dyDescent="0.25">
      <c r="A218" s="12">
        <v>19</v>
      </c>
      <c r="B218" s="91">
        <v>43482</v>
      </c>
      <c r="C218" s="92">
        <v>0</v>
      </c>
      <c r="D218" s="92">
        <v>0</v>
      </c>
      <c r="E218" s="9"/>
      <c r="F218" s="25"/>
      <c r="G218" s="26" t="str">
        <f t="shared" si="1"/>
        <v>NA</v>
      </c>
      <c r="H218" s="26">
        <v>0</v>
      </c>
      <c r="J218" s="19"/>
      <c r="L218" s="19"/>
    </row>
    <row r="219" spans="1:12" ht="17.100000000000001" customHeight="1" x14ac:dyDescent="0.25">
      <c r="A219" s="12">
        <v>20</v>
      </c>
      <c r="B219" s="91">
        <v>43482</v>
      </c>
      <c r="C219" s="92">
        <v>0</v>
      </c>
      <c r="D219" s="92">
        <v>0</v>
      </c>
      <c r="E219" s="9"/>
      <c r="F219" s="25"/>
      <c r="G219" s="26" t="str">
        <f t="shared" si="1"/>
        <v>NA</v>
      </c>
      <c r="H219" s="26">
        <v>0</v>
      </c>
      <c r="J219" s="19"/>
      <c r="L219" s="19"/>
    </row>
    <row r="220" spans="1:12" ht="17.100000000000001" customHeight="1" x14ac:dyDescent="0.25">
      <c r="A220" s="12">
        <v>21</v>
      </c>
      <c r="B220" s="91">
        <v>43484</v>
      </c>
      <c r="C220" s="92">
        <v>0</v>
      </c>
      <c r="D220" s="92">
        <v>0</v>
      </c>
      <c r="E220" s="9"/>
      <c r="F220" s="25"/>
      <c r="G220" s="26" t="str">
        <f t="shared" si="1"/>
        <v>NA</v>
      </c>
      <c r="H220" s="26">
        <v>0</v>
      </c>
      <c r="J220" s="19"/>
      <c r="L220" s="19"/>
    </row>
    <row r="221" spans="1:12" ht="17.100000000000001" customHeight="1" x14ac:dyDescent="0.25">
      <c r="A221" s="12">
        <v>22</v>
      </c>
      <c r="B221" s="91">
        <v>43484</v>
      </c>
      <c r="C221" s="92">
        <v>0</v>
      </c>
      <c r="D221" s="92">
        <v>0</v>
      </c>
      <c r="E221" s="9"/>
      <c r="F221" s="25"/>
      <c r="G221" s="26" t="str">
        <f t="shared" si="1"/>
        <v>NA</v>
      </c>
      <c r="H221" s="26">
        <v>0</v>
      </c>
      <c r="J221" s="19"/>
      <c r="L221" s="19"/>
    </row>
    <row r="222" spans="1:12" ht="17.100000000000001" customHeight="1" x14ac:dyDescent="0.25">
      <c r="A222" s="12">
        <v>23</v>
      </c>
      <c r="B222" s="91">
        <v>43484</v>
      </c>
      <c r="C222" s="92">
        <v>0</v>
      </c>
      <c r="D222" s="92">
        <v>0</v>
      </c>
      <c r="E222" s="9"/>
      <c r="F222" s="25"/>
      <c r="G222" s="26" t="str">
        <f t="shared" si="1"/>
        <v>NA</v>
      </c>
      <c r="H222" s="26">
        <v>0</v>
      </c>
      <c r="J222" s="19"/>
      <c r="L222" s="19"/>
    </row>
    <row r="223" spans="1:12" ht="17.100000000000001" customHeight="1" x14ac:dyDescent="0.25">
      <c r="A223" s="12">
        <v>24</v>
      </c>
      <c r="B223" s="91">
        <v>43484</v>
      </c>
      <c r="C223" s="92">
        <v>0</v>
      </c>
      <c r="D223" s="92">
        <v>0</v>
      </c>
      <c r="E223" s="9"/>
      <c r="F223" s="25"/>
      <c r="G223" s="26" t="str">
        <f t="shared" si="1"/>
        <v>NA</v>
      </c>
      <c r="H223" s="26">
        <v>0</v>
      </c>
      <c r="J223" s="19"/>
      <c r="L223" s="19"/>
    </row>
    <row r="224" spans="1:12" ht="17.100000000000001" customHeight="1" x14ac:dyDescent="0.25">
      <c r="A224" s="12">
        <v>25</v>
      </c>
      <c r="B224" s="91">
        <v>43490</v>
      </c>
      <c r="C224" s="92">
        <v>0</v>
      </c>
      <c r="D224" s="92">
        <v>0</v>
      </c>
      <c r="E224" s="9"/>
      <c r="F224" s="25"/>
      <c r="G224" s="26" t="str">
        <f t="shared" si="1"/>
        <v>NA</v>
      </c>
      <c r="H224" s="26">
        <v>0</v>
      </c>
      <c r="J224" s="19"/>
      <c r="L224" s="19"/>
    </row>
    <row r="225" spans="1:12" ht="17.100000000000001" customHeight="1" x14ac:dyDescent="0.25">
      <c r="A225" s="12">
        <v>26</v>
      </c>
      <c r="B225" s="91">
        <v>43490</v>
      </c>
      <c r="C225" s="92">
        <v>0</v>
      </c>
      <c r="D225" s="92">
        <v>0</v>
      </c>
      <c r="E225" s="9"/>
      <c r="F225" s="25"/>
      <c r="G225" s="26" t="str">
        <f t="shared" si="1"/>
        <v>NA</v>
      </c>
      <c r="H225" s="26">
        <v>0</v>
      </c>
      <c r="J225" s="19"/>
      <c r="L225" s="19"/>
    </row>
    <row r="226" spans="1:12" ht="17.100000000000001" customHeight="1" x14ac:dyDescent="0.25">
      <c r="A226" s="12">
        <v>27</v>
      </c>
      <c r="B226" s="91">
        <v>43490</v>
      </c>
      <c r="C226" s="92">
        <v>0</v>
      </c>
      <c r="D226" s="92">
        <v>0</v>
      </c>
      <c r="E226" s="9"/>
      <c r="F226" s="25"/>
      <c r="G226" s="26" t="str">
        <f t="shared" si="1"/>
        <v>NA</v>
      </c>
      <c r="H226" s="26">
        <v>0</v>
      </c>
      <c r="J226" s="19"/>
      <c r="L226" s="19"/>
    </row>
    <row r="227" spans="1:12" ht="17.100000000000001" customHeight="1" x14ac:dyDescent="0.25">
      <c r="A227" s="12">
        <v>28</v>
      </c>
      <c r="B227" s="91">
        <v>43490</v>
      </c>
      <c r="C227" s="92">
        <v>0</v>
      </c>
      <c r="D227" s="92">
        <v>0</v>
      </c>
      <c r="E227" s="9"/>
      <c r="F227" s="25"/>
      <c r="G227" s="26" t="str">
        <f t="shared" si="1"/>
        <v>NA</v>
      </c>
      <c r="H227" s="26">
        <v>0</v>
      </c>
      <c r="J227" s="19"/>
      <c r="L227" s="19"/>
    </row>
    <row r="228" spans="1:12" ht="17.100000000000001" customHeight="1" x14ac:dyDescent="0.25">
      <c r="A228" s="12">
        <v>29</v>
      </c>
      <c r="B228" s="91">
        <v>43492</v>
      </c>
      <c r="C228" s="92">
        <v>0</v>
      </c>
      <c r="D228" s="92">
        <v>0</v>
      </c>
      <c r="E228" s="9"/>
      <c r="F228" s="25"/>
      <c r="G228" s="26" t="str">
        <f t="shared" si="1"/>
        <v>NA</v>
      </c>
      <c r="H228" s="26">
        <v>0</v>
      </c>
      <c r="J228" s="19"/>
      <c r="L228" s="19"/>
    </row>
    <row r="229" spans="1:12" ht="17.100000000000001" customHeight="1" x14ac:dyDescent="0.25">
      <c r="A229" s="12">
        <v>30</v>
      </c>
      <c r="B229" s="91">
        <v>43492</v>
      </c>
      <c r="C229" s="92">
        <v>0</v>
      </c>
      <c r="D229" s="92">
        <v>0</v>
      </c>
      <c r="E229" s="9"/>
      <c r="F229" s="25"/>
      <c r="G229" s="26" t="str">
        <f t="shared" si="1"/>
        <v>NA</v>
      </c>
      <c r="H229" s="26">
        <v>0</v>
      </c>
      <c r="J229" s="19"/>
      <c r="L229" s="19"/>
    </row>
    <row r="230" spans="1:12" ht="17.100000000000001" customHeight="1" x14ac:dyDescent="0.25">
      <c r="A230" s="12">
        <v>31</v>
      </c>
      <c r="B230" s="91">
        <v>43494</v>
      </c>
      <c r="C230" s="92">
        <v>0</v>
      </c>
      <c r="D230" s="92">
        <v>0</v>
      </c>
      <c r="E230" s="9"/>
      <c r="F230" s="25"/>
      <c r="G230" s="26" t="str">
        <f t="shared" si="1"/>
        <v>NA</v>
      </c>
      <c r="H230" s="26">
        <v>0</v>
      </c>
      <c r="J230" s="19"/>
      <c r="L230" s="19"/>
    </row>
    <row r="231" spans="1:12" ht="17.100000000000001" customHeight="1" x14ac:dyDescent="0.25">
      <c r="A231" s="12">
        <v>32</v>
      </c>
      <c r="B231" s="91">
        <v>43494</v>
      </c>
      <c r="C231" s="92">
        <v>0</v>
      </c>
      <c r="D231" s="92">
        <v>0</v>
      </c>
      <c r="E231" s="9"/>
      <c r="F231" s="25"/>
      <c r="G231" s="26" t="str">
        <f t="shared" si="1"/>
        <v>NA</v>
      </c>
      <c r="H231" s="26">
        <v>0</v>
      </c>
      <c r="J231" s="19"/>
      <c r="L231" s="19"/>
    </row>
    <row r="232" spans="1:12" ht="17.100000000000001" customHeight="1" x14ac:dyDescent="0.25">
      <c r="A232" s="12">
        <v>33</v>
      </c>
      <c r="B232" s="91">
        <v>43494</v>
      </c>
      <c r="C232" s="92">
        <v>0</v>
      </c>
      <c r="D232" s="92">
        <v>0</v>
      </c>
      <c r="E232" s="9"/>
      <c r="F232" s="25"/>
      <c r="G232" s="26" t="str">
        <f t="shared" si="1"/>
        <v>NA</v>
      </c>
      <c r="H232" s="26">
        <v>0</v>
      </c>
      <c r="J232" s="19"/>
      <c r="L232" s="19"/>
    </row>
    <row r="233" spans="1:12" ht="17.100000000000001" customHeight="1" x14ac:dyDescent="0.25">
      <c r="A233" s="12">
        <v>34</v>
      </c>
      <c r="B233" s="91">
        <v>43496</v>
      </c>
      <c r="C233" s="92">
        <v>0</v>
      </c>
      <c r="D233" s="92">
        <v>0</v>
      </c>
      <c r="E233" s="9"/>
      <c r="F233" s="25"/>
      <c r="G233" s="26" t="str">
        <f t="shared" si="1"/>
        <v>NA</v>
      </c>
      <c r="H233" s="26">
        <v>0</v>
      </c>
      <c r="J233" s="19"/>
      <c r="L233" s="19"/>
    </row>
    <row r="234" spans="1:12" ht="17.100000000000001" customHeight="1" x14ac:dyDescent="0.25">
      <c r="A234" s="12">
        <v>35</v>
      </c>
      <c r="B234" s="91">
        <v>43496</v>
      </c>
      <c r="C234" s="92">
        <v>0</v>
      </c>
      <c r="D234" s="92">
        <v>0</v>
      </c>
      <c r="E234" s="9"/>
      <c r="F234" s="25"/>
      <c r="G234" s="26" t="str">
        <f t="shared" si="1"/>
        <v>NA</v>
      </c>
      <c r="H234" s="26">
        <v>0</v>
      </c>
      <c r="J234" s="19"/>
      <c r="L234" s="19"/>
    </row>
    <row r="235" spans="1:12" ht="17.100000000000001" customHeight="1" x14ac:dyDescent="0.25">
      <c r="A235" s="12">
        <v>36</v>
      </c>
      <c r="B235" s="91">
        <v>43498</v>
      </c>
      <c r="C235" s="92">
        <v>0</v>
      </c>
      <c r="D235" s="92">
        <v>0</v>
      </c>
      <c r="E235" s="9"/>
      <c r="F235" s="25"/>
      <c r="G235" s="26" t="str">
        <f t="shared" si="1"/>
        <v>NA</v>
      </c>
      <c r="H235" s="26">
        <v>0</v>
      </c>
      <c r="J235" s="19"/>
      <c r="L235" s="19"/>
    </row>
    <row r="236" spans="1:12" ht="17.100000000000001" customHeight="1" x14ac:dyDescent="0.25">
      <c r="A236" s="12">
        <v>37</v>
      </c>
      <c r="B236" s="91">
        <v>43498</v>
      </c>
      <c r="C236" s="92">
        <v>0</v>
      </c>
      <c r="D236" s="92">
        <v>0</v>
      </c>
      <c r="E236" s="9"/>
      <c r="F236" s="25"/>
      <c r="G236" s="26" t="str">
        <f t="shared" si="1"/>
        <v>NA</v>
      </c>
      <c r="H236" s="26">
        <v>0</v>
      </c>
      <c r="J236" s="19"/>
      <c r="L236" s="19"/>
    </row>
    <row r="237" spans="1:12" ht="17.100000000000001" customHeight="1" x14ac:dyDescent="0.25">
      <c r="A237" s="12">
        <v>38</v>
      </c>
      <c r="B237" s="91">
        <v>43504</v>
      </c>
      <c r="C237" s="92">
        <v>0</v>
      </c>
      <c r="D237" s="92">
        <v>0</v>
      </c>
      <c r="E237" s="9"/>
      <c r="F237" s="25"/>
      <c r="G237" s="26" t="str">
        <f t="shared" si="1"/>
        <v>NA</v>
      </c>
      <c r="H237" s="26">
        <v>0</v>
      </c>
      <c r="J237" s="19"/>
      <c r="L237" s="19"/>
    </row>
    <row r="238" spans="1:12" ht="17.100000000000001" customHeight="1" x14ac:dyDescent="0.25">
      <c r="A238" s="12">
        <v>39</v>
      </c>
      <c r="B238" s="91">
        <v>43506</v>
      </c>
      <c r="C238" s="92">
        <v>0</v>
      </c>
      <c r="D238" s="92">
        <v>0</v>
      </c>
      <c r="E238" s="9"/>
      <c r="F238" s="25"/>
      <c r="G238" s="26" t="str">
        <f t="shared" si="1"/>
        <v>NA</v>
      </c>
      <c r="H238" s="26">
        <v>0</v>
      </c>
      <c r="J238" s="19"/>
      <c r="L238" s="19"/>
    </row>
    <row r="239" spans="1:12" ht="17.100000000000001" customHeight="1" x14ac:dyDescent="0.25">
      <c r="A239" s="12">
        <v>40</v>
      </c>
      <c r="B239" s="91">
        <v>43506</v>
      </c>
      <c r="C239" s="92">
        <v>0</v>
      </c>
      <c r="D239" s="92">
        <v>0</v>
      </c>
      <c r="E239" s="9"/>
      <c r="F239" s="25"/>
      <c r="G239" s="26" t="str">
        <f t="shared" si="1"/>
        <v>NA</v>
      </c>
      <c r="H239" s="26">
        <v>0</v>
      </c>
      <c r="J239" s="19"/>
      <c r="L239" s="19"/>
    </row>
    <row r="240" spans="1:12" ht="17.100000000000001" customHeight="1" x14ac:dyDescent="0.25">
      <c r="A240" s="46">
        <v>1</v>
      </c>
      <c r="B240" s="91">
        <v>43510</v>
      </c>
      <c r="C240" s="92">
        <v>0</v>
      </c>
      <c r="D240" s="92">
        <v>0</v>
      </c>
      <c r="E240" s="9"/>
      <c r="F240" s="25"/>
      <c r="G240" s="26" t="str">
        <f t="shared" si="1"/>
        <v>NA</v>
      </c>
      <c r="H240" s="26">
        <v>0</v>
      </c>
      <c r="J240" s="19">
        <v>0</v>
      </c>
      <c r="L240" s="19">
        <v>0</v>
      </c>
    </row>
    <row r="241" spans="1:12" ht="17.100000000000001" customHeight="1" x14ac:dyDescent="0.25">
      <c r="A241" s="12">
        <v>2</v>
      </c>
      <c r="B241" s="91">
        <v>43510</v>
      </c>
      <c r="C241" s="92">
        <v>0</v>
      </c>
      <c r="D241" s="92">
        <v>0</v>
      </c>
      <c r="E241" s="9"/>
      <c r="F241" s="25"/>
      <c r="G241" s="26" t="str">
        <f t="shared" si="1"/>
        <v>NA</v>
      </c>
      <c r="H241" s="26">
        <v>0</v>
      </c>
      <c r="J241" s="19">
        <v>0</v>
      </c>
      <c r="L241" s="19">
        <v>0</v>
      </c>
    </row>
    <row r="242" spans="1:12" ht="17.100000000000001" customHeight="1" x14ac:dyDescent="0.25">
      <c r="A242" s="12">
        <v>3</v>
      </c>
      <c r="B242" s="91">
        <v>43510</v>
      </c>
      <c r="C242" s="92">
        <v>0</v>
      </c>
      <c r="D242" s="92">
        <v>0</v>
      </c>
      <c r="E242" s="9"/>
      <c r="F242" s="25"/>
      <c r="G242" s="26" t="str">
        <f t="shared" si="1"/>
        <v>NA</v>
      </c>
      <c r="H242" s="26">
        <v>0</v>
      </c>
      <c r="J242" s="19">
        <v>0</v>
      </c>
      <c r="L242" s="19">
        <v>0</v>
      </c>
    </row>
    <row r="243" spans="1:12" ht="17.100000000000001" customHeight="1" x14ac:dyDescent="0.25">
      <c r="A243" s="12">
        <v>4</v>
      </c>
      <c r="B243" s="91">
        <v>43512</v>
      </c>
      <c r="C243" s="92">
        <v>0</v>
      </c>
      <c r="D243" s="92">
        <v>0</v>
      </c>
      <c r="E243" s="9"/>
      <c r="F243" s="25"/>
      <c r="G243" s="26" t="str">
        <f t="shared" si="1"/>
        <v>NA</v>
      </c>
      <c r="H243" s="26">
        <v>0</v>
      </c>
      <c r="J243" s="19">
        <v>0</v>
      </c>
      <c r="L243" s="19">
        <v>0</v>
      </c>
    </row>
    <row r="244" spans="1:12" ht="17.100000000000001" customHeight="1" x14ac:dyDescent="0.25">
      <c r="A244" s="12">
        <v>5</v>
      </c>
      <c r="B244" s="91">
        <v>43512</v>
      </c>
      <c r="C244" s="92">
        <v>0</v>
      </c>
      <c r="D244" s="92">
        <v>0</v>
      </c>
      <c r="E244" s="9"/>
      <c r="F244" s="25"/>
      <c r="G244" s="26" t="str">
        <f t="shared" si="1"/>
        <v>NA</v>
      </c>
      <c r="H244" s="26">
        <v>0</v>
      </c>
      <c r="J244" s="19">
        <v>0</v>
      </c>
      <c r="L244" s="19">
        <v>0</v>
      </c>
    </row>
    <row r="245" spans="1:12" ht="17.100000000000001" customHeight="1" x14ac:dyDescent="0.25">
      <c r="A245" s="12">
        <v>6</v>
      </c>
      <c r="B245" s="91">
        <v>43512</v>
      </c>
      <c r="C245" s="92">
        <v>0</v>
      </c>
      <c r="D245" s="92">
        <v>0</v>
      </c>
      <c r="E245" s="9"/>
      <c r="F245" s="25"/>
      <c r="G245" s="26" t="str">
        <f t="shared" si="1"/>
        <v>NA</v>
      </c>
      <c r="H245" s="26">
        <v>0</v>
      </c>
      <c r="J245" s="19">
        <v>0</v>
      </c>
      <c r="L245" s="19">
        <v>0</v>
      </c>
    </row>
    <row r="246" spans="1:12" ht="17.100000000000001" customHeight="1" x14ac:dyDescent="0.25">
      <c r="A246" s="12">
        <v>7</v>
      </c>
      <c r="B246" s="91">
        <v>43514</v>
      </c>
      <c r="C246" s="92">
        <v>0</v>
      </c>
      <c r="D246" s="92">
        <v>0</v>
      </c>
      <c r="E246" s="9"/>
      <c r="F246" s="25"/>
      <c r="G246" s="26" t="str">
        <f t="shared" si="1"/>
        <v>NA</v>
      </c>
      <c r="H246" s="26">
        <v>0</v>
      </c>
      <c r="J246" s="19">
        <v>0</v>
      </c>
      <c r="L246" s="19">
        <v>0</v>
      </c>
    </row>
    <row r="247" spans="1:12" ht="17.100000000000001" customHeight="1" x14ac:dyDescent="0.25">
      <c r="A247" s="12">
        <v>8</v>
      </c>
      <c r="B247" s="91">
        <v>43514</v>
      </c>
      <c r="C247" s="92">
        <v>0</v>
      </c>
      <c r="D247" s="92">
        <v>0</v>
      </c>
      <c r="E247" s="9"/>
      <c r="F247" s="25"/>
      <c r="G247" s="26" t="str">
        <f t="shared" si="1"/>
        <v>NA</v>
      </c>
      <c r="H247" s="26">
        <v>0</v>
      </c>
      <c r="J247" s="19">
        <v>0</v>
      </c>
      <c r="L247" s="19">
        <v>0</v>
      </c>
    </row>
    <row r="248" spans="1:12" ht="17.100000000000001" customHeight="1" x14ac:dyDescent="0.25">
      <c r="A248" s="12">
        <v>9</v>
      </c>
      <c r="B248" s="91">
        <v>43514</v>
      </c>
      <c r="C248" s="92">
        <v>0</v>
      </c>
      <c r="D248" s="92">
        <v>0</v>
      </c>
      <c r="E248" s="9"/>
      <c r="F248" s="25"/>
      <c r="G248" s="26" t="str">
        <f t="shared" si="1"/>
        <v>NA</v>
      </c>
      <c r="H248" s="26">
        <v>0</v>
      </c>
      <c r="J248" s="19">
        <v>0</v>
      </c>
      <c r="L248" s="19">
        <v>0</v>
      </c>
    </row>
    <row r="249" spans="1:12" ht="17.100000000000001" customHeight="1" x14ac:dyDescent="0.25">
      <c r="A249" s="12">
        <v>10</v>
      </c>
      <c r="B249" s="91">
        <v>43516</v>
      </c>
      <c r="C249" s="92">
        <v>0</v>
      </c>
      <c r="D249" s="92">
        <v>0</v>
      </c>
      <c r="E249" s="9"/>
      <c r="F249" s="25"/>
      <c r="G249" s="26" t="str">
        <f t="shared" si="1"/>
        <v>NA</v>
      </c>
      <c r="H249" s="26">
        <v>0</v>
      </c>
      <c r="J249" s="19">
        <v>0</v>
      </c>
      <c r="L249" s="19">
        <v>0</v>
      </c>
    </row>
    <row r="250" spans="1:12" ht="17.100000000000001" customHeight="1" x14ac:dyDescent="0.25">
      <c r="A250" s="12">
        <v>11</v>
      </c>
      <c r="B250" s="91">
        <v>43516</v>
      </c>
      <c r="C250" s="92">
        <v>0</v>
      </c>
      <c r="D250" s="92">
        <v>0</v>
      </c>
      <c r="E250" s="9"/>
      <c r="F250" s="25"/>
      <c r="G250" s="26" t="str">
        <f t="shared" si="1"/>
        <v>NA</v>
      </c>
      <c r="H250" s="26">
        <v>0</v>
      </c>
      <c r="J250" s="19">
        <v>0</v>
      </c>
      <c r="L250" s="19">
        <v>0</v>
      </c>
    </row>
    <row r="251" spans="1:12" ht="17.100000000000001" customHeight="1" x14ac:dyDescent="0.25">
      <c r="A251" s="12">
        <v>12</v>
      </c>
      <c r="B251" s="91">
        <v>43516</v>
      </c>
      <c r="C251" s="92">
        <v>0</v>
      </c>
      <c r="D251" s="92">
        <v>0</v>
      </c>
      <c r="E251" s="9"/>
      <c r="F251" s="25"/>
      <c r="G251" s="26" t="str">
        <f t="shared" si="1"/>
        <v>NA</v>
      </c>
      <c r="H251" s="26">
        <v>0</v>
      </c>
      <c r="J251" s="19">
        <v>0</v>
      </c>
      <c r="L251" s="19">
        <v>0</v>
      </c>
    </row>
    <row r="252" spans="1:12" ht="17.100000000000001" customHeight="1" x14ac:dyDescent="0.25">
      <c r="A252" s="12">
        <v>13</v>
      </c>
      <c r="B252" s="91">
        <v>43518</v>
      </c>
      <c r="C252" s="92">
        <v>0</v>
      </c>
      <c r="D252" s="92">
        <v>0</v>
      </c>
      <c r="E252" s="9"/>
      <c r="F252" s="25"/>
      <c r="G252" s="26" t="str">
        <f t="shared" si="1"/>
        <v>NA</v>
      </c>
      <c r="H252" s="26">
        <v>0</v>
      </c>
      <c r="J252" s="19">
        <v>0</v>
      </c>
      <c r="L252" s="19">
        <v>0</v>
      </c>
    </row>
    <row r="253" spans="1:12" ht="17.100000000000001" customHeight="1" x14ac:dyDescent="0.25">
      <c r="A253" s="12">
        <v>14</v>
      </c>
      <c r="B253" s="91">
        <v>43518</v>
      </c>
      <c r="C253" s="92">
        <v>0</v>
      </c>
      <c r="D253" s="92">
        <v>0</v>
      </c>
      <c r="E253" s="9"/>
      <c r="F253" s="25"/>
      <c r="G253" s="26" t="str">
        <f t="shared" si="1"/>
        <v>NA</v>
      </c>
      <c r="H253" s="26">
        <v>0</v>
      </c>
      <c r="J253" s="19">
        <v>0</v>
      </c>
      <c r="L253" s="19">
        <v>0</v>
      </c>
    </row>
    <row r="254" spans="1:12" ht="17.100000000000001" customHeight="1" x14ac:dyDescent="0.25">
      <c r="A254" s="12">
        <v>15</v>
      </c>
      <c r="B254" s="91">
        <v>43518</v>
      </c>
      <c r="C254" s="92">
        <v>0</v>
      </c>
      <c r="D254" s="92">
        <v>0</v>
      </c>
      <c r="E254" s="9"/>
      <c r="F254" s="25"/>
      <c r="G254" s="26" t="str">
        <f t="shared" si="1"/>
        <v>NA</v>
      </c>
      <c r="H254" s="26">
        <v>0</v>
      </c>
      <c r="J254" s="19">
        <v>0</v>
      </c>
      <c r="L254" s="19">
        <v>0</v>
      </c>
    </row>
    <row r="255" spans="1:12" ht="17.100000000000001" customHeight="1" x14ac:dyDescent="0.25">
      <c r="A255" s="12">
        <v>16</v>
      </c>
      <c r="B255" s="91">
        <v>43520</v>
      </c>
      <c r="C255" s="92">
        <v>0</v>
      </c>
      <c r="D255" s="92">
        <v>0</v>
      </c>
      <c r="E255" s="9"/>
      <c r="F255" s="25"/>
      <c r="G255" s="26" t="str">
        <f t="shared" si="1"/>
        <v>NA</v>
      </c>
      <c r="H255" s="26">
        <v>0</v>
      </c>
      <c r="J255" s="19">
        <v>0</v>
      </c>
      <c r="L255" s="19">
        <v>0</v>
      </c>
    </row>
    <row r="256" spans="1:12" ht="17.100000000000001" customHeight="1" x14ac:dyDescent="0.25">
      <c r="A256" s="12">
        <v>17</v>
      </c>
      <c r="B256" s="91">
        <v>43520</v>
      </c>
      <c r="C256" s="92">
        <v>0</v>
      </c>
      <c r="D256" s="92">
        <v>0</v>
      </c>
      <c r="E256" s="9"/>
      <c r="F256" s="25"/>
      <c r="G256" s="26" t="str">
        <f t="shared" si="1"/>
        <v>NA</v>
      </c>
      <c r="H256" s="26">
        <v>0</v>
      </c>
      <c r="J256" s="19">
        <v>0</v>
      </c>
      <c r="L256" s="19">
        <v>0</v>
      </c>
    </row>
    <row r="257" spans="1:12" ht="17.100000000000001" customHeight="1" x14ac:dyDescent="0.25">
      <c r="A257" s="12">
        <v>18</v>
      </c>
      <c r="B257" s="91">
        <v>43520</v>
      </c>
      <c r="C257" s="92">
        <v>0</v>
      </c>
      <c r="D257" s="92">
        <v>0</v>
      </c>
      <c r="E257" s="9"/>
      <c r="F257" s="25"/>
      <c r="G257" s="26" t="str">
        <f t="shared" si="1"/>
        <v>NA</v>
      </c>
      <c r="H257" s="26">
        <v>0</v>
      </c>
      <c r="J257" s="19">
        <v>0</v>
      </c>
      <c r="L257" s="19">
        <v>0</v>
      </c>
    </row>
    <row r="258" spans="1:12" ht="17.100000000000001" customHeight="1" x14ac:dyDescent="0.25">
      <c r="A258" s="12">
        <v>19</v>
      </c>
      <c r="B258" s="91">
        <v>43520</v>
      </c>
      <c r="C258" s="92">
        <v>0</v>
      </c>
      <c r="D258" s="92">
        <v>0</v>
      </c>
      <c r="E258" s="9"/>
      <c r="F258" s="25"/>
      <c r="G258" s="26" t="str">
        <f t="shared" si="1"/>
        <v>NA</v>
      </c>
      <c r="H258" s="26">
        <v>0</v>
      </c>
      <c r="J258" s="19">
        <v>0</v>
      </c>
      <c r="L258" s="19">
        <v>0</v>
      </c>
    </row>
    <row r="259" spans="1:12" ht="17.100000000000001" customHeight="1" x14ac:dyDescent="0.25">
      <c r="A259" s="12">
        <v>20</v>
      </c>
      <c r="B259" s="91">
        <v>43522</v>
      </c>
      <c r="C259" s="92">
        <v>0</v>
      </c>
      <c r="D259" s="92">
        <v>0</v>
      </c>
      <c r="E259" s="9"/>
      <c r="F259" s="25"/>
      <c r="G259" s="26" t="str">
        <f t="shared" si="1"/>
        <v>NA</v>
      </c>
      <c r="H259" s="26">
        <v>0</v>
      </c>
      <c r="J259" s="19">
        <v>0</v>
      </c>
      <c r="L259" s="19">
        <v>0</v>
      </c>
    </row>
    <row r="260" spans="1:12" ht="17.100000000000001" customHeight="1" x14ac:dyDescent="0.25">
      <c r="A260" s="12">
        <v>21</v>
      </c>
      <c r="B260" s="91">
        <v>43522</v>
      </c>
      <c r="C260" s="92">
        <v>0</v>
      </c>
      <c r="D260" s="92">
        <v>0</v>
      </c>
      <c r="E260" s="9"/>
      <c r="F260" s="25"/>
      <c r="G260" s="26" t="str">
        <f t="shared" si="1"/>
        <v>NA</v>
      </c>
      <c r="H260" s="26">
        <v>0</v>
      </c>
      <c r="J260" s="19">
        <v>0</v>
      </c>
      <c r="L260" s="19">
        <v>0</v>
      </c>
    </row>
    <row r="261" spans="1:12" ht="17.100000000000001" customHeight="1" x14ac:dyDescent="0.25">
      <c r="A261" s="12">
        <v>22</v>
      </c>
      <c r="B261" s="91">
        <v>43522</v>
      </c>
      <c r="C261" s="92">
        <v>0</v>
      </c>
      <c r="D261" s="92">
        <v>0</v>
      </c>
      <c r="E261" s="9"/>
      <c r="F261" s="25"/>
      <c r="G261" s="26" t="str">
        <f t="shared" si="1"/>
        <v>NA</v>
      </c>
      <c r="H261" s="26">
        <v>0</v>
      </c>
      <c r="J261" s="19">
        <v>0</v>
      </c>
      <c r="L261" s="19">
        <v>0</v>
      </c>
    </row>
    <row r="262" spans="1:12" ht="17.100000000000001" customHeight="1" x14ac:dyDescent="0.25">
      <c r="A262" s="12">
        <v>23</v>
      </c>
      <c r="B262" s="91">
        <v>43524</v>
      </c>
      <c r="C262" s="92">
        <v>0</v>
      </c>
      <c r="D262" s="92">
        <v>0</v>
      </c>
      <c r="E262" s="9"/>
      <c r="F262" s="25"/>
      <c r="G262" s="26" t="str">
        <f t="shared" si="1"/>
        <v>NA</v>
      </c>
      <c r="H262" s="26">
        <v>0</v>
      </c>
      <c r="J262" s="19">
        <v>0</v>
      </c>
      <c r="L262" s="19">
        <v>0</v>
      </c>
    </row>
    <row r="263" spans="1:12" ht="17.100000000000001" customHeight="1" x14ac:dyDescent="0.25">
      <c r="A263" s="12">
        <v>24</v>
      </c>
      <c r="B263" s="91">
        <v>43524</v>
      </c>
      <c r="C263" s="92">
        <v>0</v>
      </c>
      <c r="D263" s="92">
        <v>0</v>
      </c>
      <c r="E263" s="9"/>
      <c r="F263" s="25"/>
      <c r="G263" s="26" t="str">
        <f t="shared" si="1"/>
        <v>NA</v>
      </c>
      <c r="H263" s="26">
        <v>0</v>
      </c>
      <c r="J263" s="19">
        <v>0</v>
      </c>
      <c r="L263" s="19">
        <v>0</v>
      </c>
    </row>
    <row r="264" spans="1:12" ht="17.100000000000001" customHeight="1" x14ac:dyDescent="0.25">
      <c r="A264" s="12">
        <v>25</v>
      </c>
      <c r="B264" s="91">
        <v>43524</v>
      </c>
      <c r="C264" s="92">
        <v>0</v>
      </c>
      <c r="D264" s="92">
        <v>0</v>
      </c>
      <c r="E264" s="9"/>
      <c r="F264" s="25"/>
      <c r="G264" s="26" t="str">
        <f t="shared" ref="G264:G327" si="2">$C$9</f>
        <v>NA</v>
      </c>
      <c r="H264" s="26">
        <v>0</v>
      </c>
      <c r="J264" s="19">
        <v>0</v>
      </c>
      <c r="L264" s="19">
        <v>0</v>
      </c>
    </row>
    <row r="265" spans="1:12" ht="17.100000000000001" customHeight="1" thickBot="1" x14ac:dyDescent="0.3">
      <c r="A265" s="12">
        <v>26</v>
      </c>
      <c r="B265" s="98">
        <v>43526</v>
      </c>
      <c r="C265" s="99">
        <v>0</v>
      </c>
      <c r="D265" s="9"/>
      <c r="E265" s="9"/>
      <c r="F265" s="25"/>
      <c r="G265" s="26" t="str">
        <f t="shared" si="2"/>
        <v>NA</v>
      </c>
      <c r="H265" s="26">
        <v>0</v>
      </c>
      <c r="J265" s="19">
        <v>0</v>
      </c>
      <c r="L265" s="19">
        <v>0</v>
      </c>
    </row>
    <row r="266" spans="1:12" ht="17.100000000000001" customHeight="1" thickBot="1" x14ac:dyDescent="0.3">
      <c r="A266" s="12"/>
      <c r="B266" s="98">
        <v>43526</v>
      </c>
      <c r="C266" s="99">
        <v>0</v>
      </c>
      <c r="D266" s="9"/>
      <c r="E266" s="9"/>
      <c r="F266" s="25"/>
      <c r="G266" s="26" t="str">
        <f t="shared" si="2"/>
        <v>NA</v>
      </c>
      <c r="H266" s="26">
        <v>0</v>
      </c>
      <c r="J266" s="19"/>
      <c r="L266" s="19"/>
    </row>
    <row r="267" spans="1:12" ht="17.100000000000001" customHeight="1" thickBot="1" x14ac:dyDescent="0.3">
      <c r="A267" s="12"/>
      <c r="B267" s="98">
        <v>43526</v>
      </c>
      <c r="C267" s="99">
        <v>0</v>
      </c>
      <c r="D267" s="9"/>
      <c r="E267" s="9"/>
      <c r="F267" s="25"/>
      <c r="G267" s="26" t="str">
        <f t="shared" si="2"/>
        <v>NA</v>
      </c>
      <c r="H267" s="26">
        <v>0</v>
      </c>
      <c r="J267" s="19"/>
      <c r="L267" s="19"/>
    </row>
    <row r="268" spans="1:12" ht="17.100000000000001" customHeight="1" thickBot="1" x14ac:dyDescent="0.3">
      <c r="A268" s="12"/>
      <c r="B268" s="98">
        <v>43528</v>
      </c>
      <c r="C268" s="99">
        <v>0</v>
      </c>
      <c r="D268" s="9"/>
      <c r="E268" s="9"/>
      <c r="F268" s="25"/>
      <c r="G268" s="26" t="str">
        <f t="shared" si="2"/>
        <v>NA</v>
      </c>
      <c r="H268" s="26">
        <v>0</v>
      </c>
      <c r="J268" s="19"/>
      <c r="L268" s="19"/>
    </row>
    <row r="269" spans="1:12" ht="17.100000000000001" customHeight="1" thickBot="1" x14ac:dyDescent="0.3">
      <c r="A269" s="12"/>
      <c r="B269" s="98">
        <v>43528</v>
      </c>
      <c r="C269" s="99">
        <v>0</v>
      </c>
      <c r="D269" s="9"/>
      <c r="E269" s="9"/>
      <c r="F269" s="25"/>
      <c r="G269" s="26" t="str">
        <f t="shared" si="2"/>
        <v>NA</v>
      </c>
      <c r="H269" s="26">
        <v>0</v>
      </c>
      <c r="J269" s="19"/>
      <c r="L269" s="19"/>
    </row>
    <row r="270" spans="1:12" ht="17.100000000000001" customHeight="1" thickBot="1" x14ac:dyDescent="0.3">
      <c r="A270" s="12"/>
      <c r="B270" s="98">
        <v>43528</v>
      </c>
      <c r="C270" s="99">
        <v>0</v>
      </c>
      <c r="D270" s="9"/>
      <c r="E270" s="9"/>
      <c r="F270" s="25"/>
      <c r="G270" s="26" t="str">
        <f t="shared" si="2"/>
        <v>NA</v>
      </c>
      <c r="H270" s="26">
        <v>0</v>
      </c>
      <c r="J270" s="19"/>
      <c r="L270" s="19"/>
    </row>
    <row r="271" spans="1:12" ht="17.100000000000001" customHeight="1" thickBot="1" x14ac:dyDescent="0.3">
      <c r="A271" s="12"/>
      <c r="B271" s="98">
        <v>43530</v>
      </c>
      <c r="C271" s="99">
        <v>0</v>
      </c>
      <c r="D271" s="9"/>
      <c r="E271" s="9"/>
      <c r="F271" s="25"/>
      <c r="G271" s="26" t="str">
        <f t="shared" si="2"/>
        <v>NA</v>
      </c>
      <c r="H271" s="26">
        <v>0</v>
      </c>
      <c r="J271" s="19"/>
      <c r="L271" s="19"/>
    </row>
    <row r="272" spans="1:12" ht="17.100000000000001" customHeight="1" thickBot="1" x14ac:dyDescent="0.3">
      <c r="A272" s="12"/>
      <c r="B272" s="98">
        <v>43530</v>
      </c>
      <c r="C272" s="99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7.100000000000001" customHeight="1" thickBot="1" x14ac:dyDescent="0.3">
      <c r="A273" s="12"/>
      <c r="B273" s="98">
        <v>43530</v>
      </c>
      <c r="C273" s="99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7.100000000000001" customHeight="1" thickBot="1" x14ac:dyDescent="0.3">
      <c r="A274" s="12"/>
      <c r="B274" s="98">
        <v>43530</v>
      </c>
      <c r="C274" s="99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7.100000000000001" customHeight="1" thickBot="1" x14ac:dyDescent="0.3">
      <c r="A275" s="12"/>
      <c r="B275" s="98">
        <v>43532</v>
      </c>
      <c r="C275" s="99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7.100000000000001" customHeight="1" thickBot="1" x14ac:dyDescent="0.3">
      <c r="A276" s="12"/>
      <c r="B276" s="98">
        <v>43532</v>
      </c>
      <c r="C276" s="99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7.100000000000001" customHeight="1" thickBot="1" x14ac:dyDescent="0.3">
      <c r="A277" s="12"/>
      <c r="B277" s="98">
        <v>43541</v>
      </c>
      <c r="C277" s="99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7.100000000000001" customHeight="1" thickBot="1" x14ac:dyDescent="0.3">
      <c r="A278" s="12"/>
      <c r="B278" s="98">
        <v>43541</v>
      </c>
      <c r="C278" s="99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7.100000000000001" customHeight="1" thickBot="1" x14ac:dyDescent="0.3">
      <c r="A279" s="12"/>
      <c r="B279" s="98">
        <v>43541</v>
      </c>
      <c r="C279" s="99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7.100000000000001" customHeight="1" thickBot="1" x14ac:dyDescent="0.3">
      <c r="A280" s="12"/>
      <c r="B280" s="98">
        <v>43543</v>
      </c>
      <c r="C280" s="99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7.100000000000001" customHeight="1" thickBot="1" x14ac:dyDescent="0.3">
      <c r="A281" s="12"/>
      <c r="B281" s="98">
        <v>43543</v>
      </c>
      <c r="C281" s="99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7.100000000000001" customHeight="1" thickBot="1" x14ac:dyDescent="0.3">
      <c r="A282" s="12"/>
      <c r="B282" s="98">
        <v>43543</v>
      </c>
      <c r="C282" s="99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7.100000000000001" customHeight="1" thickBot="1" x14ac:dyDescent="0.3">
      <c r="A283" s="12"/>
      <c r="B283" s="98">
        <v>43545</v>
      </c>
      <c r="C283" s="99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/>
      <c r="L283" s="19"/>
    </row>
    <row r="284" spans="1:12" ht="17.100000000000001" customHeight="1" thickBot="1" x14ac:dyDescent="0.3">
      <c r="A284" s="12"/>
      <c r="B284" s="98">
        <v>43545</v>
      </c>
      <c r="C284" s="99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/>
      <c r="L284" s="19"/>
    </row>
    <row r="285" spans="1:12" ht="17.100000000000001" customHeight="1" thickBot="1" x14ac:dyDescent="0.3">
      <c r="A285" s="12"/>
      <c r="B285" s="98">
        <v>43545</v>
      </c>
      <c r="C285" s="99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/>
      <c r="L285" s="19"/>
    </row>
    <row r="286" spans="1:12" ht="17.100000000000001" customHeight="1" thickBot="1" x14ac:dyDescent="0.3">
      <c r="A286" s="12"/>
      <c r="B286" s="98">
        <v>43545</v>
      </c>
      <c r="C286" s="99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/>
      <c r="L286" s="19"/>
    </row>
    <row r="287" spans="1:12" ht="17.100000000000001" customHeight="1" thickBot="1" x14ac:dyDescent="0.3">
      <c r="A287" s="12"/>
      <c r="B287" s="98">
        <v>43547</v>
      </c>
      <c r="C287" s="99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/>
      <c r="L287" s="19"/>
    </row>
    <row r="288" spans="1:12" ht="17.100000000000001" customHeight="1" thickBot="1" x14ac:dyDescent="0.3">
      <c r="A288" s="12"/>
      <c r="B288" s="98">
        <v>43547</v>
      </c>
      <c r="C288" s="99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/>
      <c r="L288" s="19"/>
    </row>
    <row r="289" spans="1:12" ht="17.100000000000001" customHeight="1" thickBot="1" x14ac:dyDescent="0.3">
      <c r="A289" s="12"/>
      <c r="B289" s="98">
        <v>43547</v>
      </c>
      <c r="C289" s="99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/>
      <c r="L289" s="19"/>
    </row>
    <row r="290" spans="1:12" ht="17.100000000000001" customHeight="1" thickBot="1" x14ac:dyDescent="0.3">
      <c r="A290" s="12"/>
      <c r="B290" s="98">
        <v>43547</v>
      </c>
      <c r="C290" s="99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/>
      <c r="L290" s="19"/>
    </row>
    <row r="291" spans="1:12" ht="17.100000000000001" customHeight="1" thickBot="1" x14ac:dyDescent="0.3">
      <c r="A291" s="12"/>
      <c r="B291" s="98">
        <v>43549</v>
      </c>
      <c r="C291" s="99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/>
      <c r="L291" s="19"/>
    </row>
    <row r="292" spans="1:12" ht="17.100000000000001" customHeight="1" thickBot="1" x14ac:dyDescent="0.3">
      <c r="A292" s="12"/>
      <c r="B292" s="98">
        <v>43549</v>
      </c>
      <c r="C292" s="99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/>
      <c r="L292" s="19"/>
    </row>
    <row r="293" spans="1:12" ht="17.100000000000001" customHeight="1" thickBot="1" x14ac:dyDescent="0.3">
      <c r="A293" s="12"/>
      <c r="B293" s="98">
        <v>43549</v>
      </c>
      <c r="C293" s="99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/>
      <c r="L293" s="19"/>
    </row>
    <row r="294" spans="1:12" ht="17.100000000000001" customHeight="1" thickBot="1" x14ac:dyDescent="0.3">
      <c r="A294" s="12"/>
      <c r="B294" s="98">
        <v>43549</v>
      </c>
      <c r="C294" s="99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/>
      <c r="L294" s="19"/>
    </row>
    <row r="295" spans="1:12" ht="17.100000000000001" customHeight="1" thickBot="1" x14ac:dyDescent="0.3">
      <c r="A295" s="12"/>
      <c r="B295" s="98">
        <v>43551</v>
      </c>
      <c r="C295" s="99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/>
      <c r="L295" s="19"/>
    </row>
    <row r="296" spans="1:12" ht="17.100000000000001" customHeight="1" thickBot="1" x14ac:dyDescent="0.3">
      <c r="A296" s="12"/>
      <c r="B296" s="98">
        <v>43551</v>
      </c>
      <c r="C296" s="99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/>
      <c r="L296" s="19"/>
    </row>
    <row r="297" spans="1:12" ht="17.100000000000001" customHeight="1" thickBot="1" x14ac:dyDescent="0.3">
      <c r="A297" s="12"/>
      <c r="B297" s="98">
        <v>43553</v>
      </c>
      <c r="C297" s="99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/>
      <c r="L297" s="19"/>
    </row>
    <row r="298" spans="1:12" ht="17.100000000000001" customHeight="1" thickBot="1" x14ac:dyDescent="0.3">
      <c r="A298" s="12"/>
      <c r="B298" s="98">
        <v>43553</v>
      </c>
      <c r="C298" s="99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/>
      <c r="L298" s="19"/>
    </row>
    <row r="299" spans="1:12" ht="17.100000000000001" customHeight="1" thickBot="1" x14ac:dyDescent="0.3">
      <c r="A299" s="12"/>
      <c r="B299" s="98">
        <v>43555</v>
      </c>
      <c r="C299" s="99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/>
      <c r="L299" s="19"/>
    </row>
    <row r="300" spans="1:12" ht="17.100000000000001" customHeight="1" thickBot="1" x14ac:dyDescent="0.3">
      <c r="A300" s="12"/>
      <c r="B300" s="98">
        <v>43555</v>
      </c>
      <c r="C300" s="99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/>
      <c r="L300" s="19"/>
    </row>
    <row r="301" spans="1:12" ht="17.100000000000001" customHeight="1" thickBot="1" x14ac:dyDescent="0.3">
      <c r="A301" s="12"/>
      <c r="B301" s="98">
        <v>43555</v>
      </c>
      <c r="C301" s="99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/>
      <c r="L301" s="19"/>
    </row>
    <row r="302" spans="1:12" ht="17.100000000000001" customHeight="1" thickBot="1" x14ac:dyDescent="0.3">
      <c r="A302" s="12"/>
      <c r="B302" s="98">
        <v>43555</v>
      </c>
      <c r="C302" s="99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/>
      <c r="L302" s="19"/>
    </row>
    <row r="303" spans="1:12" ht="17.100000000000001" customHeight="1" x14ac:dyDescent="0.25">
      <c r="A303" s="12"/>
      <c r="B303" s="91">
        <v>43557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/>
      <c r="L303" s="19"/>
    </row>
    <row r="304" spans="1:12" ht="17.100000000000001" customHeight="1" x14ac:dyDescent="0.25">
      <c r="A304" s="12"/>
      <c r="B304" s="91">
        <v>43557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/>
      <c r="L304" s="19"/>
    </row>
    <row r="305" spans="1:12" ht="17.100000000000001" customHeight="1" x14ac:dyDescent="0.25">
      <c r="A305" s="12"/>
      <c r="B305" s="91">
        <v>43557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/>
      <c r="L305" s="19"/>
    </row>
    <row r="306" spans="1:12" ht="17.100000000000001" customHeight="1" x14ac:dyDescent="0.25">
      <c r="A306" s="12"/>
      <c r="B306" s="91">
        <v>43559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/>
      <c r="L306" s="19"/>
    </row>
    <row r="307" spans="1:12" ht="17.100000000000001" customHeight="1" x14ac:dyDescent="0.25">
      <c r="A307" s="12"/>
      <c r="B307" s="91">
        <v>43559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/>
      <c r="L307" s="19"/>
    </row>
    <row r="308" spans="1:12" ht="17.100000000000001" customHeight="1" x14ac:dyDescent="0.25">
      <c r="A308" s="12"/>
      <c r="B308" s="91">
        <v>43559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/>
      <c r="L308" s="19"/>
    </row>
    <row r="309" spans="1:12" ht="17.100000000000001" customHeight="1" x14ac:dyDescent="0.25">
      <c r="A309" s="12"/>
      <c r="B309" s="91">
        <v>43559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/>
      <c r="L309" s="19"/>
    </row>
    <row r="310" spans="1:12" ht="17.100000000000001" customHeight="1" x14ac:dyDescent="0.25">
      <c r="A310" s="12"/>
      <c r="B310" s="91">
        <v>43561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/>
      <c r="L310" s="19"/>
    </row>
    <row r="311" spans="1:12" ht="17.100000000000001" customHeight="1" x14ac:dyDescent="0.25">
      <c r="A311" s="12"/>
      <c r="B311" s="91">
        <v>43561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/>
      <c r="L311" s="19"/>
    </row>
    <row r="312" spans="1:12" ht="17.100000000000001" customHeight="1" x14ac:dyDescent="0.25">
      <c r="A312" s="12"/>
      <c r="B312" s="91">
        <v>43561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/>
      <c r="L312" s="19"/>
    </row>
    <row r="313" spans="1:12" ht="17.100000000000001" customHeight="1" x14ac:dyDescent="0.25">
      <c r="A313" s="12"/>
      <c r="B313" s="91">
        <v>43563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/>
      <c r="L313" s="19"/>
    </row>
    <row r="314" spans="1:12" ht="17.100000000000001" customHeight="1" x14ac:dyDescent="0.25">
      <c r="A314" s="12"/>
      <c r="B314" s="91">
        <v>43563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/>
      <c r="L314" s="19"/>
    </row>
    <row r="315" spans="1:12" ht="17.100000000000001" customHeight="1" x14ac:dyDescent="0.25">
      <c r="A315" s="12"/>
      <c r="B315" s="91">
        <v>43563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/>
      <c r="L315" s="19"/>
    </row>
    <row r="316" spans="1:12" ht="17.100000000000001" customHeight="1" x14ac:dyDescent="0.25">
      <c r="A316" s="12"/>
      <c r="B316" s="91">
        <v>43563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/>
      <c r="L316" s="19"/>
    </row>
    <row r="317" spans="1:12" ht="17.100000000000001" customHeight="1" x14ac:dyDescent="0.25">
      <c r="A317" s="12"/>
      <c r="B317" s="91">
        <v>43563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/>
      <c r="L317" s="19"/>
    </row>
    <row r="318" spans="1:12" ht="17.100000000000001" customHeight="1" x14ac:dyDescent="0.25">
      <c r="A318" s="12"/>
      <c r="B318" s="91">
        <v>43564</v>
      </c>
      <c r="C318" s="92">
        <v>0</v>
      </c>
      <c r="D318" s="9"/>
      <c r="E318" s="9"/>
      <c r="F318" s="25"/>
      <c r="G318" s="26" t="str">
        <f t="shared" si="2"/>
        <v>NA</v>
      </c>
      <c r="H318" s="26">
        <v>0</v>
      </c>
      <c r="J318" s="19"/>
      <c r="L318" s="19"/>
    </row>
    <row r="319" spans="1:12" ht="17.100000000000001" customHeight="1" x14ac:dyDescent="0.25">
      <c r="A319" s="12"/>
      <c r="B319" s="91">
        <v>43564</v>
      </c>
      <c r="C319" s="92">
        <v>0</v>
      </c>
      <c r="D319" s="9"/>
      <c r="E319" s="9"/>
      <c r="F319" s="25"/>
      <c r="G319" s="26" t="str">
        <f t="shared" si="2"/>
        <v>NA</v>
      </c>
      <c r="H319" s="26">
        <v>0</v>
      </c>
      <c r="J319" s="19"/>
      <c r="L319" s="19"/>
    </row>
    <row r="320" spans="1:12" ht="17.100000000000001" customHeight="1" x14ac:dyDescent="0.25">
      <c r="A320" s="12"/>
      <c r="B320" s="91">
        <v>43564</v>
      </c>
      <c r="C320" s="92">
        <v>0</v>
      </c>
      <c r="D320" s="9"/>
      <c r="E320" s="9"/>
      <c r="F320" s="25"/>
      <c r="G320" s="26" t="str">
        <f t="shared" si="2"/>
        <v>NA</v>
      </c>
      <c r="H320" s="26">
        <v>0</v>
      </c>
      <c r="J320" s="19"/>
      <c r="L320" s="19"/>
    </row>
    <row r="321" spans="1:12" ht="17.100000000000001" customHeight="1" x14ac:dyDescent="0.25">
      <c r="A321" s="12"/>
      <c r="B321" s="91">
        <v>43564</v>
      </c>
      <c r="C321" s="92">
        <v>0</v>
      </c>
      <c r="D321" s="9"/>
      <c r="E321" s="9"/>
      <c r="F321" s="25"/>
      <c r="G321" s="26" t="str">
        <f t="shared" si="2"/>
        <v>NA</v>
      </c>
      <c r="H321" s="26">
        <v>0</v>
      </c>
      <c r="J321" s="19"/>
      <c r="L321" s="19"/>
    </row>
    <row r="322" spans="1:12" ht="17.100000000000001" customHeight="1" x14ac:dyDescent="0.25">
      <c r="A322" s="12"/>
      <c r="B322" s="91">
        <v>43566</v>
      </c>
      <c r="C322" s="92">
        <v>0</v>
      </c>
      <c r="D322" s="9"/>
      <c r="E322" s="9"/>
      <c r="F322" s="25"/>
      <c r="G322" s="26" t="str">
        <f t="shared" si="2"/>
        <v>NA</v>
      </c>
      <c r="H322" s="26">
        <v>0</v>
      </c>
      <c r="J322" s="19"/>
      <c r="L322" s="19"/>
    </row>
    <row r="323" spans="1:12" ht="17.100000000000001" customHeight="1" x14ac:dyDescent="0.25">
      <c r="A323" s="12"/>
      <c r="B323" s="91">
        <v>43566</v>
      </c>
      <c r="C323" s="92">
        <v>0</v>
      </c>
      <c r="D323" s="9"/>
      <c r="E323" s="9"/>
      <c r="F323" s="25"/>
      <c r="G323" s="26" t="str">
        <f t="shared" si="2"/>
        <v>NA</v>
      </c>
      <c r="H323" s="26">
        <v>0</v>
      </c>
      <c r="J323" s="19"/>
      <c r="L323" s="19"/>
    </row>
    <row r="324" spans="1:12" ht="17.100000000000001" customHeight="1" x14ac:dyDescent="0.25">
      <c r="A324" s="12"/>
      <c r="B324" s="91">
        <v>43566</v>
      </c>
      <c r="C324" s="92">
        <v>0</v>
      </c>
      <c r="D324" s="9"/>
      <c r="E324" s="9"/>
      <c r="F324" s="25"/>
      <c r="G324" s="26" t="str">
        <f t="shared" si="2"/>
        <v>NA</v>
      </c>
      <c r="H324" s="26">
        <v>0</v>
      </c>
      <c r="J324" s="19"/>
      <c r="L324" s="19"/>
    </row>
    <row r="325" spans="1:12" ht="17.100000000000001" customHeight="1" x14ac:dyDescent="0.25">
      <c r="A325" s="12"/>
      <c r="B325" s="91">
        <v>43566</v>
      </c>
      <c r="C325" s="92">
        <v>0</v>
      </c>
      <c r="D325" s="9"/>
      <c r="E325" s="9"/>
      <c r="F325" s="25"/>
      <c r="G325" s="26" t="str">
        <f t="shared" si="2"/>
        <v>NA</v>
      </c>
      <c r="H325" s="26">
        <v>0</v>
      </c>
      <c r="J325" s="19"/>
      <c r="L325" s="19"/>
    </row>
    <row r="326" spans="1:12" ht="17.100000000000001" customHeight="1" x14ac:dyDescent="0.25">
      <c r="A326" s="12"/>
      <c r="B326" s="91">
        <v>43566</v>
      </c>
      <c r="C326" s="92">
        <v>0</v>
      </c>
      <c r="D326" s="9"/>
      <c r="E326" s="9"/>
      <c r="F326" s="25"/>
      <c r="G326" s="26" t="str">
        <f t="shared" si="2"/>
        <v>NA</v>
      </c>
      <c r="H326" s="26">
        <v>0</v>
      </c>
      <c r="J326" s="19"/>
      <c r="L326" s="19"/>
    </row>
    <row r="327" spans="1:12" ht="17.100000000000001" customHeight="1" x14ac:dyDescent="0.25">
      <c r="A327" s="12"/>
      <c r="B327" s="91">
        <v>43567</v>
      </c>
      <c r="C327" s="92">
        <v>0</v>
      </c>
      <c r="D327" s="9"/>
      <c r="E327" s="9"/>
      <c r="F327" s="25"/>
      <c r="G327" s="26" t="str">
        <f t="shared" si="2"/>
        <v>NA</v>
      </c>
      <c r="H327" s="26">
        <v>0</v>
      </c>
      <c r="J327" s="19"/>
      <c r="L327" s="19"/>
    </row>
    <row r="328" spans="1:12" ht="17.100000000000001" customHeight="1" x14ac:dyDescent="0.25">
      <c r="A328" s="12"/>
      <c r="B328" s="91">
        <v>43567</v>
      </c>
      <c r="C328" s="92">
        <v>0</v>
      </c>
      <c r="D328" s="9"/>
      <c r="E328" s="9"/>
      <c r="F328" s="25"/>
      <c r="G328" s="26" t="str">
        <f t="shared" ref="G328:G391" si="3">$C$9</f>
        <v>NA</v>
      </c>
      <c r="H328" s="26">
        <v>0</v>
      </c>
      <c r="J328" s="19"/>
      <c r="L328" s="19"/>
    </row>
    <row r="329" spans="1:12" ht="17.100000000000001" customHeight="1" x14ac:dyDescent="0.25">
      <c r="A329" s="12"/>
      <c r="B329" s="91">
        <v>43567</v>
      </c>
      <c r="C329" s="92">
        <v>0</v>
      </c>
      <c r="D329" s="9"/>
      <c r="E329" s="9"/>
      <c r="F329" s="25"/>
      <c r="G329" s="26" t="str">
        <f t="shared" si="3"/>
        <v>NA</v>
      </c>
      <c r="H329" s="26">
        <v>0</v>
      </c>
      <c r="J329" s="19"/>
      <c r="L329" s="19"/>
    </row>
    <row r="330" spans="1:12" ht="17.100000000000001" customHeight="1" x14ac:dyDescent="0.25">
      <c r="A330" s="12"/>
      <c r="B330" s="91">
        <v>43572</v>
      </c>
      <c r="C330" s="92">
        <v>0</v>
      </c>
      <c r="D330" s="9"/>
      <c r="E330" s="9"/>
      <c r="F330" s="25"/>
      <c r="G330" s="26" t="str">
        <f t="shared" si="3"/>
        <v>NA</v>
      </c>
      <c r="H330" s="26">
        <v>0</v>
      </c>
      <c r="J330" s="19"/>
      <c r="L330" s="19"/>
    </row>
    <row r="331" spans="1:12" ht="17.100000000000001" customHeight="1" x14ac:dyDescent="0.25">
      <c r="A331" s="12"/>
      <c r="B331" s="91">
        <v>43572</v>
      </c>
      <c r="C331" s="92">
        <v>0</v>
      </c>
      <c r="D331" s="9"/>
      <c r="E331" s="9"/>
      <c r="F331" s="25"/>
      <c r="G331" s="26" t="str">
        <f t="shared" si="3"/>
        <v>NA</v>
      </c>
      <c r="H331" s="26">
        <v>0</v>
      </c>
      <c r="J331" s="19"/>
      <c r="L331" s="19"/>
    </row>
    <row r="332" spans="1:12" ht="17.100000000000001" customHeight="1" x14ac:dyDescent="0.25">
      <c r="A332" s="12"/>
      <c r="B332" s="91">
        <v>43572</v>
      </c>
      <c r="C332" s="92">
        <v>0</v>
      </c>
      <c r="D332" s="9"/>
      <c r="E332" s="9"/>
      <c r="F332" s="25"/>
      <c r="G332" s="26" t="str">
        <f t="shared" si="3"/>
        <v>NA</v>
      </c>
      <c r="H332" s="26">
        <v>0</v>
      </c>
      <c r="J332" s="19"/>
      <c r="L332" s="19"/>
    </row>
    <row r="333" spans="1:12" ht="17.100000000000001" customHeight="1" x14ac:dyDescent="0.25">
      <c r="A333" s="12"/>
      <c r="B333" s="91">
        <v>43572</v>
      </c>
      <c r="C333" s="92">
        <v>0</v>
      </c>
      <c r="D333" s="9"/>
      <c r="E333" s="9"/>
      <c r="F333" s="25"/>
      <c r="G333" s="26" t="str">
        <f t="shared" si="3"/>
        <v>NA</v>
      </c>
      <c r="H333" s="26">
        <v>0</v>
      </c>
      <c r="J333" s="19"/>
      <c r="L333" s="19"/>
    </row>
    <row r="334" spans="1:12" ht="17.100000000000001" customHeight="1" x14ac:dyDescent="0.25">
      <c r="A334" s="12"/>
      <c r="B334" s="91">
        <v>43572</v>
      </c>
      <c r="C334" s="92">
        <v>0</v>
      </c>
      <c r="D334" s="9"/>
      <c r="E334" s="9"/>
      <c r="F334" s="25"/>
      <c r="G334" s="26" t="str">
        <f t="shared" si="3"/>
        <v>NA</v>
      </c>
      <c r="H334" s="26">
        <v>0</v>
      </c>
      <c r="J334" s="19"/>
      <c r="L334" s="19"/>
    </row>
    <row r="335" spans="1:12" ht="17.100000000000001" customHeight="1" x14ac:dyDescent="0.25">
      <c r="A335" s="12"/>
      <c r="B335" s="91">
        <v>43573</v>
      </c>
      <c r="C335" s="92">
        <v>0</v>
      </c>
      <c r="D335" s="9"/>
      <c r="E335" s="9"/>
      <c r="F335" s="25"/>
      <c r="G335" s="26" t="str">
        <f t="shared" si="3"/>
        <v>NA</v>
      </c>
      <c r="H335" s="26">
        <v>0</v>
      </c>
      <c r="J335" s="19"/>
      <c r="L335" s="19"/>
    </row>
    <row r="336" spans="1:12" ht="17.100000000000001" customHeight="1" x14ac:dyDescent="0.25">
      <c r="A336" s="12"/>
      <c r="B336" s="91">
        <v>43573</v>
      </c>
      <c r="C336" s="92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/>
      <c r="L336" s="19"/>
    </row>
    <row r="337" spans="1:12" ht="17.100000000000001" customHeight="1" x14ac:dyDescent="0.25">
      <c r="A337" s="12"/>
      <c r="B337" s="91">
        <v>43573</v>
      </c>
      <c r="C337" s="92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/>
      <c r="L337" s="19"/>
    </row>
    <row r="338" spans="1:12" ht="17.100000000000001" customHeight="1" x14ac:dyDescent="0.25">
      <c r="A338" s="12"/>
      <c r="B338" s="91">
        <v>43575</v>
      </c>
      <c r="C338" s="92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/>
      <c r="L338" s="19"/>
    </row>
    <row r="339" spans="1:12" ht="17.100000000000001" customHeight="1" x14ac:dyDescent="0.25">
      <c r="A339" s="12"/>
      <c r="B339" s="91">
        <v>43575</v>
      </c>
      <c r="C339" s="92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/>
      <c r="L339" s="19"/>
    </row>
    <row r="340" spans="1:12" ht="17.100000000000001" customHeight="1" x14ac:dyDescent="0.25">
      <c r="A340" s="12"/>
      <c r="B340" s="91">
        <v>43575</v>
      </c>
      <c r="C340" s="92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/>
      <c r="L340" s="19"/>
    </row>
    <row r="341" spans="1:12" ht="17.100000000000001" customHeight="1" x14ac:dyDescent="0.25">
      <c r="A341" s="12"/>
      <c r="B341" s="91">
        <v>43575</v>
      </c>
      <c r="C341" s="92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/>
      <c r="L341" s="19"/>
    </row>
    <row r="342" spans="1:12" ht="17.100000000000001" customHeight="1" x14ac:dyDescent="0.25">
      <c r="A342" s="12"/>
      <c r="B342" s="91">
        <v>43575</v>
      </c>
      <c r="C342" s="92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/>
      <c r="L342" s="19"/>
    </row>
    <row r="343" spans="1:12" ht="17.100000000000001" customHeight="1" x14ac:dyDescent="0.25">
      <c r="A343" s="12"/>
      <c r="B343" s="91">
        <v>43577</v>
      </c>
      <c r="C343" s="92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/>
      <c r="L343" s="19"/>
    </row>
    <row r="344" spans="1:12" ht="17.100000000000001" customHeight="1" x14ac:dyDescent="0.25">
      <c r="A344" s="12"/>
      <c r="B344" s="91">
        <v>43577</v>
      </c>
      <c r="C344" s="92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/>
      <c r="L344" s="19"/>
    </row>
    <row r="345" spans="1:12" ht="17.100000000000001" customHeight="1" x14ac:dyDescent="0.25">
      <c r="A345" s="12"/>
      <c r="B345" s="91">
        <v>43577</v>
      </c>
      <c r="C345" s="92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/>
      <c r="L345" s="19"/>
    </row>
    <row r="346" spans="1:12" ht="17.100000000000001" customHeight="1" x14ac:dyDescent="0.25">
      <c r="A346" s="12"/>
      <c r="B346" s="91">
        <v>43577</v>
      </c>
      <c r="C346" s="92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/>
      <c r="L346" s="19"/>
    </row>
    <row r="347" spans="1:12" ht="17.100000000000001" customHeight="1" x14ac:dyDescent="0.25">
      <c r="A347" s="12"/>
      <c r="B347" s="91">
        <v>43577</v>
      </c>
      <c r="C347" s="92">
        <v>0</v>
      </c>
      <c r="D347" s="9"/>
      <c r="E347" s="9"/>
      <c r="F347" s="25"/>
      <c r="G347" s="26" t="str">
        <f t="shared" si="3"/>
        <v>NA</v>
      </c>
      <c r="H347" s="26">
        <v>0</v>
      </c>
      <c r="J347" s="19"/>
      <c r="L347" s="19"/>
    </row>
    <row r="348" spans="1:12" ht="17.100000000000001" customHeight="1" x14ac:dyDescent="0.25">
      <c r="A348" s="12"/>
      <c r="B348" s="91">
        <v>43579</v>
      </c>
      <c r="C348" s="92">
        <v>0</v>
      </c>
      <c r="D348" s="9"/>
      <c r="E348" s="9"/>
      <c r="F348" s="25"/>
      <c r="G348" s="26" t="str">
        <f t="shared" si="3"/>
        <v>NA</v>
      </c>
      <c r="H348" s="26">
        <v>0</v>
      </c>
      <c r="J348" s="19"/>
      <c r="L348" s="19"/>
    </row>
    <row r="349" spans="1:12" ht="17.100000000000001" customHeight="1" x14ac:dyDescent="0.25">
      <c r="A349" s="12"/>
      <c r="B349" s="91">
        <v>43579</v>
      </c>
      <c r="C349" s="92">
        <v>0</v>
      </c>
      <c r="D349" s="9"/>
      <c r="E349" s="9"/>
      <c r="F349" s="25"/>
      <c r="G349" s="26" t="str">
        <f t="shared" si="3"/>
        <v>NA</v>
      </c>
      <c r="H349" s="26">
        <v>0</v>
      </c>
      <c r="J349" s="19"/>
      <c r="L349" s="19"/>
    </row>
    <row r="350" spans="1:12" ht="17.100000000000001" customHeight="1" x14ac:dyDescent="0.25">
      <c r="A350" s="12"/>
      <c r="B350" s="91">
        <v>43580</v>
      </c>
      <c r="C350" s="92">
        <v>0</v>
      </c>
      <c r="D350" s="9"/>
      <c r="E350" s="9"/>
      <c r="F350" s="25"/>
      <c r="G350" s="26" t="str">
        <f t="shared" si="3"/>
        <v>NA</v>
      </c>
      <c r="H350" s="26">
        <v>0</v>
      </c>
      <c r="J350" s="19"/>
      <c r="L350" s="19"/>
    </row>
    <row r="351" spans="1:12" ht="17.100000000000001" customHeight="1" x14ac:dyDescent="0.25">
      <c r="A351" s="12"/>
      <c r="B351" s="91">
        <v>43580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/>
      <c r="L351" s="19"/>
    </row>
    <row r="352" spans="1:12" ht="17.100000000000001" customHeight="1" x14ac:dyDescent="0.25">
      <c r="A352" s="12"/>
      <c r="B352" s="91">
        <v>43583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/>
      <c r="L352" s="19"/>
    </row>
    <row r="353" spans="1:12" ht="17.100000000000001" customHeight="1" x14ac:dyDescent="0.25">
      <c r="A353" s="12"/>
      <c r="B353" s="91">
        <v>43583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7.100000000000001" customHeight="1" x14ac:dyDescent="0.25">
      <c r="A354" s="12"/>
      <c r="B354" s="91">
        <v>43583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7.100000000000001" customHeight="1" x14ac:dyDescent="0.25">
      <c r="A355" s="12"/>
      <c r="B355" s="91">
        <v>43583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7.100000000000001" customHeight="1" x14ac:dyDescent="0.25">
      <c r="A356" s="12"/>
      <c r="B356" s="91">
        <v>43583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7.100000000000001" customHeight="1" x14ac:dyDescent="0.25">
      <c r="A357" s="12"/>
      <c r="B357" s="91">
        <v>43584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7.100000000000001" customHeight="1" x14ac:dyDescent="0.25">
      <c r="A358" s="12"/>
      <c r="B358" s="91">
        <v>43584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7.100000000000001" customHeight="1" x14ac:dyDescent="0.25">
      <c r="A359" s="12"/>
      <c r="B359" s="91">
        <v>43584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7.100000000000001" customHeight="1" x14ac:dyDescent="0.25">
      <c r="A360" s="12"/>
      <c r="B360" s="91">
        <v>43588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7.100000000000001" customHeight="1" x14ac:dyDescent="0.25">
      <c r="A361" s="12"/>
      <c r="B361" s="91">
        <v>43588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7.100000000000001" customHeight="1" x14ac:dyDescent="0.25">
      <c r="A362" s="12"/>
      <c r="B362" s="91">
        <v>43588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7.100000000000001" customHeight="1" x14ac:dyDescent="0.25">
      <c r="A363" s="12"/>
      <c r="B363" s="91">
        <v>43588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7.100000000000001" customHeight="1" x14ac:dyDescent="0.25">
      <c r="A364" s="12"/>
      <c r="B364" s="91">
        <v>43588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7.100000000000001" customHeight="1" x14ac:dyDescent="0.25">
      <c r="A365" s="12"/>
      <c r="B365" s="91">
        <v>43589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7.100000000000001" customHeight="1" x14ac:dyDescent="0.25">
      <c r="A366" s="12"/>
      <c r="B366" s="91">
        <v>43589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7.100000000000001" customHeight="1" x14ac:dyDescent="0.25">
      <c r="A367" s="12"/>
      <c r="B367" s="91">
        <v>43589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7.100000000000001" customHeight="1" x14ac:dyDescent="0.25">
      <c r="A368" s="12"/>
      <c r="B368" s="91">
        <v>43592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7.100000000000001" customHeight="1" x14ac:dyDescent="0.25">
      <c r="A369" s="12"/>
      <c r="B369" s="91">
        <v>43592</v>
      </c>
      <c r="C369" s="92">
        <v>0</v>
      </c>
      <c r="D369" s="9"/>
      <c r="E369" s="9"/>
      <c r="F369" s="25"/>
      <c r="G369" s="26" t="str">
        <f t="shared" si="3"/>
        <v>NA</v>
      </c>
      <c r="H369" s="26">
        <v>0</v>
      </c>
      <c r="J369" s="19"/>
      <c r="L369" s="19"/>
    </row>
    <row r="370" spans="1:12" ht="17.100000000000001" customHeight="1" x14ac:dyDescent="0.25">
      <c r="A370" s="12"/>
      <c r="B370" s="91">
        <v>43592</v>
      </c>
      <c r="C370" s="92">
        <v>0</v>
      </c>
      <c r="D370" s="9"/>
      <c r="E370" s="9"/>
      <c r="F370" s="25"/>
      <c r="G370" s="26" t="str">
        <f t="shared" si="3"/>
        <v>NA</v>
      </c>
      <c r="H370" s="26">
        <v>0</v>
      </c>
      <c r="J370" s="19"/>
      <c r="L370" s="19"/>
    </row>
    <row r="371" spans="1:12" ht="17.100000000000001" customHeight="1" x14ac:dyDescent="0.25">
      <c r="A371" s="12"/>
      <c r="B371" s="91">
        <v>43592</v>
      </c>
      <c r="C371" s="92">
        <v>0</v>
      </c>
      <c r="D371" s="9"/>
      <c r="E371" s="9"/>
      <c r="F371" s="25"/>
      <c r="G371" s="26" t="str">
        <f t="shared" si="3"/>
        <v>NA</v>
      </c>
      <c r="H371" s="26">
        <v>0</v>
      </c>
      <c r="J371" s="19"/>
      <c r="L371" s="19"/>
    </row>
    <row r="372" spans="1:12" ht="17.100000000000001" customHeight="1" x14ac:dyDescent="0.25">
      <c r="A372" s="12"/>
      <c r="B372" s="91">
        <v>43592</v>
      </c>
      <c r="C372" s="92">
        <v>0</v>
      </c>
      <c r="D372" s="9"/>
      <c r="E372" s="9"/>
      <c r="F372" s="25"/>
      <c r="G372" s="26" t="str">
        <f t="shared" si="3"/>
        <v>NA</v>
      </c>
      <c r="H372" s="26">
        <v>0</v>
      </c>
      <c r="J372" s="19"/>
      <c r="L372" s="19"/>
    </row>
    <row r="373" spans="1:12" ht="17.100000000000001" customHeight="1" x14ac:dyDescent="0.25">
      <c r="A373" s="12"/>
      <c r="B373" s="91">
        <v>43593</v>
      </c>
      <c r="C373" s="92">
        <v>0</v>
      </c>
      <c r="D373" s="9"/>
      <c r="E373" s="9"/>
      <c r="F373" s="25"/>
      <c r="G373" s="26" t="str">
        <f t="shared" si="3"/>
        <v>NA</v>
      </c>
      <c r="H373" s="26">
        <v>0</v>
      </c>
      <c r="J373" s="19"/>
      <c r="L373" s="19"/>
    </row>
    <row r="374" spans="1:12" ht="17.100000000000001" customHeight="1" x14ac:dyDescent="0.25">
      <c r="A374" s="12"/>
      <c r="B374" s="91">
        <v>43593</v>
      </c>
      <c r="C374" s="92">
        <v>0</v>
      </c>
      <c r="D374" s="9"/>
      <c r="E374" s="9"/>
      <c r="F374" s="25"/>
      <c r="G374" s="26" t="str">
        <f t="shared" si="3"/>
        <v>NA</v>
      </c>
      <c r="H374" s="26">
        <v>0</v>
      </c>
      <c r="J374" s="19"/>
      <c r="L374" s="19"/>
    </row>
    <row r="375" spans="1:12" ht="17.100000000000001" customHeight="1" x14ac:dyDescent="0.25">
      <c r="A375" s="12"/>
      <c r="B375" s="91">
        <v>43593</v>
      </c>
      <c r="C375" s="92">
        <v>0</v>
      </c>
      <c r="D375" s="9"/>
      <c r="E375" s="9"/>
      <c r="F375" s="25"/>
      <c r="G375" s="26" t="str">
        <f t="shared" si="3"/>
        <v>NA</v>
      </c>
      <c r="H375" s="26">
        <v>0</v>
      </c>
      <c r="J375" s="19"/>
      <c r="L375" s="19"/>
    </row>
    <row r="376" spans="1:12" ht="17.100000000000001" customHeight="1" x14ac:dyDescent="0.25">
      <c r="A376" s="12"/>
      <c r="B376" s="91">
        <v>43596</v>
      </c>
      <c r="C376" s="92">
        <v>0</v>
      </c>
      <c r="D376" s="9"/>
      <c r="E376" s="9"/>
      <c r="F376" s="25"/>
      <c r="G376" s="26" t="str">
        <f t="shared" si="3"/>
        <v>NA</v>
      </c>
      <c r="H376" s="26">
        <v>0</v>
      </c>
      <c r="J376" s="19"/>
      <c r="L376" s="19"/>
    </row>
    <row r="377" spans="1:12" ht="17.100000000000001" customHeight="1" x14ac:dyDescent="0.25">
      <c r="A377" s="12"/>
      <c r="B377" s="91">
        <v>43596</v>
      </c>
      <c r="C377" s="92">
        <v>0</v>
      </c>
      <c r="D377" s="9"/>
      <c r="E377" s="9"/>
      <c r="F377" s="25"/>
      <c r="G377" s="26" t="str">
        <f t="shared" si="3"/>
        <v>NA</v>
      </c>
      <c r="H377" s="26">
        <v>0</v>
      </c>
      <c r="J377" s="19"/>
      <c r="L377" s="19"/>
    </row>
    <row r="378" spans="1:12" ht="17.100000000000001" customHeight="1" x14ac:dyDescent="0.25">
      <c r="A378" s="12"/>
      <c r="B378" s="91">
        <v>43596</v>
      </c>
      <c r="C378" s="92">
        <v>0</v>
      </c>
      <c r="D378" s="9"/>
      <c r="E378" s="9"/>
      <c r="F378" s="25"/>
      <c r="G378" s="26" t="str">
        <f t="shared" si="3"/>
        <v>NA</v>
      </c>
      <c r="H378" s="26">
        <v>0</v>
      </c>
      <c r="J378" s="19"/>
      <c r="L378" s="19"/>
    </row>
    <row r="379" spans="1:12" ht="17.100000000000001" customHeight="1" x14ac:dyDescent="0.25">
      <c r="A379" s="12"/>
      <c r="B379" s="91">
        <v>43596</v>
      </c>
      <c r="C379" s="92">
        <v>0</v>
      </c>
      <c r="D379" s="9"/>
      <c r="E379" s="9"/>
      <c r="F379" s="25"/>
      <c r="G379" s="26" t="str">
        <f t="shared" si="3"/>
        <v>NA</v>
      </c>
      <c r="H379" s="26">
        <v>0</v>
      </c>
      <c r="J379" s="19"/>
      <c r="L379" s="19"/>
    </row>
    <row r="380" spans="1:12" ht="17.100000000000001" customHeight="1" x14ac:dyDescent="0.25">
      <c r="A380" s="12"/>
      <c r="B380" s="91">
        <v>43598</v>
      </c>
      <c r="C380" s="92">
        <v>0</v>
      </c>
      <c r="D380" s="9"/>
      <c r="E380" s="9"/>
      <c r="F380" s="25"/>
      <c r="G380" s="26" t="str">
        <f t="shared" si="3"/>
        <v>NA</v>
      </c>
      <c r="H380" s="26">
        <v>0</v>
      </c>
      <c r="J380" s="19"/>
      <c r="L380" s="19"/>
    </row>
    <row r="381" spans="1:12" ht="17.100000000000001" customHeight="1" x14ac:dyDescent="0.25">
      <c r="A381" s="12"/>
      <c r="B381" s="91">
        <v>43598</v>
      </c>
      <c r="C381" s="92">
        <v>0</v>
      </c>
      <c r="D381" s="9"/>
      <c r="E381" s="9"/>
      <c r="F381" s="25"/>
      <c r="G381" s="26" t="str">
        <f t="shared" si="3"/>
        <v>NA</v>
      </c>
      <c r="H381" s="26">
        <v>0</v>
      </c>
      <c r="J381" s="19"/>
      <c r="L381" s="19"/>
    </row>
    <row r="382" spans="1:12" ht="17.100000000000001" customHeight="1" x14ac:dyDescent="0.25">
      <c r="A382" s="12"/>
      <c r="B382" s="91">
        <v>43598</v>
      </c>
      <c r="C382" s="92">
        <v>0</v>
      </c>
      <c r="D382" s="9"/>
      <c r="E382" s="9"/>
      <c r="F382" s="25"/>
      <c r="G382" s="26" t="str">
        <f t="shared" si="3"/>
        <v>NA</v>
      </c>
      <c r="H382" s="26">
        <v>0</v>
      </c>
      <c r="J382" s="19"/>
      <c r="L382" s="19"/>
    </row>
    <row r="383" spans="1:12" ht="17.100000000000001" customHeight="1" x14ac:dyDescent="0.25">
      <c r="A383" s="12"/>
      <c r="B383" s="91">
        <v>43598</v>
      </c>
      <c r="C383" s="92">
        <v>0</v>
      </c>
      <c r="D383" s="9"/>
      <c r="E383" s="9"/>
      <c r="F383" s="25"/>
      <c r="G383" s="26" t="str">
        <f t="shared" si="3"/>
        <v>NA</v>
      </c>
      <c r="H383" s="26">
        <v>0</v>
      </c>
      <c r="J383" s="19"/>
      <c r="L383" s="19"/>
    </row>
    <row r="384" spans="1:12" ht="17.100000000000001" customHeight="1" x14ac:dyDescent="0.25">
      <c r="A384" s="12"/>
      <c r="B384" s="91">
        <v>43600</v>
      </c>
      <c r="C384" s="92">
        <v>0</v>
      </c>
      <c r="D384" s="9"/>
      <c r="E384" s="9"/>
      <c r="F384" s="25"/>
      <c r="G384" s="26" t="str">
        <f t="shared" si="3"/>
        <v>NA</v>
      </c>
      <c r="H384" s="26">
        <v>0</v>
      </c>
      <c r="J384" s="19"/>
      <c r="L384" s="19"/>
    </row>
    <row r="385" spans="1:12" ht="17.100000000000001" customHeight="1" x14ac:dyDescent="0.25">
      <c r="A385" s="12"/>
      <c r="B385" s="91">
        <v>43600</v>
      </c>
      <c r="C385" s="92">
        <v>0</v>
      </c>
      <c r="D385" s="9"/>
      <c r="E385" s="9"/>
      <c r="F385" s="25"/>
      <c r="G385" s="26" t="str">
        <f t="shared" si="3"/>
        <v>NA</v>
      </c>
      <c r="H385" s="26">
        <v>0</v>
      </c>
      <c r="J385" s="19"/>
      <c r="L385" s="19"/>
    </row>
    <row r="386" spans="1:12" ht="17.100000000000001" customHeight="1" x14ac:dyDescent="0.25">
      <c r="A386" s="12"/>
      <c r="B386" s="91">
        <v>43600</v>
      </c>
      <c r="C386" s="92">
        <v>0</v>
      </c>
      <c r="D386" s="9"/>
      <c r="E386" s="9"/>
      <c r="F386" s="25"/>
      <c r="G386" s="26" t="str">
        <f t="shared" si="3"/>
        <v>NA</v>
      </c>
      <c r="H386" s="26">
        <v>0</v>
      </c>
      <c r="J386" s="19"/>
      <c r="L386" s="19"/>
    </row>
    <row r="387" spans="1:12" ht="17.100000000000001" customHeight="1" x14ac:dyDescent="0.25">
      <c r="A387" s="12"/>
      <c r="B387" s="91">
        <v>43600</v>
      </c>
      <c r="C387" s="92">
        <v>0</v>
      </c>
      <c r="D387" s="9"/>
      <c r="E387" s="9"/>
      <c r="F387" s="25"/>
      <c r="G387" s="26" t="str">
        <f t="shared" si="3"/>
        <v>NA</v>
      </c>
      <c r="H387" s="26">
        <v>0</v>
      </c>
      <c r="J387" s="19"/>
      <c r="L387" s="19"/>
    </row>
    <row r="388" spans="1:12" ht="17.100000000000001" customHeight="1" x14ac:dyDescent="0.25">
      <c r="A388" s="12"/>
      <c r="B388" s="91">
        <v>43602</v>
      </c>
      <c r="C388" s="92">
        <v>0</v>
      </c>
      <c r="D388" s="9"/>
      <c r="E388" s="9"/>
      <c r="F388" s="25"/>
      <c r="G388" s="26" t="str">
        <f t="shared" si="3"/>
        <v>NA</v>
      </c>
      <c r="H388" s="26">
        <v>0</v>
      </c>
      <c r="J388" s="19"/>
      <c r="L388" s="19"/>
    </row>
    <row r="389" spans="1:12" ht="17.100000000000001" customHeight="1" x14ac:dyDescent="0.25">
      <c r="A389" s="12"/>
      <c r="B389" s="91">
        <v>43602</v>
      </c>
      <c r="C389" s="92">
        <v>0</v>
      </c>
      <c r="D389" s="9"/>
      <c r="E389" s="9"/>
      <c r="F389" s="25"/>
      <c r="G389" s="26" t="str">
        <f t="shared" si="3"/>
        <v>NA</v>
      </c>
      <c r="H389" s="26">
        <v>0</v>
      </c>
      <c r="J389" s="19"/>
      <c r="L389" s="19"/>
    </row>
    <row r="390" spans="1:12" ht="17.100000000000001" customHeight="1" x14ac:dyDescent="0.25">
      <c r="A390" s="12"/>
      <c r="B390" s="91">
        <v>43602</v>
      </c>
      <c r="C390" s="92">
        <v>0</v>
      </c>
      <c r="D390" s="9"/>
      <c r="E390" s="9"/>
      <c r="F390" s="25"/>
      <c r="G390" s="26" t="str">
        <f t="shared" si="3"/>
        <v>NA</v>
      </c>
      <c r="H390" s="26">
        <v>0</v>
      </c>
      <c r="J390" s="19"/>
      <c r="L390" s="19"/>
    </row>
    <row r="391" spans="1:12" ht="17.100000000000001" customHeight="1" x14ac:dyDescent="0.25">
      <c r="A391" s="12"/>
      <c r="B391" s="91">
        <v>43602</v>
      </c>
      <c r="C391" s="92">
        <v>0</v>
      </c>
      <c r="D391" s="9"/>
      <c r="E391" s="9"/>
      <c r="F391" s="25"/>
      <c r="G391" s="26" t="str">
        <f t="shared" si="3"/>
        <v>NA</v>
      </c>
      <c r="H391" s="26">
        <v>0</v>
      </c>
      <c r="J391" s="19"/>
      <c r="L391" s="19"/>
    </row>
    <row r="392" spans="1:12" ht="17.100000000000001" customHeight="1" x14ac:dyDescent="0.25">
      <c r="A392" s="12"/>
      <c r="B392" s="91">
        <v>43602</v>
      </c>
      <c r="C392" s="92">
        <v>0</v>
      </c>
      <c r="D392" s="9"/>
      <c r="E392" s="9"/>
      <c r="F392" s="25"/>
      <c r="G392" s="26" t="str">
        <f t="shared" ref="G392:G455" si="4">$C$9</f>
        <v>NA</v>
      </c>
      <c r="H392" s="26">
        <v>0</v>
      </c>
      <c r="J392" s="19"/>
      <c r="L392" s="19"/>
    </row>
    <row r="393" spans="1:12" ht="17.100000000000001" customHeight="1" x14ac:dyDescent="0.25">
      <c r="A393" s="12"/>
      <c r="B393" s="91">
        <v>43604</v>
      </c>
      <c r="C393" s="92">
        <v>0</v>
      </c>
      <c r="D393" s="9"/>
      <c r="E393" s="9"/>
      <c r="F393" s="25"/>
      <c r="G393" s="26" t="str">
        <f t="shared" si="4"/>
        <v>NA</v>
      </c>
      <c r="H393" s="26">
        <v>0</v>
      </c>
      <c r="J393" s="19"/>
      <c r="L393" s="19"/>
    </row>
    <row r="394" spans="1:12" ht="17.100000000000001" customHeight="1" x14ac:dyDescent="0.25">
      <c r="A394" s="12"/>
      <c r="B394" s="91">
        <v>43604</v>
      </c>
      <c r="C394" s="92">
        <v>0</v>
      </c>
      <c r="D394" s="9"/>
      <c r="E394" s="9"/>
      <c r="F394" s="25"/>
      <c r="G394" s="26" t="str">
        <f t="shared" si="4"/>
        <v>NA</v>
      </c>
      <c r="H394" s="26">
        <v>0</v>
      </c>
      <c r="J394" s="19"/>
      <c r="L394" s="19"/>
    </row>
    <row r="395" spans="1:12" ht="17.100000000000001" customHeight="1" x14ac:dyDescent="0.25">
      <c r="A395" s="12"/>
      <c r="B395" s="91">
        <v>43604</v>
      </c>
      <c r="C395" s="92">
        <v>0</v>
      </c>
      <c r="D395" s="9"/>
      <c r="E395" s="9"/>
      <c r="F395" s="25"/>
      <c r="G395" s="26" t="str">
        <f t="shared" si="4"/>
        <v>NA</v>
      </c>
      <c r="H395" s="26">
        <v>0</v>
      </c>
      <c r="J395" s="19"/>
      <c r="L395" s="19"/>
    </row>
    <row r="396" spans="1:12" ht="17.100000000000001" customHeight="1" x14ac:dyDescent="0.25">
      <c r="A396" s="12"/>
      <c r="B396" s="91">
        <v>43606</v>
      </c>
      <c r="C396" s="92">
        <v>0</v>
      </c>
      <c r="D396" s="9"/>
      <c r="E396" s="9"/>
      <c r="F396" s="25"/>
      <c r="G396" s="26" t="str">
        <f t="shared" si="4"/>
        <v>NA</v>
      </c>
      <c r="H396" s="26">
        <v>0</v>
      </c>
      <c r="J396" s="19"/>
      <c r="L396" s="19"/>
    </row>
    <row r="397" spans="1:12" ht="17.100000000000001" customHeight="1" x14ac:dyDescent="0.25">
      <c r="A397" s="12"/>
      <c r="B397" s="91">
        <v>43606</v>
      </c>
      <c r="C397" s="92">
        <v>0</v>
      </c>
      <c r="D397" s="9"/>
      <c r="E397" s="9"/>
      <c r="F397" s="25"/>
      <c r="G397" s="26" t="str">
        <f t="shared" si="4"/>
        <v>NA</v>
      </c>
      <c r="H397" s="26">
        <v>0</v>
      </c>
      <c r="J397" s="19"/>
      <c r="L397" s="19"/>
    </row>
    <row r="398" spans="1:12" ht="17.100000000000001" customHeight="1" x14ac:dyDescent="0.25">
      <c r="A398" s="12"/>
      <c r="B398" s="91">
        <v>43606</v>
      </c>
      <c r="C398" s="92">
        <v>0</v>
      </c>
      <c r="D398" s="9"/>
      <c r="E398" s="9"/>
      <c r="F398" s="25"/>
      <c r="G398" s="26" t="str">
        <f t="shared" si="4"/>
        <v>NA</v>
      </c>
      <c r="H398" s="26">
        <v>0</v>
      </c>
      <c r="J398" s="19"/>
      <c r="L398" s="19"/>
    </row>
    <row r="399" spans="1:12" ht="17.100000000000001" customHeight="1" x14ac:dyDescent="0.25">
      <c r="A399" s="12"/>
      <c r="B399" s="91">
        <v>43608</v>
      </c>
      <c r="C399" s="92">
        <v>0</v>
      </c>
      <c r="D399" s="9"/>
      <c r="E399" s="9"/>
      <c r="F399" s="25"/>
      <c r="G399" s="26" t="str">
        <f t="shared" si="4"/>
        <v>NA</v>
      </c>
      <c r="H399" s="26">
        <v>0</v>
      </c>
      <c r="J399" s="19"/>
      <c r="L399" s="19"/>
    </row>
    <row r="400" spans="1:12" ht="17.100000000000001" customHeight="1" x14ac:dyDescent="0.25">
      <c r="A400" s="12"/>
      <c r="B400" s="91">
        <v>43608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7.100000000000001" customHeight="1" x14ac:dyDescent="0.25">
      <c r="A401" s="12"/>
      <c r="B401" s="91">
        <v>43608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7.100000000000001" customHeight="1" x14ac:dyDescent="0.25">
      <c r="A402" s="12"/>
      <c r="B402" s="91">
        <v>43608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7.100000000000001" customHeight="1" x14ac:dyDescent="0.25">
      <c r="A403" s="12"/>
      <c r="B403" s="91">
        <v>43610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7.100000000000001" customHeight="1" x14ac:dyDescent="0.25">
      <c r="A404" s="12"/>
      <c r="B404" s="91">
        <v>43610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7.100000000000001" customHeight="1" x14ac:dyDescent="0.25">
      <c r="A405" s="12"/>
      <c r="B405" s="91">
        <v>43612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7.100000000000001" customHeight="1" x14ac:dyDescent="0.25">
      <c r="A406" s="12"/>
      <c r="B406" s="91">
        <v>43612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7.100000000000001" customHeight="1" x14ac:dyDescent="0.25">
      <c r="A407" s="12"/>
      <c r="B407" s="91">
        <v>43612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7.100000000000001" customHeight="1" x14ac:dyDescent="0.25">
      <c r="A408" s="12"/>
      <c r="B408" s="91">
        <v>43612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7.100000000000001" customHeight="1" x14ac:dyDescent="0.25">
      <c r="A409" s="12"/>
      <c r="B409" s="91">
        <v>43612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7.100000000000001" customHeight="1" x14ac:dyDescent="0.25">
      <c r="A410" s="12"/>
      <c r="B410" s="91">
        <v>43614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7.100000000000001" customHeight="1" x14ac:dyDescent="0.25">
      <c r="A411" s="12"/>
      <c r="B411" s="91">
        <v>43614</v>
      </c>
      <c r="C411" s="92">
        <v>0</v>
      </c>
      <c r="D411" s="9"/>
      <c r="E411" s="9"/>
      <c r="F411" s="25"/>
      <c r="G411" s="26" t="str">
        <f t="shared" si="4"/>
        <v>NA</v>
      </c>
      <c r="H411" s="26">
        <v>0</v>
      </c>
      <c r="J411" s="19"/>
      <c r="L411" s="19"/>
    </row>
    <row r="412" spans="1:12" ht="17.100000000000001" customHeight="1" x14ac:dyDescent="0.25">
      <c r="A412" s="12"/>
      <c r="B412" s="91">
        <v>43614</v>
      </c>
      <c r="C412" s="92">
        <v>0</v>
      </c>
      <c r="D412" s="9"/>
      <c r="E412" s="9"/>
      <c r="F412" s="25"/>
      <c r="G412" s="26" t="str">
        <f t="shared" si="4"/>
        <v>NA</v>
      </c>
      <c r="H412" s="26">
        <v>0</v>
      </c>
      <c r="J412" s="19"/>
      <c r="L412" s="19"/>
    </row>
    <row r="413" spans="1:12" ht="17.100000000000001" customHeight="1" x14ac:dyDescent="0.25">
      <c r="A413" s="12"/>
      <c r="B413" s="91">
        <v>43614</v>
      </c>
      <c r="C413" s="92">
        <v>0</v>
      </c>
      <c r="D413" s="9"/>
      <c r="E413" s="9"/>
      <c r="F413" s="25"/>
      <c r="G413" s="26" t="str">
        <f t="shared" si="4"/>
        <v>NA</v>
      </c>
      <c r="H413" s="26">
        <v>0</v>
      </c>
      <c r="J413" s="19"/>
      <c r="L413" s="19"/>
    </row>
    <row r="414" spans="1:12" ht="17.100000000000001" customHeight="1" x14ac:dyDescent="0.25">
      <c r="A414" s="12"/>
      <c r="B414" s="91">
        <v>43614</v>
      </c>
      <c r="C414" s="92">
        <v>0</v>
      </c>
      <c r="D414" s="9"/>
      <c r="E414" s="9"/>
      <c r="F414" s="25"/>
      <c r="G414" s="26" t="str">
        <f t="shared" si="4"/>
        <v>NA</v>
      </c>
      <c r="H414" s="26">
        <v>0</v>
      </c>
      <c r="J414" s="19"/>
      <c r="L414" s="19"/>
    </row>
    <row r="415" spans="1:12" ht="17.100000000000001" customHeight="1" x14ac:dyDescent="0.25">
      <c r="A415" s="12"/>
      <c r="B415" s="91">
        <v>43615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7.100000000000001" customHeight="1" x14ac:dyDescent="0.25">
      <c r="A416" s="12"/>
      <c r="B416" s="91">
        <v>43615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7.100000000000001" customHeight="1" x14ac:dyDescent="0.25">
      <c r="A417" s="12"/>
      <c r="B417" s="91">
        <v>43616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7.100000000000001" customHeight="1" x14ac:dyDescent="0.25">
      <c r="A418" s="12"/>
      <c r="B418" s="91">
        <v>43616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7.100000000000001" customHeight="1" x14ac:dyDescent="0.25">
      <c r="A419" s="12"/>
      <c r="B419" s="91">
        <v>43616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7.100000000000001" customHeight="1" x14ac:dyDescent="0.25">
      <c r="A420" s="12"/>
      <c r="B420" s="91">
        <v>43616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7.100000000000001" customHeight="1" x14ac:dyDescent="0.25">
      <c r="A421" s="12"/>
      <c r="B421" s="91">
        <v>43616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7.100000000000001" customHeight="1" x14ac:dyDescent="0.25">
      <c r="A422" s="12"/>
      <c r="B422" s="91">
        <v>43617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7.100000000000001" customHeight="1" x14ac:dyDescent="0.25">
      <c r="A423" s="12"/>
      <c r="B423" s="91">
        <v>43619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7.100000000000001" customHeight="1" x14ac:dyDescent="0.25">
      <c r="A424" s="12"/>
      <c r="B424" s="91">
        <v>43619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7.100000000000001" customHeight="1" x14ac:dyDescent="0.25">
      <c r="A425" s="12"/>
      <c r="B425" s="91">
        <v>43619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7.100000000000001" customHeight="1" x14ac:dyDescent="0.25">
      <c r="A426" s="12"/>
      <c r="B426" s="91">
        <v>43619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7.100000000000001" customHeight="1" x14ac:dyDescent="0.25">
      <c r="A427" s="12"/>
      <c r="B427" s="91">
        <v>43619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7.100000000000001" customHeight="1" x14ac:dyDescent="0.25">
      <c r="A428" s="12"/>
      <c r="B428" s="91">
        <v>43621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7.100000000000001" customHeight="1" x14ac:dyDescent="0.25">
      <c r="A429" s="12"/>
      <c r="B429" s="91">
        <v>43621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7.100000000000001" customHeight="1" x14ac:dyDescent="0.25">
      <c r="A430" s="12"/>
      <c r="B430" s="91">
        <v>43621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7.100000000000001" customHeight="1" x14ac:dyDescent="0.25">
      <c r="A431" s="12"/>
      <c r="B431" s="91">
        <v>43621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7.100000000000001" customHeight="1" x14ac:dyDescent="0.25">
      <c r="A432" s="12"/>
      <c r="B432" s="91">
        <v>43623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7.100000000000001" customHeight="1" x14ac:dyDescent="0.25">
      <c r="A433" s="12"/>
      <c r="B433" s="91">
        <v>43623</v>
      </c>
      <c r="C433" s="92">
        <v>0</v>
      </c>
      <c r="D433" s="9"/>
      <c r="E433" s="9"/>
      <c r="F433" s="25"/>
      <c r="G433" s="26" t="str">
        <f t="shared" si="4"/>
        <v>NA</v>
      </c>
      <c r="H433" s="26">
        <v>0</v>
      </c>
      <c r="J433" s="19"/>
      <c r="L433" s="19"/>
    </row>
    <row r="434" spans="1:12" ht="17.100000000000001" customHeight="1" x14ac:dyDescent="0.25">
      <c r="A434" s="12"/>
      <c r="B434" s="91">
        <v>43623</v>
      </c>
      <c r="C434" s="92">
        <v>0</v>
      </c>
      <c r="D434" s="9"/>
      <c r="E434" s="9"/>
      <c r="F434" s="25"/>
      <c r="G434" s="26" t="str">
        <f t="shared" si="4"/>
        <v>NA</v>
      </c>
      <c r="H434" s="26">
        <v>0</v>
      </c>
      <c r="J434" s="19"/>
      <c r="L434" s="19"/>
    </row>
    <row r="435" spans="1:12" ht="17.100000000000001" customHeight="1" x14ac:dyDescent="0.25">
      <c r="A435" s="12"/>
      <c r="B435" s="91">
        <v>43623</v>
      </c>
      <c r="C435" s="92">
        <v>0</v>
      </c>
      <c r="D435" s="9"/>
      <c r="E435" s="9"/>
      <c r="F435" s="25"/>
      <c r="G435" s="26" t="str">
        <f t="shared" si="4"/>
        <v>NA</v>
      </c>
      <c r="H435" s="26">
        <v>0</v>
      </c>
      <c r="J435" s="19"/>
      <c r="L435" s="19"/>
    </row>
    <row r="436" spans="1:12" ht="17.100000000000001" customHeight="1" x14ac:dyDescent="0.25">
      <c r="A436" s="12"/>
      <c r="B436" s="91">
        <v>43623</v>
      </c>
      <c r="C436" s="92">
        <v>0</v>
      </c>
      <c r="D436" s="9"/>
      <c r="E436" s="9"/>
      <c r="F436" s="25"/>
      <c r="G436" s="26" t="str">
        <f t="shared" si="4"/>
        <v>NA</v>
      </c>
      <c r="H436" s="26">
        <v>0</v>
      </c>
      <c r="J436" s="19"/>
      <c r="L436" s="19"/>
    </row>
    <row r="437" spans="1:12" ht="17.100000000000001" customHeight="1" x14ac:dyDescent="0.25">
      <c r="A437" s="12"/>
      <c r="B437" s="91">
        <v>43625</v>
      </c>
      <c r="C437" s="92">
        <v>0</v>
      </c>
      <c r="D437" s="9"/>
      <c r="E437" s="9"/>
      <c r="F437" s="25"/>
      <c r="G437" s="26" t="str">
        <f t="shared" si="4"/>
        <v>NA</v>
      </c>
      <c r="H437" s="26">
        <v>0</v>
      </c>
      <c r="J437" s="19"/>
      <c r="L437" s="19"/>
    </row>
    <row r="438" spans="1:12" ht="17.100000000000001" customHeight="1" x14ac:dyDescent="0.25">
      <c r="A438" s="12"/>
      <c r="B438" s="91">
        <v>43625</v>
      </c>
      <c r="C438" s="92">
        <v>0</v>
      </c>
      <c r="D438" s="9"/>
      <c r="E438" s="9"/>
      <c r="F438" s="25"/>
      <c r="G438" s="26" t="str">
        <f t="shared" si="4"/>
        <v>NA</v>
      </c>
      <c r="H438" s="26">
        <v>0</v>
      </c>
      <c r="J438" s="19"/>
      <c r="L438" s="19"/>
    </row>
    <row r="439" spans="1:12" ht="17.100000000000001" customHeight="1" x14ac:dyDescent="0.25">
      <c r="A439" s="12"/>
      <c r="B439" s="91">
        <v>43625</v>
      </c>
      <c r="C439" s="92">
        <v>0</v>
      </c>
      <c r="D439" s="9"/>
      <c r="E439" s="9"/>
      <c r="F439" s="25"/>
      <c r="G439" s="26" t="str">
        <f t="shared" si="4"/>
        <v>NA</v>
      </c>
      <c r="H439" s="26">
        <v>0</v>
      </c>
      <c r="J439" s="19"/>
      <c r="L439" s="19"/>
    </row>
    <row r="440" spans="1:12" ht="17.100000000000001" customHeight="1" x14ac:dyDescent="0.25">
      <c r="A440" s="12"/>
      <c r="B440" s="91">
        <v>43625</v>
      </c>
      <c r="C440" s="92">
        <v>0</v>
      </c>
      <c r="D440" s="9"/>
      <c r="E440" s="9"/>
      <c r="F440" s="25"/>
      <c r="G440" s="26" t="str">
        <f t="shared" si="4"/>
        <v>NA</v>
      </c>
      <c r="H440" s="26">
        <v>0</v>
      </c>
      <c r="J440" s="19"/>
      <c r="L440" s="19"/>
    </row>
    <row r="441" spans="1:12" ht="17.100000000000001" customHeight="1" x14ac:dyDescent="0.25">
      <c r="A441" s="12"/>
      <c r="B441" s="94">
        <v>43627</v>
      </c>
      <c r="C441" s="92">
        <v>0</v>
      </c>
      <c r="D441" s="9"/>
      <c r="E441" s="9"/>
      <c r="F441" s="25"/>
      <c r="G441" s="26" t="str">
        <f t="shared" si="4"/>
        <v>NA</v>
      </c>
      <c r="H441" s="26">
        <v>0</v>
      </c>
      <c r="J441" s="19"/>
      <c r="L441" s="19"/>
    </row>
    <row r="442" spans="1:12" ht="17.100000000000001" customHeight="1" x14ac:dyDescent="0.25">
      <c r="A442" s="12"/>
      <c r="B442" s="94">
        <v>43627</v>
      </c>
      <c r="C442" s="92">
        <v>0</v>
      </c>
      <c r="D442" s="9"/>
      <c r="E442" s="9"/>
      <c r="F442" s="25"/>
      <c r="G442" s="26" t="str">
        <f t="shared" si="4"/>
        <v>NA</v>
      </c>
      <c r="H442" s="26">
        <v>0</v>
      </c>
      <c r="J442" s="19"/>
      <c r="L442" s="19"/>
    </row>
    <row r="443" spans="1:12" ht="17.100000000000001" customHeight="1" x14ac:dyDescent="0.25">
      <c r="A443" s="12"/>
      <c r="B443" s="94">
        <v>43627</v>
      </c>
      <c r="C443" s="92">
        <v>0</v>
      </c>
      <c r="D443" s="9"/>
      <c r="E443" s="9"/>
      <c r="F443" s="25"/>
      <c r="G443" s="26" t="str">
        <f t="shared" si="4"/>
        <v>NA</v>
      </c>
      <c r="H443" s="26">
        <v>0</v>
      </c>
      <c r="J443" s="19"/>
      <c r="L443" s="19"/>
    </row>
    <row r="444" spans="1:12" ht="17.100000000000001" customHeight="1" x14ac:dyDescent="0.25">
      <c r="A444" s="12"/>
      <c r="B444" s="94">
        <v>43627</v>
      </c>
      <c r="C444" s="92">
        <v>0</v>
      </c>
      <c r="D444" s="9"/>
      <c r="E444" s="9"/>
      <c r="F444" s="25"/>
      <c r="G444" s="26" t="str">
        <f t="shared" si="4"/>
        <v>NA</v>
      </c>
      <c r="H444" s="26">
        <v>0</v>
      </c>
      <c r="J444" s="19"/>
      <c r="L444" s="19"/>
    </row>
    <row r="445" spans="1:12" ht="17.100000000000001" customHeight="1" x14ac:dyDescent="0.25">
      <c r="A445" s="12"/>
      <c r="B445" s="94">
        <v>43627</v>
      </c>
      <c r="C445" s="92">
        <v>0</v>
      </c>
      <c r="D445" s="9"/>
      <c r="E445" s="9"/>
      <c r="F445" s="25"/>
      <c r="G445" s="26" t="str">
        <f t="shared" si="4"/>
        <v>NA</v>
      </c>
      <c r="H445" s="26">
        <v>0</v>
      </c>
      <c r="J445" s="19"/>
      <c r="L445" s="19"/>
    </row>
    <row r="446" spans="1:12" ht="17.100000000000001" customHeight="1" x14ac:dyDescent="0.25">
      <c r="A446" s="12"/>
      <c r="B446" s="91">
        <v>43629</v>
      </c>
      <c r="C446" s="92">
        <v>0</v>
      </c>
      <c r="D446" s="9"/>
      <c r="E446" s="9"/>
      <c r="F446" s="25"/>
      <c r="G446" s="26" t="str">
        <f t="shared" si="4"/>
        <v>NA</v>
      </c>
      <c r="H446" s="26">
        <v>0</v>
      </c>
      <c r="J446" s="19"/>
      <c r="L446" s="19"/>
    </row>
    <row r="447" spans="1:12" ht="17.100000000000001" customHeight="1" x14ac:dyDescent="0.25">
      <c r="A447" s="12"/>
      <c r="B447" s="91">
        <v>43629</v>
      </c>
      <c r="C447" s="92">
        <v>0</v>
      </c>
      <c r="D447" s="9"/>
      <c r="E447" s="9"/>
      <c r="F447" s="25"/>
      <c r="G447" s="26" t="str">
        <f t="shared" si="4"/>
        <v>NA</v>
      </c>
      <c r="H447" s="26">
        <v>0</v>
      </c>
      <c r="J447" s="19"/>
      <c r="L447" s="19"/>
    </row>
    <row r="448" spans="1:12" ht="17.100000000000001" customHeight="1" x14ac:dyDescent="0.25">
      <c r="A448" s="12"/>
      <c r="B448" s="91">
        <v>43629</v>
      </c>
      <c r="C448" s="92">
        <v>0</v>
      </c>
      <c r="D448" s="9"/>
      <c r="E448" s="9"/>
      <c r="F448" s="25"/>
      <c r="G448" s="26" t="str">
        <f t="shared" si="4"/>
        <v>NA</v>
      </c>
      <c r="H448" s="26">
        <v>0</v>
      </c>
      <c r="J448" s="19"/>
      <c r="L448" s="19"/>
    </row>
    <row r="449" spans="1:12" ht="17.100000000000001" customHeight="1" x14ac:dyDescent="0.25">
      <c r="A449" s="12"/>
      <c r="B449" s="91">
        <v>43635</v>
      </c>
      <c r="C449" s="92">
        <v>0</v>
      </c>
      <c r="D449" s="9"/>
      <c r="E449" s="9"/>
      <c r="F449" s="25"/>
      <c r="G449" s="26" t="str">
        <f t="shared" si="4"/>
        <v>NA</v>
      </c>
      <c r="H449" s="26">
        <v>0</v>
      </c>
      <c r="J449" s="19"/>
      <c r="L449" s="19"/>
    </row>
    <row r="450" spans="1:12" ht="17.100000000000001" customHeight="1" x14ac:dyDescent="0.25">
      <c r="A450" s="12"/>
      <c r="B450" s="91">
        <v>43635</v>
      </c>
      <c r="C450" s="92">
        <v>0</v>
      </c>
      <c r="D450" s="9"/>
      <c r="E450" s="9"/>
      <c r="F450" s="25"/>
      <c r="G450" s="26" t="str">
        <f t="shared" si="4"/>
        <v>NA</v>
      </c>
      <c r="H450" s="26">
        <v>0</v>
      </c>
      <c r="J450" s="19"/>
      <c r="L450" s="19"/>
    </row>
    <row r="451" spans="1:12" ht="17.100000000000001" customHeight="1" x14ac:dyDescent="0.25">
      <c r="A451" s="12"/>
      <c r="B451" s="91">
        <v>43635</v>
      </c>
      <c r="C451" s="92">
        <v>0</v>
      </c>
      <c r="D451" s="9"/>
      <c r="E451" s="9"/>
      <c r="F451" s="25"/>
      <c r="G451" s="26" t="str">
        <f t="shared" si="4"/>
        <v>NA</v>
      </c>
      <c r="H451" s="26">
        <v>0</v>
      </c>
      <c r="J451" s="19"/>
      <c r="L451" s="19"/>
    </row>
    <row r="452" spans="1:12" ht="17.100000000000001" customHeight="1" x14ac:dyDescent="0.25">
      <c r="A452" s="12"/>
      <c r="B452" s="91">
        <v>43635</v>
      </c>
      <c r="C452" s="92">
        <v>0</v>
      </c>
      <c r="D452" s="9"/>
      <c r="E452" s="9"/>
      <c r="F452" s="25"/>
      <c r="G452" s="26" t="str">
        <f t="shared" si="4"/>
        <v>NA</v>
      </c>
      <c r="H452" s="26">
        <v>0</v>
      </c>
      <c r="J452" s="19"/>
      <c r="L452" s="19"/>
    </row>
    <row r="453" spans="1:12" ht="17.100000000000001" customHeight="1" x14ac:dyDescent="0.25">
      <c r="A453" s="12"/>
      <c r="B453" s="91">
        <v>43635</v>
      </c>
      <c r="C453" s="92">
        <v>0</v>
      </c>
      <c r="D453" s="9"/>
      <c r="E453" s="9"/>
      <c r="F453" s="25"/>
      <c r="G453" s="26" t="str">
        <f t="shared" si="4"/>
        <v>NA</v>
      </c>
      <c r="H453" s="26">
        <v>0</v>
      </c>
      <c r="J453" s="19"/>
      <c r="L453" s="19"/>
    </row>
    <row r="454" spans="1:12" ht="17.100000000000001" customHeight="1" x14ac:dyDescent="0.25">
      <c r="A454" s="12"/>
      <c r="B454" s="91">
        <v>43636</v>
      </c>
      <c r="C454" s="92">
        <v>0</v>
      </c>
      <c r="D454" s="9"/>
      <c r="E454" s="9"/>
      <c r="F454" s="25"/>
      <c r="G454" s="26" t="str">
        <f t="shared" si="4"/>
        <v>NA</v>
      </c>
      <c r="H454" s="26">
        <v>0</v>
      </c>
      <c r="J454" s="19"/>
      <c r="L454" s="19"/>
    </row>
    <row r="455" spans="1:12" ht="17.100000000000001" customHeight="1" x14ac:dyDescent="0.25">
      <c r="A455" s="12"/>
      <c r="B455" s="91">
        <v>43637</v>
      </c>
      <c r="C455" s="92">
        <v>0</v>
      </c>
      <c r="D455" s="9"/>
      <c r="E455" s="9"/>
      <c r="F455" s="25"/>
      <c r="G455" s="26" t="str">
        <f t="shared" si="4"/>
        <v>NA</v>
      </c>
      <c r="H455" s="26">
        <v>0</v>
      </c>
      <c r="J455" s="19"/>
      <c r="L455" s="19"/>
    </row>
    <row r="456" spans="1:12" ht="17.100000000000001" customHeight="1" x14ac:dyDescent="0.25">
      <c r="A456" s="12"/>
      <c r="B456" s="91">
        <v>43637</v>
      </c>
      <c r="C456" s="92">
        <v>0</v>
      </c>
      <c r="D456" s="9"/>
      <c r="E456" s="9"/>
      <c r="F456" s="25"/>
      <c r="G456" s="26" t="str">
        <f t="shared" ref="G456:G519" si="5">$C$9</f>
        <v>NA</v>
      </c>
      <c r="H456" s="26">
        <v>0</v>
      </c>
      <c r="J456" s="19"/>
      <c r="L456" s="19"/>
    </row>
    <row r="457" spans="1:12" ht="17.100000000000001" customHeight="1" x14ac:dyDescent="0.25">
      <c r="A457" s="12"/>
      <c r="B457" s="91">
        <v>43640</v>
      </c>
      <c r="C457" s="92">
        <v>0</v>
      </c>
      <c r="D457" s="9"/>
      <c r="E457" s="9"/>
      <c r="F457" s="25"/>
      <c r="G457" s="26" t="str">
        <f t="shared" si="5"/>
        <v>NA</v>
      </c>
      <c r="H457" s="26">
        <v>0</v>
      </c>
      <c r="J457" s="19"/>
      <c r="L457" s="19"/>
    </row>
    <row r="458" spans="1:12" ht="17.100000000000001" customHeight="1" x14ac:dyDescent="0.25">
      <c r="A458" s="12"/>
      <c r="B458" s="91">
        <v>43640</v>
      </c>
      <c r="C458" s="92">
        <v>0</v>
      </c>
      <c r="D458" s="9"/>
      <c r="E458" s="9"/>
      <c r="F458" s="25"/>
      <c r="G458" s="26" t="str">
        <f t="shared" si="5"/>
        <v>NA</v>
      </c>
      <c r="H458" s="26">
        <v>0</v>
      </c>
      <c r="J458" s="19"/>
      <c r="L458" s="19"/>
    </row>
    <row r="459" spans="1:12" ht="17.100000000000001" customHeight="1" x14ac:dyDescent="0.25">
      <c r="A459" s="12"/>
      <c r="B459" s="91">
        <v>43640</v>
      </c>
      <c r="C459" s="92">
        <v>0</v>
      </c>
      <c r="D459" s="9"/>
      <c r="E459" s="9"/>
      <c r="F459" s="25"/>
      <c r="G459" s="26" t="str">
        <f t="shared" si="5"/>
        <v>NA</v>
      </c>
      <c r="H459" s="26">
        <v>0</v>
      </c>
      <c r="J459" s="19"/>
      <c r="L459" s="19"/>
    </row>
    <row r="460" spans="1:12" ht="17.100000000000001" customHeight="1" x14ac:dyDescent="0.25">
      <c r="A460" s="12"/>
      <c r="B460" s="91">
        <v>43640</v>
      </c>
      <c r="C460" s="92">
        <v>0</v>
      </c>
      <c r="D460" s="9"/>
      <c r="E460" s="9"/>
      <c r="F460" s="25"/>
      <c r="G460" s="26" t="str">
        <f t="shared" si="5"/>
        <v>NA</v>
      </c>
      <c r="H460" s="26">
        <v>0</v>
      </c>
      <c r="J460" s="19"/>
      <c r="L460" s="19"/>
    </row>
    <row r="461" spans="1:12" ht="17.100000000000001" customHeight="1" x14ac:dyDescent="0.25">
      <c r="A461" s="12"/>
      <c r="B461" s="91">
        <v>43640</v>
      </c>
      <c r="C461" s="92">
        <v>0</v>
      </c>
      <c r="D461" s="9"/>
      <c r="E461" s="9"/>
      <c r="F461" s="25"/>
      <c r="G461" s="26" t="str">
        <f t="shared" si="5"/>
        <v>NA</v>
      </c>
      <c r="H461" s="26">
        <v>0</v>
      </c>
      <c r="J461" s="19"/>
      <c r="L461" s="19"/>
    </row>
    <row r="462" spans="1:12" ht="17.100000000000001" customHeight="1" x14ac:dyDescent="0.25">
      <c r="A462" s="12"/>
      <c r="B462" s="91">
        <v>43641</v>
      </c>
      <c r="C462" s="92">
        <v>0</v>
      </c>
      <c r="D462" s="9"/>
      <c r="E462" s="9"/>
      <c r="F462" s="25"/>
      <c r="G462" s="26" t="str">
        <f t="shared" si="5"/>
        <v>NA</v>
      </c>
      <c r="H462" s="26">
        <v>0</v>
      </c>
      <c r="J462" s="19"/>
      <c r="L462" s="19"/>
    </row>
    <row r="463" spans="1:12" ht="17.100000000000001" customHeight="1" x14ac:dyDescent="0.25">
      <c r="A463" s="12"/>
      <c r="B463" s="91">
        <v>43642</v>
      </c>
      <c r="C463" s="92">
        <v>0</v>
      </c>
      <c r="D463" s="9"/>
      <c r="E463" s="9"/>
      <c r="F463" s="25"/>
      <c r="G463" s="26" t="str">
        <f t="shared" si="5"/>
        <v>NA</v>
      </c>
      <c r="H463" s="26">
        <v>0</v>
      </c>
      <c r="J463" s="19"/>
      <c r="L463" s="19"/>
    </row>
    <row r="464" spans="1:12" ht="17.100000000000001" customHeight="1" x14ac:dyDescent="0.25">
      <c r="A464" s="12"/>
      <c r="B464" s="91">
        <v>43642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7.100000000000001" customHeight="1" x14ac:dyDescent="0.25">
      <c r="A465" s="12"/>
      <c r="B465" s="91">
        <v>43642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7.100000000000001" customHeight="1" x14ac:dyDescent="0.25">
      <c r="A466" s="12"/>
      <c r="B466" s="91">
        <v>43642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7.100000000000001" customHeight="1" x14ac:dyDescent="0.25">
      <c r="A467" s="12"/>
      <c r="B467" s="91">
        <v>43642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7.100000000000001" customHeight="1" x14ac:dyDescent="0.25">
      <c r="A468" s="12"/>
      <c r="B468" s="91">
        <v>43644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7.100000000000001" customHeight="1" x14ac:dyDescent="0.25">
      <c r="A469" s="12"/>
      <c r="B469" s="91">
        <v>43644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7.100000000000001" customHeight="1" x14ac:dyDescent="0.25">
      <c r="A470" s="12"/>
      <c r="B470" s="91">
        <v>43644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7.100000000000001" customHeight="1" x14ac:dyDescent="0.25">
      <c r="A471" s="12"/>
      <c r="B471" s="91">
        <v>43644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7.100000000000001" customHeight="1" x14ac:dyDescent="0.25">
      <c r="A472" s="12"/>
      <c r="B472" s="95">
        <v>43647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7.100000000000001" customHeight="1" x14ac:dyDescent="0.25">
      <c r="A473" s="12"/>
      <c r="B473" s="95">
        <v>43647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7.100000000000001" customHeight="1" x14ac:dyDescent="0.25">
      <c r="A474" s="12"/>
      <c r="B474" s="95">
        <v>43647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7.100000000000001" customHeight="1" x14ac:dyDescent="0.25">
      <c r="A475" s="12"/>
      <c r="B475" s="95">
        <v>43647</v>
      </c>
      <c r="C475" s="92">
        <v>0</v>
      </c>
      <c r="D475" s="9"/>
      <c r="E475" s="9"/>
      <c r="F475" s="25"/>
      <c r="G475" s="26" t="str">
        <f t="shared" si="5"/>
        <v>NA</v>
      </c>
      <c r="H475" s="26">
        <v>0</v>
      </c>
      <c r="J475" s="19"/>
      <c r="L475" s="19"/>
    </row>
    <row r="476" spans="1:12" ht="17.100000000000001" customHeight="1" x14ac:dyDescent="0.25">
      <c r="A476" s="12"/>
      <c r="B476" s="95">
        <v>43649</v>
      </c>
      <c r="C476" s="92">
        <v>0</v>
      </c>
      <c r="D476" s="9"/>
      <c r="E476" s="9"/>
      <c r="F476" s="25"/>
      <c r="G476" s="26" t="str">
        <f t="shared" si="5"/>
        <v>NA</v>
      </c>
      <c r="H476" s="26">
        <v>0</v>
      </c>
      <c r="J476" s="19"/>
      <c r="L476" s="19"/>
    </row>
    <row r="477" spans="1:12" ht="17.100000000000001" customHeight="1" x14ac:dyDescent="0.25">
      <c r="A477" s="12"/>
      <c r="B477" s="95">
        <v>43649</v>
      </c>
      <c r="C477" s="92">
        <v>0</v>
      </c>
      <c r="D477" s="9"/>
      <c r="E477" s="9"/>
      <c r="F477" s="25"/>
      <c r="G477" s="26" t="str">
        <f t="shared" si="5"/>
        <v>NA</v>
      </c>
      <c r="H477" s="26">
        <v>0</v>
      </c>
      <c r="J477" s="19"/>
      <c r="L477" s="19"/>
    </row>
    <row r="478" spans="1:12" ht="17.100000000000001" customHeight="1" x14ac:dyDescent="0.25">
      <c r="A478" s="12"/>
      <c r="B478" s="95">
        <v>43649</v>
      </c>
      <c r="C478" s="92">
        <v>0</v>
      </c>
      <c r="D478" s="9"/>
      <c r="E478" s="9"/>
      <c r="F478" s="25"/>
      <c r="G478" s="26" t="str">
        <f t="shared" si="5"/>
        <v>NA</v>
      </c>
      <c r="H478" s="26">
        <v>0</v>
      </c>
      <c r="J478" s="19"/>
      <c r="L478" s="19"/>
    </row>
    <row r="479" spans="1:12" ht="17.100000000000001" customHeight="1" x14ac:dyDescent="0.25">
      <c r="A479" s="12"/>
      <c r="B479" s="95">
        <v>43649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7.100000000000001" customHeight="1" x14ac:dyDescent="0.25">
      <c r="A480" s="12"/>
      <c r="B480" s="95">
        <v>43649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7.100000000000001" customHeight="1" x14ac:dyDescent="0.25">
      <c r="A481" s="12"/>
      <c r="B481" s="95">
        <v>43651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7.100000000000001" customHeight="1" x14ac:dyDescent="0.25">
      <c r="A482" s="12"/>
      <c r="B482" s="95">
        <v>43651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7.100000000000001" customHeight="1" x14ac:dyDescent="0.25">
      <c r="A483" s="12"/>
      <c r="B483" s="95">
        <v>43651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7.100000000000001" customHeight="1" x14ac:dyDescent="0.25">
      <c r="A484" s="12"/>
      <c r="B484" s="95">
        <v>43654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7.100000000000001" customHeight="1" x14ac:dyDescent="0.25">
      <c r="A485" s="12"/>
      <c r="B485" s="95">
        <v>43654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7.100000000000001" customHeight="1" x14ac:dyDescent="0.25">
      <c r="A486" s="12"/>
      <c r="B486" s="95">
        <v>43654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7.100000000000001" customHeight="1" x14ac:dyDescent="0.25">
      <c r="A487" s="12"/>
      <c r="B487" s="95">
        <v>43654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7.100000000000001" customHeight="1" x14ac:dyDescent="0.25">
      <c r="A488" s="12"/>
      <c r="B488" s="95">
        <v>43654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7.100000000000001" customHeight="1" x14ac:dyDescent="0.25">
      <c r="A489" s="12"/>
      <c r="B489" s="95">
        <v>43655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7.100000000000001" customHeight="1" x14ac:dyDescent="0.25">
      <c r="A490" s="12"/>
      <c r="B490" s="95">
        <v>43656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7.100000000000001" customHeight="1" x14ac:dyDescent="0.25">
      <c r="A491" s="12"/>
      <c r="B491" s="95">
        <v>43656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7.100000000000001" customHeight="1" x14ac:dyDescent="0.25">
      <c r="A492" s="12"/>
      <c r="B492" s="95">
        <v>43656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7.100000000000001" customHeight="1" x14ac:dyDescent="0.25">
      <c r="A493" s="12"/>
      <c r="B493" s="95">
        <v>43656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7.100000000000001" customHeight="1" x14ac:dyDescent="0.25">
      <c r="A494" s="12"/>
      <c r="B494" s="95">
        <v>43658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7.100000000000001" customHeight="1" x14ac:dyDescent="0.25">
      <c r="A495" s="12"/>
      <c r="B495" s="95">
        <v>43658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7.100000000000001" customHeight="1" x14ac:dyDescent="0.25">
      <c r="A496" s="12"/>
      <c r="B496" s="95">
        <v>43658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7.100000000000001" customHeight="1" x14ac:dyDescent="0.25">
      <c r="A497" s="12"/>
      <c r="B497" s="95">
        <v>43661</v>
      </c>
      <c r="C497" s="92">
        <v>0</v>
      </c>
      <c r="D497" s="9"/>
      <c r="E497" s="9"/>
      <c r="F497" s="25"/>
      <c r="G497" s="26" t="str">
        <f t="shared" si="5"/>
        <v>NA</v>
      </c>
      <c r="H497" s="26">
        <v>0</v>
      </c>
      <c r="J497" s="19"/>
      <c r="L497" s="19"/>
    </row>
    <row r="498" spans="1:12" ht="17.100000000000001" customHeight="1" x14ac:dyDescent="0.25">
      <c r="A498" s="12"/>
      <c r="B498" s="95">
        <v>43661</v>
      </c>
      <c r="C498" s="92">
        <v>0</v>
      </c>
      <c r="D498" s="9"/>
      <c r="E498" s="9"/>
      <c r="F498" s="25"/>
      <c r="G498" s="26" t="str">
        <f t="shared" si="5"/>
        <v>NA</v>
      </c>
      <c r="H498" s="26">
        <v>0</v>
      </c>
      <c r="J498" s="19"/>
      <c r="L498" s="19"/>
    </row>
    <row r="499" spans="1:12" ht="17.100000000000001" customHeight="1" x14ac:dyDescent="0.25">
      <c r="A499" s="12"/>
      <c r="B499" s="95">
        <v>43661</v>
      </c>
      <c r="C499" s="92">
        <v>0</v>
      </c>
      <c r="D499" s="9"/>
      <c r="E499" s="9"/>
      <c r="F499" s="25"/>
      <c r="G499" s="26" t="str">
        <f t="shared" si="5"/>
        <v>NA</v>
      </c>
      <c r="H499" s="26">
        <v>0</v>
      </c>
      <c r="J499" s="19"/>
      <c r="L499" s="19"/>
    </row>
    <row r="500" spans="1:12" ht="17.100000000000001" customHeight="1" x14ac:dyDescent="0.25">
      <c r="A500" s="12"/>
      <c r="B500" s="95">
        <v>43661</v>
      </c>
      <c r="C500" s="92">
        <v>0</v>
      </c>
      <c r="D500" s="9"/>
      <c r="E500" s="9"/>
      <c r="F500" s="25"/>
      <c r="G500" s="26" t="str">
        <f t="shared" si="5"/>
        <v>NA</v>
      </c>
      <c r="H500" s="26">
        <v>0</v>
      </c>
      <c r="J500" s="19"/>
      <c r="L500" s="19"/>
    </row>
    <row r="501" spans="1:12" ht="17.100000000000001" customHeight="1" x14ac:dyDescent="0.25">
      <c r="A501" s="12"/>
      <c r="B501" s="95">
        <v>43661</v>
      </c>
      <c r="C501" s="92">
        <v>0</v>
      </c>
      <c r="D501" s="9"/>
      <c r="E501" s="9"/>
      <c r="F501" s="25"/>
      <c r="G501" s="26" t="str">
        <f t="shared" si="5"/>
        <v>NA</v>
      </c>
      <c r="H501" s="26">
        <v>0</v>
      </c>
      <c r="J501" s="19"/>
      <c r="L501" s="19"/>
    </row>
    <row r="502" spans="1:12" ht="17.100000000000001" customHeight="1" x14ac:dyDescent="0.25">
      <c r="A502" s="12"/>
      <c r="B502" s="95">
        <v>43662</v>
      </c>
      <c r="C502" s="92">
        <v>0</v>
      </c>
      <c r="D502" s="9"/>
      <c r="E502" s="9"/>
      <c r="F502" s="25"/>
      <c r="G502" s="26" t="str">
        <f t="shared" si="5"/>
        <v>NA</v>
      </c>
      <c r="H502" s="26">
        <v>0</v>
      </c>
      <c r="J502" s="19"/>
      <c r="L502" s="19"/>
    </row>
    <row r="503" spans="1:12" ht="17.100000000000001" customHeight="1" x14ac:dyDescent="0.25">
      <c r="A503" s="12"/>
      <c r="B503" s="95">
        <v>43662</v>
      </c>
      <c r="C503" s="92">
        <v>0</v>
      </c>
      <c r="D503" s="9"/>
      <c r="E503" s="9"/>
      <c r="F503" s="25"/>
      <c r="G503" s="26" t="str">
        <f t="shared" si="5"/>
        <v>NA</v>
      </c>
      <c r="H503" s="26">
        <v>0</v>
      </c>
      <c r="J503" s="19"/>
      <c r="L503" s="19"/>
    </row>
    <row r="504" spans="1:12" ht="17.100000000000001" customHeight="1" x14ac:dyDescent="0.25">
      <c r="A504" s="12"/>
      <c r="B504" s="95">
        <v>43663</v>
      </c>
      <c r="C504" s="92">
        <v>0</v>
      </c>
      <c r="D504" s="9"/>
      <c r="E504" s="9"/>
      <c r="F504" s="25"/>
      <c r="G504" s="26" t="str">
        <f t="shared" si="5"/>
        <v>NA</v>
      </c>
      <c r="H504" s="26">
        <v>0</v>
      </c>
      <c r="J504" s="19"/>
      <c r="L504" s="19"/>
    </row>
    <row r="505" spans="1:12" ht="17.100000000000001" customHeight="1" x14ac:dyDescent="0.25">
      <c r="A505" s="12"/>
      <c r="B505" s="95">
        <v>43663</v>
      </c>
      <c r="C505" s="92">
        <v>0</v>
      </c>
      <c r="D505" s="9"/>
      <c r="E505" s="9"/>
      <c r="F505" s="25"/>
      <c r="G505" s="26" t="str">
        <f t="shared" si="5"/>
        <v>NA</v>
      </c>
      <c r="H505" s="26">
        <v>0</v>
      </c>
      <c r="J505" s="19"/>
      <c r="L505" s="19"/>
    </row>
    <row r="506" spans="1:12" ht="17.100000000000001" customHeight="1" x14ac:dyDescent="0.25">
      <c r="A506" s="12"/>
      <c r="B506" s="95">
        <v>43663</v>
      </c>
      <c r="C506" s="92">
        <v>0</v>
      </c>
      <c r="D506" s="9"/>
      <c r="E506" s="9"/>
      <c r="F506" s="25"/>
      <c r="G506" s="26" t="str">
        <f t="shared" si="5"/>
        <v>NA</v>
      </c>
      <c r="H506" s="26">
        <v>0</v>
      </c>
      <c r="J506" s="19"/>
      <c r="L506" s="19"/>
    </row>
    <row r="507" spans="1:12" ht="17.100000000000001" customHeight="1" x14ac:dyDescent="0.25">
      <c r="A507" s="12"/>
      <c r="B507" s="95">
        <v>43663</v>
      </c>
      <c r="C507" s="92">
        <v>0</v>
      </c>
      <c r="D507" s="9"/>
      <c r="E507" s="9"/>
      <c r="F507" s="25"/>
      <c r="G507" s="26" t="str">
        <f t="shared" si="5"/>
        <v>NA</v>
      </c>
      <c r="H507" s="26">
        <v>0</v>
      </c>
      <c r="J507" s="19"/>
      <c r="L507" s="19"/>
    </row>
    <row r="508" spans="1:12" ht="17.100000000000001" customHeight="1" x14ac:dyDescent="0.25">
      <c r="A508" s="12"/>
      <c r="B508" s="95">
        <v>43663</v>
      </c>
      <c r="C508" s="92">
        <v>0</v>
      </c>
      <c r="D508" s="9"/>
      <c r="E508" s="9"/>
      <c r="F508" s="25"/>
      <c r="G508" s="26" t="str">
        <f t="shared" si="5"/>
        <v>NA</v>
      </c>
      <c r="H508" s="26">
        <v>0</v>
      </c>
      <c r="J508" s="19"/>
      <c r="L508" s="19"/>
    </row>
    <row r="509" spans="1:12" ht="17.100000000000001" customHeight="1" x14ac:dyDescent="0.25">
      <c r="A509" s="12"/>
      <c r="B509" s="95">
        <v>43665</v>
      </c>
      <c r="C509" s="92">
        <v>0</v>
      </c>
      <c r="D509" s="9"/>
      <c r="E509" s="9"/>
      <c r="F509" s="25"/>
      <c r="G509" s="26" t="str">
        <f t="shared" si="5"/>
        <v>NA</v>
      </c>
      <c r="H509" s="26">
        <v>0</v>
      </c>
      <c r="J509" s="19"/>
      <c r="L509" s="19"/>
    </row>
    <row r="510" spans="1:12" ht="17.100000000000001" customHeight="1" x14ac:dyDescent="0.25">
      <c r="A510" s="12"/>
      <c r="B510" s="95">
        <v>43665</v>
      </c>
      <c r="C510" s="92">
        <v>0</v>
      </c>
      <c r="D510" s="9"/>
      <c r="E510" s="9"/>
      <c r="F510" s="25"/>
      <c r="G510" s="26" t="str">
        <f t="shared" si="5"/>
        <v>NA</v>
      </c>
      <c r="H510" s="26">
        <v>0</v>
      </c>
      <c r="J510" s="19"/>
      <c r="L510" s="19"/>
    </row>
    <row r="511" spans="1:12" ht="17.100000000000001" customHeight="1" x14ac:dyDescent="0.25">
      <c r="A511" s="12"/>
      <c r="B511" s="95">
        <v>43665</v>
      </c>
      <c r="C511" s="92">
        <v>0</v>
      </c>
      <c r="D511" s="9"/>
      <c r="E511" s="9"/>
      <c r="F511" s="25"/>
      <c r="G511" s="26" t="str">
        <f t="shared" si="5"/>
        <v>NA</v>
      </c>
      <c r="H511" s="26">
        <v>0</v>
      </c>
      <c r="J511" s="19"/>
      <c r="L511" s="19"/>
    </row>
    <row r="512" spans="1:12" ht="17.100000000000001" customHeight="1" x14ac:dyDescent="0.25">
      <c r="A512" s="12"/>
      <c r="B512" s="95">
        <v>43665</v>
      </c>
      <c r="C512" s="92">
        <v>0</v>
      </c>
      <c r="D512" s="9"/>
      <c r="E512" s="9"/>
      <c r="F512" s="25"/>
      <c r="G512" s="26" t="str">
        <f t="shared" si="5"/>
        <v>NA</v>
      </c>
      <c r="H512" s="26">
        <v>0</v>
      </c>
      <c r="J512" s="19"/>
      <c r="L512" s="19"/>
    </row>
    <row r="513" spans="1:12" ht="17.100000000000001" customHeight="1" x14ac:dyDescent="0.25">
      <c r="A513" s="12"/>
      <c r="B513" s="95">
        <v>43668</v>
      </c>
      <c r="C513" s="92">
        <v>0</v>
      </c>
      <c r="D513" s="9"/>
      <c r="E513" s="9"/>
      <c r="F513" s="25"/>
      <c r="G513" s="26" t="str">
        <f t="shared" si="5"/>
        <v>NA</v>
      </c>
      <c r="H513" s="26">
        <v>0</v>
      </c>
      <c r="J513" s="19"/>
      <c r="L513" s="19"/>
    </row>
    <row r="514" spans="1:12" ht="17.100000000000001" customHeight="1" x14ac:dyDescent="0.25">
      <c r="A514" s="12"/>
      <c r="B514" s="95">
        <v>43668</v>
      </c>
      <c r="C514" s="92">
        <v>0</v>
      </c>
      <c r="D514" s="9"/>
      <c r="E514" s="9"/>
      <c r="F514" s="25"/>
      <c r="G514" s="26" t="str">
        <f t="shared" si="5"/>
        <v>NA</v>
      </c>
      <c r="H514" s="26">
        <v>0</v>
      </c>
      <c r="J514" s="19"/>
      <c r="L514" s="19"/>
    </row>
    <row r="515" spans="1:12" ht="17.100000000000001" customHeight="1" x14ac:dyDescent="0.25">
      <c r="A515" s="12"/>
      <c r="B515" s="95">
        <v>43668</v>
      </c>
      <c r="C515" s="92">
        <v>0</v>
      </c>
      <c r="D515" s="9"/>
      <c r="E515" s="9"/>
      <c r="F515" s="25"/>
      <c r="G515" s="26" t="str">
        <f t="shared" si="5"/>
        <v>NA</v>
      </c>
      <c r="H515" s="26">
        <v>0</v>
      </c>
      <c r="J515" s="19"/>
      <c r="L515" s="19"/>
    </row>
    <row r="516" spans="1:12" ht="17.100000000000001" customHeight="1" x14ac:dyDescent="0.25">
      <c r="A516" s="12"/>
      <c r="B516" s="95">
        <v>43669</v>
      </c>
      <c r="C516" s="92">
        <v>0</v>
      </c>
      <c r="D516" s="9"/>
      <c r="E516" s="9"/>
      <c r="F516" s="25"/>
      <c r="G516" s="26" t="str">
        <f t="shared" si="5"/>
        <v>NA</v>
      </c>
      <c r="H516" s="26">
        <v>0</v>
      </c>
      <c r="J516" s="19"/>
      <c r="L516" s="19"/>
    </row>
    <row r="517" spans="1:12" ht="17.100000000000001" customHeight="1" x14ac:dyDescent="0.25">
      <c r="A517" s="12"/>
      <c r="B517" s="95">
        <v>43669</v>
      </c>
      <c r="C517" s="92">
        <v>0</v>
      </c>
      <c r="D517" s="9"/>
      <c r="E517" s="9"/>
      <c r="F517" s="25"/>
      <c r="G517" s="26" t="str">
        <f t="shared" si="5"/>
        <v>NA</v>
      </c>
      <c r="H517" s="26">
        <v>0</v>
      </c>
      <c r="J517" s="19"/>
      <c r="L517" s="19"/>
    </row>
    <row r="518" spans="1:12" ht="17.100000000000001" customHeight="1" x14ac:dyDescent="0.25">
      <c r="A518" s="12"/>
      <c r="B518" s="95">
        <v>43672</v>
      </c>
      <c r="C518" s="92">
        <v>0</v>
      </c>
      <c r="D518" s="9"/>
      <c r="E518" s="9"/>
      <c r="F518" s="25"/>
      <c r="G518" s="26" t="str">
        <f t="shared" si="5"/>
        <v>NA</v>
      </c>
      <c r="H518" s="26">
        <v>0</v>
      </c>
      <c r="J518" s="19"/>
      <c r="L518" s="19"/>
    </row>
    <row r="519" spans="1:12" ht="17.100000000000001" customHeight="1" x14ac:dyDescent="0.25">
      <c r="A519" s="12"/>
      <c r="B519" s="95">
        <v>43672</v>
      </c>
      <c r="C519" s="92">
        <v>0</v>
      </c>
      <c r="D519" s="9"/>
      <c r="E519" s="9"/>
      <c r="F519" s="25"/>
      <c r="G519" s="26" t="str">
        <f t="shared" si="5"/>
        <v>NA</v>
      </c>
      <c r="H519" s="26">
        <v>0</v>
      </c>
      <c r="J519" s="19"/>
      <c r="L519" s="19"/>
    </row>
    <row r="520" spans="1:12" ht="17.100000000000001" customHeight="1" x14ac:dyDescent="0.25">
      <c r="A520" s="12"/>
      <c r="B520" s="95">
        <v>43672</v>
      </c>
      <c r="C520" s="92">
        <v>0</v>
      </c>
      <c r="D520" s="9"/>
      <c r="E520" s="9"/>
      <c r="F520" s="25"/>
      <c r="G520" s="26" t="str">
        <f t="shared" ref="G520:G583" si="6">$C$9</f>
        <v>NA</v>
      </c>
      <c r="H520" s="26">
        <v>0</v>
      </c>
      <c r="J520" s="19"/>
      <c r="L520" s="19"/>
    </row>
    <row r="521" spans="1:12" ht="17.100000000000001" customHeight="1" x14ac:dyDescent="0.25">
      <c r="A521" s="12"/>
      <c r="B521" s="95">
        <v>43672</v>
      </c>
      <c r="C521" s="92">
        <v>0</v>
      </c>
      <c r="D521" s="9"/>
      <c r="E521" s="9"/>
      <c r="F521" s="25"/>
      <c r="G521" s="26" t="str">
        <f t="shared" si="6"/>
        <v>NA</v>
      </c>
      <c r="H521" s="26">
        <v>0</v>
      </c>
      <c r="J521" s="19"/>
      <c r="L521" s="19"/>
    </row>
    <row r="522" spans="1:12" ht="17.100000000000001" customHeight="1" x14ac:dyDescent="0.25">
      <c r="A522" s="12"/>
      <c r="B522" s="95">
        <v>43672</v>
      </c>
      <c r="C522" s="92">
        <v>0</v>
      </c>
      <c r="D522" s="9"/>
      <c r="E522" s="9"/>
      <c r="F522" s="25"/>
      <c r="G522" s="26" t="str">
        <f t="shared" si="6"/>
        <v>NA</v>
      </c>
      <c r="H522" s="26">
        <v>0</v>
      </c>
      <c r="J522" s="19"/>
      <c r="L522" s="19"/>
    </row>
    <row r="523" spans="1:12" ht="17.100000000000001" customHeight="1" x14ac:dyDescent="0.25">
      <c r="A523" s="12"/>
      <c r="B523" s="95">
        <v>43673</v>
      </c>
      <c r="C523" s="92">
        <v>0</v>
      </c>
      <c r="D523" s="9"/>
      <c r="E523" s="9"/>
      <c r="F523" s="25"/>
      <c r="G523" s="26" t="str">
        <f t="shared" si="6"/>
        <v>NA</v>
      </c>
      <c r="H523" s="26">
        <v>0</v>
      </c>
      <c r="J523" s="19"/>
      <c r="L523" s="19"/>
    </row>
    <row r="524" spans="1:12" ht="17.100000000000001" customHeight="1" x14ac:dyDescent="0.25">
      <c r="A524" s="12"/>
      <c r="B524" s="95">
        <v>43675</v>
      </c>
      <c r="C524" s="92">
        <v>0</v>
      </c>
      <c r="D524" s="9"/>
      <c r="E524" s="9"/>
      <c r="F524" s="25"/>
      <c r="G524" s="26" t="str">
        <f t="shared" si="6"/>
        <v>NA</v>
      </c>
      <c r="H524" s="26">
        <v>0</v>
      </c>
      <c r="J524" s="19"/>
      <c r="L524" s="19"/>
    </row>
    <row r="525" spans="1:12" ht="17.100000000000001" customHeight="1" x14ac:dyDescent="0.25">
      <c r="A525" s="12"/>
      <c r="B525" s="95">
        <v>43675</v>
      </c>
      <c r="C525" s="92">
        <v>0</v>
      </c>
      <c r="D525" s="9"/>
      <c r="E525" s="9"/>
      <c r="F525" s="25"/>
      <c r="G525" s="26" t="str">
        <f t="shared" si="6"/>
        <v>NA</v>
      </c>
      <c r="H525" s="26">
        <v>0</v>
      </c>
      <c r="J525" s="19"/>
      <c r="L525" s="19"/>
    </row>
    <row r="526" spans="1:12" ht="17.100000000000001" customHeight="1" x14ac:dyDescent="0.25">
      <c r="A526" s="12"/>
      <c r="B526" s="95">
        <v>43675</v>
      </c>
      <c r="C526" s="92">
        <v>0</v>
      </c>
      <c r="D526" s="9"/>
      <c r="E526" s="9"/>
      <c r="F526" s="25"/>
      <c r="G526" s="26" t="str">
        <f t="shared" si="6"/>
        <v>NA</v>
      </c>
      <c r="H526" s="26">
        <v>0</v>
      </c>
      <c r="J526" s="19"/>
      <c r="L526" s="19"/>
    </row>
    <row r="527" spans="1:12" ht="17.100000000000001" customHeight="1" x14ac:dyDescent="0.25">
      <c r="A527" s="12"/>
      <c r="B527" s="95">
        <v>43675</v>
      </c>
      <c r="C527" s="92">
        <v>0</v>
      </c>
      <c r="D527" s="9"/>
      <c r="E527" s="9"/>
      <c r="F527" s="25"/>
      <c r="G527" s="26" t="str">
        <f t="shared" si="6"/>
        <v>NA</v>
      </c>
      <c r="H527" s="26">
        <v>0</v>
      </c>
      <c r="J527" s="19"/>
      <c r="L527" s="19"/>
    </row>
    <row r="528" spans="1:12" ht="17.100000000000001" customHeight="1" x14ac:dyDescent="0.25">
      <c r="A528" s="12"/>
      <c r="B528" s="95">
        <v>43677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7.100000000000001" customHeight="1" x14ac:dyDescent="0.25">
      <c r="A529" s="12"/>
      <c r="B529" s="95">
        <v>43677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7.100000000000001" customHeight="1" x14ac:dyDescent="0.25">
      <c r="A530" s="12"/>
      <c r="B530" s="95">
        <v>43677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7.100000000000001" customHeight="1" x14ac:dyDescent="0.25">
      <c r="A531" s="12"/>
      <c r="B531" s="95">
        <v>43677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7.100000000000001" customHeight="1" x14ac:dyDescent="0.25">
      <c r="A532" s="12"/>
      <c r="B532" s="95">
        <v>43677</v>
      </c>
      <c r="C532" s="92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7.100000000000001" customHeight="1" x14ac:dyDescent="0.25">
      <c r="A533" s="12"/>
      <c r="B533" s="95">
        <v>43678</v>
      </c>
      <c r="C533" s="92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7.100000000000001" customHeight="1" x14ac:dyDescent="0.25">
      <c r="A534" s="12"/>
      <c r="B534" s="95">
        <v>43679</v>
      </c>
      <c r="C534" s="92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7.100000000000001" customHeight="1" x14ac:dyDescent="0.25">
      <c r="A535" s="12"/>
      <c r="B535" s="95">
        <v>43679</v>
      </c>
      <c r="C535" s="92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7.100000000000001" customHeight="1" x14ac:dyDescent="0.25">
      <c r="A536" s="12"/>
      <c r="B536" s="95">
        <v>43679</v>
      </c>
      <c r="C536" s="92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7.100000000000001" customHeight="1" x14ac:dyDescent="0.25">
      <c r="A537" s="12"/>
      <c r="B537" s="95">
        <v>43682</v>
      </c>
      <c r="C537" s="92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7.100000000000001" customHeight="1" x14ac:dyDescent="0.25">
      <c r="A538" s="12"/>
      <c r="B538" s="95">
        <v>43682</v>
      </c>
      <c r="C538" s="92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7.100000000000001" customHeight="1" x14ac:dyDescent="0.25">
      <c r="A539" s="12"/>
      <c r="B539" s="95">
        <v>43684</v>
      </c>
      <c r="C539" s="92">
        <v>0</v>
      </c>
      <c r="D539" s="9"/>
      <c r="E539" s="9"/>
      <c r="F539" s="25"/>
      <c r="G539" s="26" t="str">
        <f t="shared" si="6"/>
        <v>NA</v>
      </c>
      <c r="H539" s="26">
        <v>0</v>
      </c>
      <c r="J539" s="19"/>
      <c r="L539" s="19"/>
    </row>
    <row r="540" spans="1:12" ht="17.100000000000001" customHeight="1" x14ac:dyDescent="0.25">
      <c r="A540" s="12"/>
      <c r="B540" s="95">
        <v>43684</v>
      </c>
      <c r="C540" s="92">
        <v>0</v>
      </c>
      <c r="D540" s="9"/>
      <c r="E540" s="9"/>
      <c r="F540" s="25"/>
      <c r="G540" s="26" t="str">
        <f t="shared" si="6"/>
        <v>NA</v>
      </c>
      <c r="H540" s="26">
        <v>0</v>
      </c>
      <c r="J540" s="19"/>
      <c r="L540" s="19"/>
    </row>
    <row r="541" spans="1:12" ht="17.100000000000001" customHeight="1" x14ac:dyDescent="0.25">
      <c r="A541" s="12"/>
      <c r="B541" s="95">
        <v>43684</v>
      </c>
      <c r="C541" s="92">
        <v>0</v>
      </c>
      <c r="D541" s="9"/>
      <c r="E541" s="9"/>
      <c r="F541" s="25"/>
      <c r="G541" s="26" t="str">
        <f t="shared" si="6"/>
        <v>NA</v>
      </c>
      <c r="H541" s="26">
        <v>0</v>
      </c>
      <c r="J541" s="19"/>
      <c r="L541" s="19"/>
    </row>
    <row r="542" spans="1:12" ht="17.100000000000001" customHeight="1" x14ac:dyDescent="0.25">
      <c r="A542" s="12"/>
      <c r="B542" s="95">
        <v>43684</v>
      </c>
      <c r="C542" s="92">
        <v>0</v>
      </c>
      <c r="D542" s="9"/>
      <c r="E542" s="9"/>
      <c r="F542" s="25"/>
      <c r="G542" s="26" t="str">
        <f t="shared" si="6"/>
        <v>NA</v>
      </c>
      <c r="H542" s="26">
        <v>0</v>
      </c>
      <c r="J542" s="19"/>
      <c r="L542" s="19"/>
    </row>
    <row r="543" spans="1:12" ht="17.100000000000001" customHeight="1" x14ac:dyDescent="0.25">
      <c r="A543" s="12"/>
      <c r="B543" s="95">
        <v>43684</v>
      </c>
      <c r="C543" s="92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7.100000000000001" customHeight="1" x14ac:dyDescent="0.25">
      <c r="A544" s="12"/>
      <c r="B544" s="95">
        <v>43685</v>
      </c>
      <c r="C544" s="92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7.100000000000001" customHeight="1" x14ac:dyDescent="0.25">
      <c r="A545" s="12"/>
      <c r="B545" s="95">
        <v>43686</v>
      </c>
      <c r="C545" s="92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7.100000000000001" customHeight="1" x14ac:dyDescent="0.25">
      <c r="A546" s="12"/>
      <c r="B546" s="95">
        <v>43686</v>
      </c>
      <c r="C546" s="92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7.100000000000001" customHeight="1" x14ac:dyDescent="0.25">
      <c r="A547" s="12"/>
      <c r="B547" s="95">
        <v>43686</v>
      </c>
      <c r="C547" s="92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7.100000000000001" customHeight="1" x14ac:dyDescent="0.25">
      <c r="A548" s="12"/>
      <c r="B548" s="95">
        <v>43686</v>
      </c>
      <c r="C548" s="92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7.100000000000001" customHeight="1" x14ac:dyDescent="0.25">
      <c r="A549" s="12"/>
      <c r="B549" s="95">
        <v>43686</v>
      </c>
      <c r="C549" s="92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7.100000000000001" customHeight="1" x14ac:dyDescent="0.25">
      <c r="A550" s="12"/>
      <c r="B550" s="95">
        <v>43687</v>
      </c>
      <c r="C550" s="92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7.100000000000001" customHeight="1" x14ac:dyDescent="0.25">
      <c r="A551" s="12"/>
      <c r="B551" s="95">
        <v>43689</v>
      </c>
      <c r="C551" s="92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7.100000000000001" customHeight="1" x14ac:dyDescent="0.25">
      <c r="A552" s="12"/>
      <c r="B552" s="95">
        <v>43689</v>
      </c>
      <c r="C552" s="92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7.100000000000001" customHeight="1" x14ac:dyDescent="0.25">
      <c r="A553" s="12"/>
      <c r="B553" s="95">
        <v>43689</v>
      </c>
      <c r="C553" s="92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7.100000000000001" customHeight="1" x14ac:dyDescent="0.25">
      <c r="A554" s="12"/>
      <c r="B554" s="95">
        <v>43689</v>
      </c>
      <c r="C554" s="92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7.100000000000001" customHeight="1" x14ac:dyDescent="0.25">
      <c r="A555" s="12"/>
      <c r="B555" s="95">
        <v>43689</v>
      </c>
      <c r="C555" s="92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7.100000000000001" customHeight="1" x14ac:dyDescent="0.25">
      <c r="A556" s="12"/>
      <c r="B556" s="95">
        <v>43690</v>
      </c>
      <c r="C556" s="92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7.100000000000001" customHeight="1" x14ac:dyDescent="0.25">
      <c r="A557" s="12"/>
      <c r="B557" s="95">
        <v>43691</v>
      </c>
      <c r="C557" s="92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7.100000000000001" customHeight="1" x14ac:dyDescent="0.25">
      <c r="A558" s="12"/>
      <c r="B558" s="95">
        <v>43691</v>
      </c>
      <c r="C558" s="92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7.100000000000001" customHeight="1" x14ac:dyDescent="0.25">
      <c r="A559" s="12"/>
      <c r="B559" s="95">
        <v>43691</v>
      </c>
      <c r="C559" s="92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7.100000000000001" customHeight="1" x14ac:dyDescent="0.25">
      <c r="A560" s="12"/>
      <c r="B560" s="95">
        <v>43691</v>
      </c>
      <c r="C560" s="92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7.100000000000001" customHeight="1" x14ac:dyDescent="0.25">
      <c r="A561" s="12"/>
      <c r="B561" s="95">
        <v>43691</v>
      </c>
      <c r="C561" s="92">
        <v>0</v>
      </c>
      <c r="D561" s="9"/>
      <c r="E561" s="9"/>
      <c r="F561" s="25"/>
      <c r="G561" s="26" t="str">
        <f t="shared" si="6"/>
        <v>NA</v>
      </c>
      <c r="H561" s="26">
        <v>0</v>
      </c>
      <c r="J561" s="19"/>
      <c r="L561" s="19"/>
    </row>
    <row r="562" spans="1:12" ht="17.100000000000001" customHeight="1" x14ac:dyDescent="0.25">
      <c r="A562" s="12"/>
      <c r="B562" s="95">
        <v>43692</v>
      </c>
      <c r="C562" s="92">
        <v>0</v>
      </c>
      <c r="D562" s="9"/>
      <c r="E562" s="9"/>
      <c r="F562" s="25"/>
      <c r="G562" s="26" t="str">
        <f t="shared" si="6"/>
        <v>NA</v>
      </c>
      <c r="H562" s="26">
        <v>0</v>
      </c>
      <c r="J562" s="19"/>
      <c r="L562" s="19"/>
    </row>
    <row r="563" spans="1:12" ht="17.100000000000001" customHeight="1" x14ac:dyDescent="0.25">
      <c r="A563" s="12"/>
      <c r="B563" s="95">
        <v>43693</v>
      </c>
      <c r="C563" s="92">
        <v>0</v>
      </c>
      <c r="D563" s="9"/>
      <c r="E563" s="9"/>
      <c r="F563" s="25"/>
      <c r="G563" s="26" t="str">
        <f t="shared" si="6"/>
        <v>NA</v>
      </c>
      <c r="H563" s="26">
        <v>0</v>
      </c>
      <c r="J563" s="19"/>
      <c r="L563" s="19"/>
    </row>
    <row r="564" spans="1:12" ht="17.100000000000001" customHeight="1" x14ac:dyDescent="0.25">
      <c r="A564" s="12"/>
      <c r="B564" s="95">
        <v>43693</v>
      </c>
      <c r="C564" s="92">
        <v>0</v>
      </c>
      <c r="D564" s="9"/>
      <c r="E564" s="9"/>
      <c r="F564" s="25"/>
      <c r="G564" s="26" t="str">
        <f t="shared" si="6"/>
        <v>NA</v>
      </c>
      <c r="H564" s="26">
        <v>0</v>
      </c>
      <c r="J564" s="19"/>
      <c r="L564" s="19"/>
    </row>
    <row r="565" spans="1:12" ht="17.100000000000001" customHeight="1" x14ac:dyDescent="0.25">
      <c r="A565" s="12"/>
      <c r="B565" s="95">
        <v>43693</v>
      </c>
      <c r="C565" s="92">
        <v>0</v>
      </c>
      <c r="D565" s="9"/>
      <c r="E565" s="9"/>
      <c r="F565" s="25"/>
      <c r="G565" s="26" t="str">
        <f t="shared" si="6"/>
        <v>NA</v>
      </c>
      <c r="H565" s="26">
        <v>0</v>
      </c>
      <c r="J565" s="19"/>
      <c r="L565" s="19"/>
    </row>
    <row r="566" spans="1:12" ht="17.100000000000001" customHeight="1" x14ac:dyDescent="0.25">
      <c r="A566" s="12"/>
      <c r="B566" s="95">
        <v>43693</v>
      </c>
      <c r="C566" s="92">
        <v>0</v>
      </c>
      <c r="D566" s="9"/>
      <c r="E566" s="9"/>
      <c r="F566" s="25"/>
      <c r="G566" s="26" t="str">
        <f t="shared" si="6"/>
        <v>NA</v>
      </c>
      <c r="H566" s="26">
        <v>0</v>
      </c>
      <c r="J566" s="19"/>
      <c r="L566" s="19"/>
    </row>
    <row r="567" spans="1:12" ht="17.100000000000001" customHeight="1" x14ac:dyDescent="0.25">
      <c r="A567" s="12"/>
      <c r="B567" s="95">
        <v>43693</v>
      </c>
      <c r="C567" s="92">
        <v>0</v>
      </c>
      <c r="D567" s="9"/>
      <c r="E567" s="9"/>
      <c r="F567" s="25"/>
      <c r="G567" s="26" t="str">
        <f t="shared" si="6"/>
        <v>NA</v>
      </c>
      <c r="H567" s="26">
        <v>0</v>
      </c>
      <c r="J567" s="19"/>
      <c r="L567" s="19"/>
    </row>
    <row r="568" spans="1:12" ht="17.100000000000001" customHeight="1" x14ac:dyDescent="0.25">
      <c r="A568" s="12"/>
      <c r="B568" s="95">
        <v>43696</v>
      </c>
      <c r="C568" s="92">
        <v>0</v>
      </c>
      <c r="D568" s="9"/>
      <c r="E568" s="9"/>
      <c r="F568" s="25"/>
      <c r="G568" s="26" t="str">
        <f t="shared" si="6"/>
        <v>NA</v>
      </c>
      <c r="H568" s="26">
        <v>0</v>
      </c>
      <c r="J568" s="19"/>
      <c r="L568" s="19"/>
    </row>
    <row r="569" spans="1:12" ht="17.100000000000001" customHeight="1" x14ac:dyDescent="0.25">
      <c r="A569" s="12"/>
      <c r="B569" s="95">
        <v>43696</v>
      </c>
      <c r="C569" s="92">
        <v>0</v>
      </c>
      <c r="D569" s="9"/>
      <c r="E569" s="9"/>
      <c r="F569" s="25"/>
      <c r="G569" s="26" t="str">
        <f t="shared" si="6"/>
        <v>NA</v>
      </c>
      <c r="H569" s="26">
        <v>0</v>
      </c>
      <c r="J569" s="19"/>
      <c r="L569" s="19"/>
    </row>
    <row r="570" spans="1:12" ht="17.100000000000001" customHeight="1" x14ac:dyDescent="0.25">
      <c r="A570" s="12"/>
      <c r="B570" s="95">
        <v>43696</v>
      </c>
      <c r="C570" s="92">
        <v>0</v>
      </c>
      <c r="D570" s="9"/>
      <c r="E570" s="9"/>
      <c r="F570" s="25"/>
      <c r="G570" s="26" t="str">
        <f t="shared" si="6"/>
        <v>NA</v>
      </c>
      <c r="H570" s="26">
        <v>0</v>
      </c>
      <c r="J570" s="19"/>
      <c r="L570" s="19"/>
    </row>
    <row r="571" spans="1:12" ht="17.100000000000001" customHeight="1" x14ac:dyDescent="0.25">
      <c r="A571" s="12"/>
      <c r="B571" s="95">
        <v>43696</v>
      </c>
      <c r="C571" s="92">
        <v>0</v>
      </c>
      <c r="D571" s="9"/>
      <c r="E571" s="9"/>
      <c r="F571" s="25"/>
      <c r="G571" s="26" t="str">
        <f t="shared" si="6"/>
        <v>NA</v>
      </c>
      <c r="H571" s="26">
        <v>0</v>
      </c>
      <c r="J571" s="19"/>
      <c r="L571" s="19"/>
    </row>
    <row r="572" spans="1:12" ht="17.100000000000001" customHeight="1" x14ac:dyDescent="0.25">
      <c r="A572" s="12"/>
      <c r="B572" s="95">
        <v>43696</v>
      </c>
      <c r="C572" s="92">
        <v>0</v>
      </c>
      <c r="D572" s="9"/>
      <c r="E572" s="9"/>
      <c r="F572" s="25"/>
      <c r="G572" s="26" t="str">
        <f t="shared" si="6"/>
        <v>NA</v>
      </c>
      <c r="H572" s="26">
        <v>0</v>
      </c>
      <c r="J572" s="19"/>
      <c r="L572" s="19"/>
    </row>
    <row r="573" spans="1:12" ht="17.100000000000001" customHeight="1" x14ac:dyDescent="0.25">
      <c r="A573" s="12"/>
      <c r="B573" s="95">
        <v>43697</v>
      </c>
      <c r="C573" s="92">
        <v>0</v>
      </c>
      <c r="D573" s="9"/>
      <c r="E573" s="9"/>
      <c r="F573" s="25"/>
      <c r="G573" s="26" t="str">
        <f t="shared" si="6"/>
        <v>NA</v>
      </c>
      <c r="H573" s="26">
        <v>0</v>
      </c>
      <c r="J573" s="19"/>
      <c r="L573" s="19"/>
    </row>
    <row r="574" spans="1:12" ht="17.100000000000001" customHeight="1" x14ac:dyDescent="0.25">
      <c r="A574" s="12"/>
      <c r="B574" s="95">
        <v>43697</v>
      </c>
      <c r="C574" s="92">
        <v>0</v>
      </c>
      <c r="D574" s="9"/>
      <c r="E574" s="9"/>
      <c r="F574" s="25"/>
      <c r="G574" s="26" t="str">
        <f t="shared" si="6"/>
        <v>NA</v>
      </c>
      <c r="H574" s="26">
        <v>0</v>
      </c>
      <c r="J574" s="19"/>
      <c r="L574" s="19"/>
    </row>
    <row r="575" spans="1:12" ht="17.100000000000001" customHeight="1" x14ac:dyDescent="0.25">
      <c r="A575" s="12"/>
      <c r="B575" s="95">
        <v>43698</v>
      </c>
      <c r="C575" s="92">
        <v>0</v>
      </c>
      <c r="D575" s="9"/>
      <c r="E575" s="9"/>
      <c r="F575" s="25"/>
      <c r="G575" s="26" t="str">
        <f t="shared" si="6"/>
        <v>NA</v>
      </c>
      <c r="H575" s="26">
        <v>0</v>
      </c>
      <c r="J575" s="19"/>
      <c r="L575" s="19"/>
    </row>
    <row r="576" spans="1:12" ht="17.100000000000001" customHeight="1" x14ac:dyDescent="0.25">
      <c r="A576" s="12"/>
      <c r="B576" s="95">
        <v>43698</v>
      </c>
      <c r="C576" s="92">
        <v>0</v>
      </c>
      <c r="D576" s="9"/>
      <c r="E576" s="9"/>
      <c r="F576" s="25"/>
      <c r="G576" s="26" t="str">
        <f t="shared" si="6"/>
        <v>NA</v>
      </c>
      <c r="H576" s="26">
        <v>0</v>
      </c>
      <c r="J576" s="19"/>
      <c r="L576" s="19"/>
    </row>
    <row r="577" spans="1:12" ht="17.100000000000001" customHeight="1" x14ac:dyDescent="0.25">
      <c r="A577" s="12"/>
      <c r="B577" s="95">
        <v>43698</v>
      </c>
      <c r="C577" s="92">
        <v>0</v>
      </c>
      <c r="D577" s="9"/>
      <c r="E577" s="9"/>
      <c r="F577" s="25"/>
      <c r="G577" s="26" t="str">
        <f t="shared" si="6"/>
        <v>NA</v>
      </c>
      <c r="H577" s="26">
        <v>0</v>
      </c>
      <c r="J577" s="19"/>
      <c r="L577" s="19"/>
    </row>
    <row r="578" spans="1:12" ht="17.100000000000001" customHeight="1" x14ac:dyDescent="0.25">
      <c r="A578" s="12"/>
      <c r="B578" s="95">
        <v>43698</v>
      </c>
      <c r="C578" s="92">
        <v>0</v>
      </c>
      <c r="D578" s="9"/>
      <c r="E578" s="9"/>
      <c r="F578" s="25"/>
      <c r="G578" s="26" t="str">
        <f t="shared" si="6"/>
        <v>NA</v>
      </c>
      <c r="H578" s="26">
        <v>0</v>
      </c>
      <c r="J578" s="19"/>
      <c r="L578" s="19"/>
    </row>
    <row r="579" spans="1:12" ht="17.100000000000001" customHeight="1" x14ac:dyDescent="0.25">
      <c r="A579" s="12"/>
      <c r="B579" s="95">
        <v>43700</v>
      </c>
      <c r="C579" s="92">
        <v>0</v>
      </c>
      <c r="D579" s="9"/>
      <c r="E579" s="9"/>
      <c r="F579" s="25"/>
      <c r="G579" s="26" t="str">
        <f t="shared" si="6"/>
        <v>NA</v>
      </c>
      <c r="H579" s="26">
        <v>0</v>
      </c>
      <c r="J579" s="19"/>
      <c r="L579" s="19"/>
    </row>
    <row r="580" spans="1:12" ht="17.100000000000001" customHeight="1" x14ac:dyDescent="0.25">
      <c r="A580" s="12"/>
      <c r="B580" s="95">
        <v>43700</v>
      </c>
      <c r="C580" s="92">
        <v>0</v>
      </c>
      <c r="D580" s="9"/>
      <c r="E580" s="9"/>
      <c r="F580" s="25"/>
      <c r="G580" s="26" t="str">
        <f t="shared" si="6"/>
        <v>NA</v>
      </c>
      <c r="H580" s="26">
        <v>0</v>
      </c>
      <c r="J580" s="19"/>
      <c r="L580" s="19"/>
    </row>
    <row r="581" spans="1:12" ht="17.100000000000001" customHeight="1" x14ac:dyDescent="0.25">
      <c r="A581" s="12"/>
      <c r="B581" s="95">
        <v>43700</v>
      </c>
      <c r="C581" s="92">
        <v>0</v>
      </c>
      <c r="D581" s="9"/>
      <c r="E581" s="9"/>
      <c r="F581" s="25"/>
      <c r="G581" s="26" t="str">
        <f t="shared" si="6"/>
        <v>NA</v>
      </c>
      <c r="H581" s="26">
        <v>0</v>
      </c>
      <c r="J581" s="19"/>
      <c r="L581" s="19"/>
    </row>
    <row r="582" spans="1:12" ht="17.100000000000001" customHeight="1" x14ac:dyDescent="0.25">
      <c r="A582" s="12"/>
      <c r="B582" s="95">
        <v>43700</v>
      </c>
      <c r="C582" s="92">
        <v>0</v>
      </c>
      <c r="D582" s="9"/>
      <c r="E582" s="9"/>
      <c r="F582" s="25"/>
      <c r="G582" s="26" t="str">
        <f t="shared" si="6"/>
        <v>NA</v>
      </c>
      <c r="H582" s="26">
        <v>0</v>
      </c>
      <c r="J582" s="19"/>
      <c r="L582" s="19"/>
    </row>
    <row r="583" spans="1:12" ht="17.100000000000001" customHeight="1" x14ac:dyDescent="0.25">
      <c r="A583" s="12"/>
      <c r="B583" s="95">
        <v>43703</v>
      </c>
      <c r="C583" s="92">
        <v>0</v>
      </c>
      <c r="D583" s="9"/>
      <c r="E583" s="9"/>
      <c r="F583" s="25"/>
      <c r="G583" s="26" t="str">
        <f t="shared" si="6"/>
        <v>NA</v>
      </c>
      <c r="H583" s="26">
        <v>0</v>
      </c>
      <c r="J583" s="19"/>
      <c r="L583" s="19"/>
    </row>
    <row r="584" spans="1:12" ht="17.100000000000001" customHeight="1" x14ac:dyDescent="0.25">
      <c r="A584" s="12"/>
      <c r="B584" s="95">
        <v>43703</v>
      </c>
      <c r="C584" s="92">
        <v>0</v>
      </c>
      <c r="D584" s="9"/>
      <c r="E584" s="9"/>
      <c r="F584" s="25"/>
      <c r="G584" s="26" t="str">
        <f t="shared" ref="G584:G647" si="7">$C$9</f>
        <v>NA</v>
      </c>
      <c r="H584" s="26">
        <v>0</v>
      </c>
      <c r="J584" s="19"/>
      <c r="L584" s="19"/>
    </row>
    <row r="585" spans="1:12" ht="17.100000000000001" customHeight="1" x14ac:dyDescent="0.25">
      <c r="A585" s="12"/>
      <c r="B585" s="95">
        <v>43703</v>
      </c>
      <c r="C585" s="92">
        <v>0</v>
      </c>
      <c r="D585" s="9"/>
      <c r="E585" s="9"/>
      <c r="F585" s="25"/>
      <c r="G585" s="26" t="str">
        <f t="shared" si="7"/>
        <v>NA</v>
      </c>
      <c r="H585" s="26">
        <v>0</v>
      </c>
      <c r="J585" s="19"/>
      <c r="L585" s="19"/>
    </row>
    <row r="586" spans="1:12" ht="17.100000000000001" customHeight="1" x14ac:dyDescent="0.25">
      <c r="A586" s="12"/>
      <c r="B586" s="95">
        <v>43703</v>
      </c>
      <c r="C586" s="92">
        <v>0</v>
      </c>
      <c r="D586" s="9"/>
      <c r="E586" s="9"/>
      <c r="F586" s="25"/>
      <c r="G586" s="26" t="str">
        <f t="shared" si="7"/>
        <v>NA</v>
      </c>
      <c r="H586" s="26">
        <v>0</v>
      </c>
      <c r="J586" s="19"/>
      <c r="L586" s="19"/>
    </row>
    <row r="587" spans="1:12" ht="17.100000000000001" customHeight="1" x14ac:dyDescent="0.25">
      <c r="A587" s="12"/>
      <c r="B587" s="95">
        <v>43703</v>
      </c>
      <c r="C587" s="92">
        <v>0</v>
      </c>
      <c r="D587" s="9"/>
      <c r="E587" s="9"/>
      <c r="F587" s="25"/>
      <c r="G587" s="26" t="str">
        <f t="shared" si="7"/>
        <v>NA</v>
      </c>
      <c r="H587" s="26">
        <v>0</v>
      </c>
      <c r="J587" s="19"/>
      <c r="L587" s="19"/>
    </row>
    <row r="588" spans="1:12" ht="17.100000000000001" customHeight="1" x14ac:dyDescent="0.25">
      <c r="A588" s="12"/>
      <c r="B588" s="95">
        <v>43704</v>
      </c>
      <c r="C588" s="92">
        <v>0</v>
      </c>
      <c r="D588" s="9"/>
      <c r="E588" s="9"/>
      <c r="F588" s="25"/>
      <c r="G588" s="26" t="str">
        <f t="shared" si="7"/>
        <v>NA</v>
      </c>
      <c r="H588" s="26">
        <v>0</v>
      </c>
      <c r="J588" s="19"/>
      <c r="L588" s="19"/>
    </row>
    <row r="589" spans="1:12" ht="17.100000000000001" customHeight="1" x14ac:dyDescent="0.25">
      <c r="A589" s="12"/>
      <c r="B589" s="95">
        <v>43705</v>
      </c>
      <c r="C589" s="92">
        <v>0</v>
      </c>
      <c r="D589" s="9"/>
      <c r="E589" s="9"/>
      <c r="F589" s="25"/>
      <c r="G589" s="26" t="str">
        <f t="shared" si="7"/>
        <v>NA</v>
      </c>
      <c r="H589" s="26">
        <v>0</v>
      </c>
      <c r="J589" s="19"/>
      <c r="L589" s="19"/>
    </row>
    <row r="590" spans="1:12" ht="17.100000000000001" customHeight="1" x14ac:dyDescent="0.25">
      <c r="A590" s="12"/>
      <c r="B590" s="95">
        <v>43705</v>
      </c>
      <c r="C590" s="92">
        <v>0</v>
      </c>
      <c r="D590" s="9"/>
      <c r="E590" s="9"/>
      <c r="F590" s="25"/>
      <c r="G590" s="26" t="str">
        <f t="shared" si="7"/>
        <v>NA</v>
      </c>
      <c r="H590" s="26">
        <v>0</v>
      </c>
      <c r="J590" s="19"/>
      <c r="L590" s="19"/>
    </row>
    <row r="591" spans="1:12" ht="17.100000000000001" customHeight="1" x14ac:dyDescent="0.25">
      <c r="A591" s="12"/>
      <c r="B591" s="95">
        <v>43705</v>
      </c>
      <c r="C591" s="92">
        <v>0</v>
      </c>
      <c r="D591" s="9"/>
      <c r="E591" s="9"/>
      <c r="F591" s="25"/>
      <c r="G591" s="26" t="str">
        <f t="shared" si="7"/>
        <v>NA</v>
      </c>
      <c r="H591" s="26">
        <v>0</v>
      </c>
      <c r="J591" s="19"/>
      <c r="L591" s="19"/>
    </row>
    <row r="592" spans="1:12" ht="17.100000000000001" customHeight="1" x14ac:dyDescent="0.25">
      <c r="A592" s="12"/>
      <c r="B592" s="95">
        <v>43705</v>
      </c>
      <c r="C592" s="92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7.100000000000001" customHeight="1" x14ac:dyDescent="0.25">
      <c r="A593" s="12"/>
      <c r="B593" s="95">
        <v>43705</v>
      </c>
      <c r="C593" s="92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7.100000000000001" customHeight="1" x14ac:dyDescent="0.25">
      <c r="A594" s="12"/>
      <c r="B594" s="95">
        <v>43706</v>
      </c>
      <c r="C594" s="92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7.100000000000001" customHeight="1" x14ac:dyDescent="0.25">
      <c r="A595" s="12"/>
      <c r="B595" s="95">
        <v>43706</v>
      </c>
      <c r="C595" s="92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7.100000000000001" customHeight="1" x14ac:dyDescent="0.25">
      <c r="A596" s="12"/>
      <c r="B596" s="95">
        <v>43707</v>
      </c>
      <c r="C596" s="92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7.100000000000001" customHeight="1" x14ac:dyDescent="0.25">
      <c r="A597" s="12"/>
      <c r="B597" s="95">
        <v>43707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7.100000000000001" customHeight="1" x14ac:dyDescent="0.25">
      <c r="A598" s="12"/>
      <c r="B598" s="95">
        <v>43707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7.100000000000001" customHeight="1" x14ac:dyDescent="0.25">
      <c r="A599" s="12"/>
      <c r="B599" s="96">
        <v>43709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7.100000000000001" customHeight="1" x14ac:dyDescent="0.25">
      <c r="A600" s="12"/>
      <c r="B600" s="96">
        <v>43709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7.100000000000001" customHeight="1" x14ac:dyDescent="0.25">
      <c r="A601" s="12"/>
      <c r="B601" s="96">
        <v>43709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7.100000000000001" customHeight="1" x14ac:dyDescent="0.25">
      <c r="A602" s="12"/>
      <c r="B602" s="96">
        <v>43709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7.100000000000001" customHeight="1" x14ac:dyDescent="0.25">
      <c r="A603" s="12"/>
      <c r="B603" s="96">
        <v>43712</v>
      </c>
      <c r="C603" s="92">
        <v>0</v>
      </c>
      <c r="D603" s="9"/>
      <c r="E603" s="9"/>
      <c r="F603" s="25"/>
      <c r="G603" s="26" t="str">
        <f t="shared" si="7"/>
        <v>NA</v>
      </c>
      <c r="H603" s="26">
        <v>0</v>
      </c>
      <c r="J603" s="19"/>
      <c r="L603" s="19"/>
    </row>
    <row r="604" spans="1:12" ht="17.100000000000001" customHeight="1" x14ac:dyDescent="0.25">
      <c r="A604" s="12"/>
      <c r="B604" s="96">
        <v>43712</v>
      </c>
      <c r="C604" s="92">
        <v>0</v>
      </c>
      <c r="D604" s="9"/>
      <c r="E604" s="9"/>
      <c r="F604" s="25"/>
      <c r="G604" s="26" t="str">
        <f t="shared" si="7"/>
        <v>NA</v>
      </c>
      <c r="H604" s="26">
        <v>0</v>
      </c>
      <c r="J604" s="19"/>
      <c r="L604" s="19"/>
    </row>
    <row r="605" spans="1:12" ht="17.100000000000001" customHeight="1" x14ac:dyDescent="0.25">
      <c r="A605" s="12"/>
      <c r="B605" s="96">
        <v>43712</v>
      </c>
      <c r="C605" s="92">
        <v>0</v>
      </c>
      <c r="D605" s="9"/>
      <c r="E605" s="9"/>
      <c r="F605" s="25"/>
      <c r="G605" s="26" t="str">
        <f t="shared" si="7"/>
        <v>NA</v>
      </c>
      <c r="H605" s="26">
        <v>0</v>
      </c>
      <c r="J605" s="19"/>
      <c r="L605" s="19"/>
    </row>
    <row r="606" spans="1:12" ht="17.100000000000001" customHeight="1" x14ac:dyDescent="0.25">
      <c r="A606" s="12"/>
      <c r="B606" s="96">
        <v>43712</v>
      </c>
      <c r="C606" s="92">
        <v>0</v>
      </c>
      <c r="D606" s="9"/>
      <c r="E606" s="9"/>
      <c r="F606" s="25"/>
      <c r="G606" s="26" t="str">
        <f t="shared" si="7"/>
        <v>NA</v>
      </c>
      <c r="H606" s="26">
        <v>0</v>
      </c>
      <c r="J606" s="19"/>
      <c r="L606" s="19"/>
    </row>
    <row r="607" spans="1:12" ht="17.100000000000001" customHeight="1" x14ac:dyDescent="0.25">
      <c r="A607" s="12"/>
      <c r="B607" s="96">
        <v>43712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7.100000000000001" customHeight="1" x14ac:dyDescent="0.25">
      <c r="A608" s="12"/>
      <c r="B608" s="96">
        <v>43713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7.100000000000001" customHeight="1" x14ac:dyDescent="0.25">
      <c r="A609" s="12"/>
      <c r="B609" s="96">
        <v>43714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7.100000000000001" customHeight="1" x14ac:dyDescent="0.25">
      <c r="A610" s="12"/>
      <c r="B610" s="96">
        <v>43714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7.100000000000001" customHeight="1" x14ac:dyDescent="0.25">
      <c r="A611" s="12"/>
      <c r="B611" s="96">
        <v>43714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7.100000000000001" customHeight="1" x14ac:dyDescent="0.25">
      <c r="A612" s="12"/>
      <c r="B612" s="96">
        <v>43714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7.100000000000001" customHeight="1" x14ac:dyDescent="0.25">
      <c r="A613" s="12"/>
      <c r="B613" s="96">
        <v>43714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7.100000000000001" customHeight="1" x14ac:dyDescent="0.25">
      <c r="A614" s="12"/>
      <c r="B614" s="96">
        <v>43715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7.100000000000001" customHeight="1" x14ac:dyDescent="0.25">
      <c r="A615" s="12"/>
      <c r="B615" s="96">
        <v>43716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7.100000000000001" customHeight="1" x14ac:dyDescent="0.25">
      <c r="A616" s="12"/>
      <c r="B616" s="96">
        <v>43716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7.100000000000001" customHeight="1" x14ac:dyDescent="0.25">
      <c r="A617" s="12"/>
      <c r="B617" s="96">
        <v>43716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7.100000000000001" customHeight="1" x14ac:dyDescent="0.25">
      <c r="A618" s="12"/>
      <c r="B618" s="96">
        <v>43718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7.100000000000001" customHeight="1" x14ac:dyDescent="0.25">
      <c r="A619" s="12"/>
      <c r="B619" s="96">
        <v>43718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7.100000000000001" customHeight="1" x14ac:dyDescent="0.25">
      <c r="A620" s="12"/>
      <c r="B620" s="96">
        <v>43718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7.100000000000001" customHeight="1" x14ac:dyDescent="0.25">
      <c r="A621" s="12"/>
      <c r="B621" s="96">
        <v>43718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7.100000000000001" customHeight="1" x14ac:dyDescent="0.25">
      <c r="A622" s="12"/>
      <c r="B622" s="96">
        <v>43718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7.100000000000001" customHeight="1" x14ac:dyDescent="0.25">
      <c r="A623" s="12"/>
      <c r="B623" s="96">
        <v>43719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7.100000000000001" customHeight="1" x14ac:dyDescent="0.25">
      <c r="A624" s="12"/>
      <c r="B624" s="96">
        <v>43720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7.100000000000001" customHeight="1" x14ac:dyDescent="0.25">
      <c r="A625" s="12"/>
      <c r="B625" s="96">
        <v>43720</v>
      </c>
      <c r="C625" s="92">
        <v>0</v>
      </c>
      <c r="D625" s="9"/>
      <c r="E625" s="9"/>
      <c r="F625" s="25"/>
      <c r="G625" s="26" t="str">
        <f t="shared" si="7"/>
        <v>NA</v>
      </c>
      <c r="H625" s="26">
        <v>0</v>
      </c>
      <c r="J625" s="19"/>
      <c r="L625" s="19"/>
    </row>
    <row r="626" spans="1:12" ht="17.100000000000001" customHeight="1" x14ac:dyDescent="0.25">
      <c r="A626" s="12"/>
      <c r="B626" s="96">
        <v>43720</v>
      </c>
      <c r="C626" s="92">
        <v>0</v>
      </c>
      <c r="D626" s="9"/>
      <c r="E626" s="9"/>
      <c r="F626" s="25"/>
      <c r="G626" s="26" t="str">
        <f t="shared" si="7"/>
        <v>NA</v>
      </c>
      <c r="H626" s="26">
        <v>0</v>
      </c>
      <c r="J626" s="19"/>
      <c r="L626" s="19"/>
    </row>
    <row r="627" spans="1:12" ht="17.100000000000001" customHeight="1" x14ac:dyDescent="0.25">
      <c r="A627" s="12"/>
      <c r="B627" s="96">
        <v>43720</v>
      </c>
      <c r="C627" s="92">
        <v>0</v>
      </c>
      <c r="D627" s="9"/>
      <c r="E627" s="9"/>
      <c r="F627" s="25"/>
      <c r="G627" s="26" t="str">
        <f t="shared" si="7"/>
        <v>NA</v>
      </c>
      <c r="H627" s="26">
        <v>0</v>
      </c>
      <c r="J627" s="19"/>
      <c r="L627" s="19"/>
    </row>
    <row r="628" spans="1:12" ht="17.100000000000001" customHeight="1" x14ac:dyDescent="0.25">
      <c r="A628" s="12"/>
      <c r="B628" s="96">
        <v>43720</v>
      </c>
      <c r="C628" s="92">
        <v>0</v>
      </c>
      <c r="D628" s="9"/>
      <c r="E628" s="9"/>
      <c r="F628" s="25"/>
      <c r="G628" s="26" t="str">
        <f t="shared" si="7"/>
        <v>NA</v>
      </c>
      <c r="H628" s="26">
        <v>0</v>
      </c>
      <c r="J628" s="19"/>
      <c r="L628" s="19"/>
    </row>
    <row r="629" spans="1:12" ht="17.100000000000001" customHeight="1" x14ac:dyDescent="0.25">
      <c r="A629" s="12"/>
      <c r="B629" s="96">
        <v>43721</v>
      </c>
      <c r="C629" s="92">
        <v>0</v>
      </c>
      <c r="D629" s="9"/>
      <c r="E629" s="9"/>
      <c r="F629" s="25"/>
      <c r="G629" s="26" t="str">
        <f t="shared" si="7"/>
        <v>NA</v>
      </c>
      <c r="H629" s="26">
        <v>0</v>
      </c>
      <c r="J629" s="19"/>
      <c r="L629" s="19"/>
    </row>
    <row r="630" spans="1:12" ht="17.100000000000001" customHeight="1" x14ac:dyDescent="0.25">
      <c r="A630" s="12"/>
      <c r="B630" s="96">
        <v>43721</v>
      </c>
      <c r="C630" s="92">
        <v>0</v>
      </c>
      <c r="D630" s="9"/>
      <c r="E630" s="9"/>
      <c r="F630" s="25"/>
      <c r="G630" s="26" t="str">
        <f t="shared" si="7"/>
        <v>NA</v>
      </c>
      <c r="H630" s="26">
        <v>0</v>
      </c>
      <c r="J630" s="19"/>
      <c r="L630" s="19"/>
    </row>
    <row r="631" spans="1:12" ht="17.100000000000001" customHeight="1" x14ac:dyDescent="0.25">
      <c r="A631" s="12"/>
      <c r="B631" s="96">
        <v>43722</v>
      </c>
      <c r="C631" s="92">
        <v>0</v>
      </c>
      <c r="D631" s="9"/>
      <c r="E631" s="9"/>
      <c r="F631" s="25"/>
      <c r="G631" s="26" t="str">
        <f t="shared" si="7"/>
        <v>NA</v>
      </c>
      <c r="H631" s="26">
        <v>0</v>
      </c>
      <c r="J631" s="19"/>
      <c r="L631" s="19"/>
    </row>
    <row r="632" spans="1:12" ht="17.100000000000001" customHeight="1" x14ac:dyDescent="0.25">
      <c r="A632" s="12"/>
      <c r="B632" s="96">
        <v>43722</v>
      </c>
      <c r="C632" s="92">
        <v>0</v>
      </c>
      <c r="D632" s="9"/>
      <c r="E632" s="9"/>
      <c r="F632" s="25"/>
      <c r="G632" s="26" t="str">
        <f t="shared" si="7"/>
        <v>NA</v>
      </c>
      <c r="H632" s="26">
        <v>0</v>
      </c>
      <c r="J632" s="19"/>
      <c r="L632" s="19"/>
    </row>
    <row r="633" spans="1:12" ht="17.100000000000001" customHeight="1" x14ac:dyDescent="0.25">
      <c r="A633" s="12"/>
      <c r="B633" s="96">
        <v>43722</v>
      </c>
      <c r="C633" s="92">
        <v>0</v>
      </c>
      <c r="D633" s="9"/>
      <c r="E633" s="9"/>
      <c r="F633" s="25"/>
      <c r="G633" s="26" t="str">
        <f t="shared" si="7"/>
        <v>NA</v>
      </c>
      <c r="H633" s="26">
        <v>0</v>
      </c>
      <c r="J633" s="19"/>
      <c r="L633" s="19"/>
    </row>
    <row r="634" spans="1:12" ht="17.100000000000001" customHeight="1" x14ac:dyDescent="0.25">
      <c r="A634" s="12"/>
      <c r="B634" s="96">
        <v>43722</v>
      </c>
      <c r="C634" s="92">
        <v>0</v>
      </c>
      <c r="D634" s="9"/>
      <c r="E634" s="9"/>
      <c r="F634" s="25"/>
      <c r="G634" s="26" t="str">
        <f t="shared" si="7"/>
        <v>NA</v>
      </c>
      <c r="H634" s="26">
        <v>0</v>
      </c>
      <c r="J634" s="19"/>
      <c r="L634" s="19"/>
    </row>
    <row r="635" spans="1:12" ht="17.100000000000001" customHeight="1" x14ac:dyDescent="0.25">
      <c r="A635" s="12"/>
      <c r="B635" s="96">
        <v>43722</v>
      </c>
      <c r="C635" s="92">
        <v>0</v>
      </c>
      <c r="D635" s="9"/>
      <c r="E635" s="9"/>
      <c r="F635" s="25"/>
      <c r="G635" s="26" t="str">
        <f t="shared" si="7"/>
        <v>NA</v>
      </c>
      <c r="H635" s="26">
        <v>0</v>
      </c>
      <c r="J635" s="19"/>
      <c r="L635" s="19"/>
    </row>
    <row r="636" spans="1:12" ht="17.100000000000001" customHeight="1" x14ac:dyDescent="0.25">
      <c r="A636" s="12"/>
      <c r="B636" s="96">
        <v>43723</v>
      </c>
      <c r="C636" s="92">
        <v>0</v>
      </c>
      <c r="D636" s="9"/>
      <c r="E636" s="9"/>
      <c r="F636" s="25"/>
      <c r="G636" s="26" t="str">
        <f t="shared" si="7"/>
        <v>NA</v>
      </c>
      <c r="H636" s="26">
        <v>0</v>
      </c>
      <c r="J636" s="19"/>
      <c r="L636" s="19"/>
    </row>
    <row r="637" spans="1:12" ht="17.100000000000001" customHeight="1" x14ac:dyDescent="0.25">
      <c r="A637" s="12"/>
      <c r="B637" s="96">
        <v>43723</v>
      </c>
      <c r="C637" s="92">
        <v>0</v>
      </c>
      <c r="D637" s="9"/>
      <c r="E637" s="9"/>
      <c r="F637" s="25"/>
      <c r="G637" s="26" t="str">
        <f t="shared" si="7"/>
        <v>NA</v>
      </c>
      <c r="H637" s="26">
        <v>0</v>
      </c>
      <c r="J637" s="19"/>
      <c r="L637" s="19"/>
    </row>
    <row r="638" spans="1:12" ht="17.100000000000001" customHeight="1" x14ac:dyDescent="0.25">
      <c r="A638" s="12"/>
      <c r="B638" s="96">
        <v>43730</v>
      </c>
      <c r="C638" s="92">
        <v>0</v>
      </c>
      <c r="D638" s="9"/>
      <c r="E638" s="9"/>
      <c r="F638" s="25"/>
      <c r="G638" s="26" t="str">
        <f t="shared" si="7"/>
        <v>NA</v>
      </c>
      <c r="H638" s="26">
        <v>0</v>
      </c>
      <c r="J638" s="19"/>
      <c r="L638" s="19"/>
    </row>
    <row r="639" spans="1:12" ht="17.100000000000001" customHeight="1" x14ac:dyDescent="0.25">
      <c r="A639" s="12"/>
      <c r="B639" s="96">
        <v>43737</v>
      </c>
      <c r="C639" s="92">
        <v>0</v>
      </c>
      <c r="D639" s="9"/>
      <c r="E639" s="9"/>
      <c r="F639" s="25"/>
      <c r="G639" s="26" t="str">
        <f t="shared" si="7"/>
        <v>NA</v>
      </c>
      <c r="H639" s="26">
        <v>0</v>
      </c>
      <c r="J639" s="19"/>
      <c r="L639" s="19"/>
    </row>
    <row r="640" spans="1:12" ht="17.100000000000001" customHeight="1" x14ac:dyDescent="0.25">
      <c r="A640" s="12"/>
      <c r="B640" s="101">
        <v>43740</v>
      </c>
      <c r="C640" s="102">
        <v>0</v>
      </c>
      <c r="D640" s="9"/>
      <c r="E640" s="9"/>
      <c r="F640" s="25"/>
      <c r="G640" s="26" t="str">
        <f t="shared" si="7"/>
        <v>NA</v>
      </c>
      <c r="H640" s="26">
        <v>0</v>
      </c>
      <c r="J640" s="19"/>
      <c r="L640" s="19"/>
    </row>
    <row r="641" spans="1:12" ht="17.100000000000001" customHeight="1" x14ac:dyDescent="0.25">
      <c r="A641" s="12"/>
      <c r="B641" s="101">
        <v>43750</v>
      </c>
      <c r="C641" s="102">
        <v>0</v>
      </c>
      <c r="D641" s="9"/>
      <c r="E641" s="9"/>
      <c r="F641" s="25"/>
      <c r="G641" s="26" t="str">
        <f t="shared" si="7"/>
        <v>NA</v>
      </c>
      <c r="H641" s="26">
        <v>0</v>
      </c>
      <c r="J641" s="19"/>
      <c r="L641" s="19"/>
    </row>
    <row r="642" spans="1:12" ht="17.100000000000001" customHeight="1" x14ac:dyDescent="0.25">
      <c r="A642" s="12"/>
      <c r="B642" s="101">
        <v>43752</v>
      </c>
      <c r="C642" s="102">
        <v>0</v>
      </c>
      <c r="D642" s="9"/>
      <c r="E642" s="9"/>
      <c r="F642" s="25"/>
      <c r="G642" s="26" t="str">
        <f t="shared" si="7"/>
        <v>NA</v>
      </c>
      <c r="H642" s="26">
        <v>0</v>
      </c>
      <c r="J642" s="19"/>
      <c r="L642" s="19"/>
    </row>
    <row r="643" spans="1:12" ht="17.100000000000001" customHeight="1" x14ac:dyDescent="0.25">
      <c r="A643" s="12"/>
      <c r="B643" s="101">
        <v>43752</v>
      </c>
      <c r="C643" s="102">
        <v>0</v>
      </c>
      <c r="D643" s="9"/>
      <c r="E643" s="9"/>
      <c r="F643" s="25"/>
      <c r="G643" s="26" t="str">
        <f t="shared" si="7"/>
        <v>NA</v>
      </c>
      <c r="H643" s="26">
        <v>0</v>
      </c>
      <c r="J643" s="19"/>
      <c r="L643" s="19"/>
    </row>
    <row r="644" spans="1:12" ht="17.100000000000001" customHeight="1" x14ac:dyDescent="0.25">
      <c r="A644" s="12"/>
      <c r="B644" s="101">
        <v>43752</v>
      </c>
      <c r="C644" s="102">
        <v>0</v>
      </c>
      <c r="D644" s="9"/>
      <c r="E644" s="9"/>
      <c r="F644" s="25"/>
      <c r="G644" s="26" t="str">
        <f t="shared" si="7"/>
        <v>NA</v>
      </c>
      <c r="H644" s="26">
        <v>0</v>
      </c>
      <c r="J644" s="19"/>
      <c r="L644" s="19"/>
    </row>
    <row r="645" spans="1:12" ht="17.100000000000001" customHeight="1" x14ac:dyDescent="0.25">
      <c r="A645" s="12"/>
      <c r="B645" s="101">
        <v>43752</v>
      </c>
      <c r="C645" s="102">
        <v>0</v>
      </c>
      <c r="D645" s="9"/>
      <c r="E645" s="9"/>
      <c r="F645" s="25"/>
      <c r="G645" s="26" t="str">
        <f t="shared" si="7"/>
        <v>NA</v>
      </c>
      <c r="H645" s="26">
        <v>0</v>
      </c>
      <c r="J645" s="19"/>
      <c r="L645" s="19"/>
    </row>
    <row r="646" spans="1:12" ht="17.100000000000001" customHeight="1" x14ac:dyDescent="0.25">
      <c r="A646" s="12"/>
      <c r="B646" s="101">
        <v>43752</v>
      </c>
      <c r="C646" s="102"/>
      <c r="D646" s="9"/>
      <c r="E646" s="9"/>
      <c r="F646" s="25"/>
      <c r="G646" s="26" t="str">
        <f t="shared" si="7"/>
        <v>NA</v>
      </c>
      <c r="H646" s="26">
        <v>0</v>
      </c>
      <c r="J646" s="19"/>
      <c r="L646" s="19"/>
    </row>
    <row r="647" spans="1:12" ht="17.100000000000001" customHeight="1" x14ac:dyDescent="0.25">
      <c r="A647" s="12"/>
      <c r="B647" s="101">
        <v>43755</v>
      </c>
      <c r="C647" s="102">
        <v>0</v>
      </c>
      <c r="D647" s="9"/>
      <c r="E647" s="9"/>
      <c r="F647" s="25"/>
      <c r="G647" s="26" t="str">
        <f t="shared" si="7"/>
        <v>NA</v>
      </c>
      <c r="H647" s="26">
        <v>0</v>
      </c>
      <c r="J647" s="19"/>
      <c r="L647" s="19"/>
    </row>
    <row r="648" spans="1:12" ht="17.100000000000001" customHeight="1" x14ac:dyDescent="0.25">
      <c r="A648" s="12"/>
      <c r="B648" s="101">
        <v>43755</v>
      </c>
      <c r="C648" s="102">
        <v>0</v>
      </c>
      <c r="D648" s="9"/>
      <c r="E648" s="9"/>
      <c r="F648" s="25"/>
      <c r="G648" s="26" t="str">
        <f t="shared" ref="G648:G711" si="8">$C$9</f>
        <v>NA</v>
      </c>
      <c r="H648" s="26">
        <v>0</v>
      </c>
      <c r="J648" s="19"/>
      <c r="L648" s="19"/>
    </row>
    <row r="649" spans="1:12" ht="17.100000000000001" customHeight="1" x14ac:dyDescent="0.25">
      <c r="A649" s="12"/>
      <c r="B649" s="101">
        <v>43755</v>
      </c>
      <c r="C649" s="102">
        <v>0</v>
      </c>
      <c r="D649" s="9"/>
      <c r="E649" s="9"/>
      <c r="F649" s="25"/>
      <c r="G649" s="26" t="str">
        <f t="shared" si="8"/>
        <v>NA</v>
      </c>
      <c r="H649" s="26">
        <v>0</v>
      </c>
      <c r="J649" s="19"/>
      <c r="L649" s="19"/>
    </row>
    <row r="650" spans="1:12" ht="17.100000000000001" customHeight="1" x14ac:dyDescent="0.25">
      <c r="A650" s="12"/>
      <c r="B650" s="101">
        <v>43755</v>
      </c>
      <c r="C650" s="102">
        <v>0</v>
      </c>
      <c r="D650" s="9"/>
      <c r="E650" s="9"/>
      <c r="F650" s="25"/>
      <c r="G650" s="26" t="str">
        <f t="shared" si="8"/>
        <v>NA</v>
      </c>
      <c r="H650" s="26">
        <v>0</v>
      </c>
      <c r="J650" s="19"/>
      <c r="L650" s="19"/>
    </row>
    <row r="651" spans="1:12" ht="17.100000000000001" customHeight="1" x14ac:dyDescent="0.25">
      <c r="A651" s="12"/>
      <c r="B651" s="101">
        <v>43755</v>
      </c>
      <c r="C651" s="102">
        <v>0</v>
      </c>
      <c r="D651" s="9"/>
      <c r="E651" s="9"/>
      <c r="F651" s="25"/>
      <c r="G651" s="26" t="str">
        <f t="shared" si="8"/>
        <v>NA</v>
      </c>
      <c r="H651" s="26">
        <v>0</v>
      </c>
      <c r="J651" s="19"/>
      <c r="L651" s="19"/>
    </row>
    <row r="652" spans="1:12" ht="17.100000000000001" customHeight="1" x14ac:dyDescent="0.25">
      <c r="A652" s="12"/>
      <c r="B652" s="101">
        <v>43756</v>
      </c>
      <c r="C652" s="102">
        <v>0</v>
      </c>
      <c r="D652" s="9"/>
      <c r="E652" s="9"/>
      <c r="F652" s="25"/>
      <c r="G652" s="26" t="str">
        <f t="shared" si="8"/>
        <v>NA</v>
      </c>
      <c r="H652" s="26">
        <v>0</v>
      </c>
      <c r="J652" s="19"/>
      <c r="L652" s="19"/>
    </row>
    <row r="653" spans="1:12" ht="17.100000000000001" customHeight="1" x14ac:dyDescent="0.25">
      <c r="A653" s="12"/>
      <c r="B653" s="101">
        <v>43756</v>
      </c>
      <c r="C653" s="102">
        <v>0</v>
      </c>
      <c r="D653" s="9"/>
      <c r="E653" s="9"/>
      <c r="F653" s="25"/>
      <c r="G653" s="26" t="str">
        <f t="shared" si="8"/>
        <v>NA</v>
      </c>
      <c r="H653" s="26">
        <v>0</v>
      </c>
      <c r="J653" s="19"/>
      <c r="L653" s="19"/>
    </row>
    <row r="654" spans="1:12" ht="17.100000000000001" customHeight="1" x14ac:dyDescent="0.25">
      <c r="A654" s="12"/>
      <c r="B654" s="101">
        <v>43757</v>
      </c>
      <c r="C654" s="102">
        <v>0</v>
      </c>
      <c r="D654" s="9"/>
      <c r="E654" s="9"/>
      <c r="F654" s="25"/>
      <c r="G654" s="26" t="str">
        <f t="shared" si="8"/>
        <v>NA</v>
      </c>
      <c r="H654" s="26">
        <v>0</v>
      </c>
      <c r="J654" s="19"/>
      <c r="L654" s="19"/>
    </row>
    <row r="655" spans="1:12" ht="17.100000000000001" customHeight="1" x14ac:dyDescent="0.25">
      <c r="A655" s="12"/>
      <c r="B655" s="101">
        <v>43757</v>
      </c>
      <c r="C655" s="102">
        <v>0</v>
      </c>
      <c r="D655" s="9"/>
      <c r="E655" s="9"/>
      <c r="F655" s="25"/>
      <c r="G655" s="26" t="str">
        <f t="shared" si="8"/>
        <v>NA</v>
      </c>
      <c r="H655" s="26">
        <v>0</v>
      </c>
      <c r="J655" s="19"/>
      <c r="L655" s="19"/>
    </row>
    <row r="656" spans="1:12" ht="17.100000000000001" customHeight="1" x14ac:dyDescent="0.25">
      <c r="A656" s="12"/>
      <c r="B656" s="101">
        <v>43757</v>
      </c>
      <c r="C656" s="10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7.100000000000001" customHeight="1" x14ac:dyDescent="0.25">
      <c r="A657" s="12"/>
      <c r="B657" s="101">
        <v>43757</v>
      </c>
      <c r="C657" s="10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7.100000000000001" customHeight="1" x14ac:dyDescent="0.25">
      <c r="A658" s="12"/>
      <c r="B658" s="101">
        <v>43757</v>
      </c>
      <c r="C658" s="10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7.100000000000001" customHeight="1" x14ac:dyDescent="0.25">
      <c r="A659" s="12"/>
      <c r="B659" s="101">
        <v>43758</v>
      </c>
      <c r="C659" s="10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7.100000000000001" customHeight="1" x14ac:dyDescent="0.25">
      <c r="A660" s="12"/>
      <c r="B660" s="101">
        <v>43758</v>
      </c>
      <c r="C660" s="102">
        <v>0</v>
      </c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7.100000000000001" customHeight="1" x14ac:dyDescent="0.25">
      <c r="A661" s="12"/>
      <c r="B661" s="101">
        <v>43758</v>
      </c>
      <c r="C661" s="102"/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7.100000000000001" customHeight="1" x14ac:dyDescent="0.25">
      <c r="A662" s="12"/>
      <c r="B662" s="101">
        <v>43761</v>
      </c>
      <c r="C662" s="10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7.100000000000001" customHeight="1" x14ac:dyDescent="0.25">
      <c r="A663" s="12"/>
      <c r="B663" s="101">
        <v>43767</v>
      </c>
      <c r="C663" s="10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7.100000000000001" customHeight="1" x14ac:dyDescent="0.25">
      <c r="A664" s="12"/>
      <c r="B664" s="101">
        <v>43767</v>
      </c>
      <c r="C664" s="10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7.100000000000001" customHeight="1" x14ac:dyDescent="0.25">
      <c r="A665" s="12"/>
      <c r="B665" s="101">
        <v>43767</v>
      </c>
      <c r="C665" s="10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7.100000000000001" customHeight="1" x14ac:dyDescent="0.25">
      <c r="A666" s="12"/>
      <c r="B666" s="101">
        <v>43767</v>
      </c>
      <c r="C666" s="10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7.100000000000001" customHeight="1" x14ac:dyDescent="0.25">
      <c r="A667" s="12"/>
      <c r="B667" s="101">
        <v>43767</v>
      </c>
      <c r="C667" s="102">
        <v>0</v>
      </c>
      <c r="D667" s="9"/>
      <c r="E667" s="9"/>
      <c r="F667" s="25"/>
      <c r="G667" s="26" t="str">
        <f t="shared" si="8"/>
        <v>NA</v>
      </c>
      <c r="H667" s="26">
        <v>0</v>
      </c>
      <c r="J667" s="19"/>
      <c r="L667" s="19"/>
    </row>
    <row r="668" spans="1:12" ht="17.100000000000001" customHeight="1" x14ac:dyDescent="0.25">
      <c r="A668" s="12"/>
      <c r="B668" s="101">
        <v>43768</v>
      </c>
      <c r="C668" s="102">
        <v>0</v>
      </c>
      <c r="D668" s="9"/>
      <c r="E668" s="9"/>
      <c r="F668" s="25"/>
      <c r="G668" s="26" t="str">
        <f t="shared" si="8"/>
        <v>NA</v>
      </c>
      <c r="H668" s="26">
        <v>0</v>
      </c>
      <c r="J668" s="19"/>
      <c r="L668" s="19"/>
    </row>
    <row r="669" spans="1:12" ht="17.100000000000001" customHeight="1" x14ac:dyDescent="0.25">
      <c r="A669" s="12"/>
      <c r="B669" s="101">
        <v>43768</v>
      </c>
      <c r="C669" s="102">
        <v>0</v>
      </c>
      <c r="D669" s="9"/>
      <c r="E669" s="9"/>
      <c r="F669" s="25"/>
      <c r="G669" s="26" t="str">
        <f t="shared" si="8"/>
        <v>NA</v>
      </c>
      <c r="H669" s="26">
        <v>0</v>
      </c>
      <c r="J669" s="19"/>
      <c r="L669" s="19"/>
    </row>
    <row r="670" spans="1:12" ht="17.100000000000001" customHeight="1" x14ac:dyDescent="0.25">
      <c r="A670" s="12"/>
      <c r="B670" s="101">
        <v>43768</v>
      </c>
      <c r="C670" s="102">
        <v>0</v>
      </c>
      <c r="D670" s="9"/>
      <c r="E670" s="9"/>
      <c r="F670" s="25"/>
      <c r="G670" s="26" t="str">
        <f t="shared" si="8"/>
        <v>NA</v>
      </c>
      <c r="H670" s="26">
        <v>0</v>
      </c>
      <c r="J670" s="19"/>
      <c r="L670" s="19"/>
    </row>
    <row r="671" spans="1:12" ht="17.100000000000001" customHeight="1" x14ac:dyDescent="0.25">
      <c r="A671" s="12"/>
      <c r="B671" s="101">
        <v>43770</v>
      </c>
      <c r="C671" s="10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7.100000000000001" customHeight="1" x14ac:dyDescent="0.25">
      <c r="A672" s="12"/>
      <c r="B672" s="101">
        <v>43770</v>
      </c>
      <c r="C672" s="10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7.100000000000001" customHeight="1" x14ac:dyDescent="0.25">
      <c r="A673" s="12"/>
      <c r="B673" s="101">
        <v>43770</v>
      </c>
      <c r="C673" s="10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7.100000000000001" customHeight="1" x14ac:dyDescent="0.25">
      <c r="A674" s="12"/>
      <c r="B674" s="101">
        <v>43770</v>
      </c>
      <c r="C674" s="10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7.100000000000001" customHeight="1" x14ac:dyDescent="0.25">
      <c r="A675" s="12"/>
      <c r="B675" s="101">
        <v>43770</v>
      </c>
      <c r="C675" s="10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7.100000000000001" customHeight="1" x14ac:dyDescent="0.25">
      <c r="A676" s="12"/>
      <c r="B676" s="101">
        <v>43771</v>
      </c>
      <c r="C676" s="102">
        <v>0</v>
      </c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7.100000000000001" customHeight="1" x14ac:dyDescent="0.25">
      <c r="A677" s="12"/>
      <c r="B677" s="101">
        <v>43771</v>
      </c>
      <c r="C677" s="102"/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7.100000000000001" customHeight="1" x14ac:dyDescent="0.25">
      <c r="A678" s="12"/>
      <c r="B678" s="101">
        <v>43773</v>
      </c>
      <c r="C678" s="10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7.100000000000001" customHeight="1" x14ac:dyDescent="0.25">
      <c r="A679" s="12"/>
      <c r="B679" s="101">
        <v>43773</v>
      </c>
      <c r="C679" s="10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7.100000000000001" customHeight="1" x14ac:dyDescent="0.25">
      <c r="A680" s="12"/>
      <c r="B680" s="101">
        <v>43773</v>
      </c>
      <c r="C680" s="10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7.100000000000001" customHeight="1" x14ac:dyDescent="0.25">
      <c r="A681" s="12"/>
      <c r="B681" s="101">
        <v>43773</v>
      </c>
      <c r="C681" s="10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7.100000000000001" customHeight="1" x14ac:dyDescent="0.25">
      <c r="A682" s="12"/>
      <c r="B682" s="101">
        <v>43773</v>
      </c>
      <c r="C682" s="10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7.100000000000001" customHeight="1" x14ac:dyDescent="0.25">
      <c r="A683" s="12"/>
      <c r="B683" s="101">
        <v>43774</v>
      </c>
      <c r="C683" s="10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7.100000000000001" customHeight="1" x14ac:dyDescent="0.25">
      <c r="A684" s="12"/>
      <c r="B684" s="101">
        <v>43774</v>
      </c>
      <c r="C684" s="102">
        <v>0</v>
      </c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7.100000000000001" customHeight="1" x14ac:dyDescent="0.25">
      <c r="A685" s="12"/>
      <c r="B685" s="101">
        <v>43774</v>
      </c>
      <c r="C685" s="102"/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7.100000000000001" customHeight="1" x14ac:dyDescent="0.25">
      <c r="A686" s="12"/>
      <c r="B686" s="101">
        <v>43775</v>
      </c>
      <c r="C686" s="10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7.100000000000001" customHeight="1" x14ac:dyDescent="0.25">
      <c r="A687" s="12"/>
      <c r="B687" s="101">
        <v>43775</v>
      </c>
      <c r="C687" s="10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7.100000000000001" customHeight="1" x14ac:dyDescent="0.25">
      <c r="A688" s="12"/>
      <c r="B688" s="101">
        <v>43775</v>
      </c>
      <c r="C688" s="10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7.100000000000001" customHeight="1" x14ac:dyDescent="0.25">
      <c r="A689" s="12"/>
      <c r="B689" s="101">
        <v>43775</v>
      </c>
      <c r="C689" s="102">
        <v>0</v>
      </c>
      <c r="D689" s="9"/>
      <c r="E689" s="9"/>
      <c r="F689" s="25"/>
      <c r="G689" s="26" t="str">
        <f t="shared" si="8"/>
        <v>NA</v>
      </c>
      <c r="H689" s="26">
        <v>0</v>
      </c>
      <c r="J689" s="19"/>
      <c r="L689" s="19"/>
    </row>
    <row r="690" spans="1:12" ht="17.100000000000001" customHeight="1" x14ac:dyDescent="0.25">
      <c r="A690" s="12"/>
      <c r="B690" s="101">
        <v>43775</v>
      </c>
      <c r="C690" s="102">
        <v>0</v>
      </c>
      <c r="D690" s="9"/>
      <c r="E690" s="9"/>
      <c r="F690" s="25"/>
      <c r="G690" s="26" t="str">
        <f t="shared" si="8"/>
        <v>NA</v>
      </c>
      <c r="H690" s="26">
        <v>0</v>
      </c>
      <c r="J690" s="19"/>
      <c r="L690" s="19"/>
    </row>
    <row r="691" spans="1:12" ht="17.100000000000001" customHeight="1" x14ac:dyDescent="0.25">
      <c r="A691" s="12"/>
      <c r="B691" s="101">
        <v>43776</v>
      </c>
      <c r="C691" s="102"/>
      <c r="D691" s="9"/>
      <c r="E691" s="9"/>
      <c r="F691" s="25"/>
      <c r="G691" s="26" t="str">
        <f t="shared" si="8"/>
        <v>NA</v>
      </c>
      <c r="H691" s="26">
        <v>0</v>
      </c>
      <c r="J691" s="19"/>
      <c r="L691" s="19"/>
    </row>
    <row r="692" spans="1:12" ht="17.100000000000001" customHeight="1" x14ac:dyDescent="0.25">
      <c r="A692" s="12"/>
      <c r="B692" s="101">
        <v>43777</v>
      </c>
      <c r="C692" s="102">
        <v>0</v>
      </c>
      <c r="D692" s="9"/>
      <c r="E692" s="9"/>
      <c r="F692" s="25"/>
      <c r="G692" s="26" t="str">
        <f t="shared" si="8"/>
        <v>NA</v>
      </c>
      <c r="H692" s="26">
        <v>0</v>
      </c>
      <c r="J692" s="19"/>
      <c r="L692" s="19"/>
    </row>
    <row r="693" spans="1:12" ht="17.100000000000001" customHeight="1" x14ac:dyDescent="0.25">
      <c r="A693" s="12"/>
      <c r="B693" s="101">
        <v>43777</v>
      </c>
      <c r="C693" s="102">
        <v>0</v>
      </c>
      <c r="D693" s="9"/>
      <c r="E693" s="9"/>
      <c r="F693" s="25"/>
      <c r="G693" s="26" t="str">
        <f t="shared" si="8"/>
        <v>NA</v>
      </c>
      <c r="H693" s="26">
        <v>0</v>
      </c>
      <c r="J693" s="19"/>
      <c r="L693" s="19"/>
    </row>
    <row r="694" spans="1:12" ht="17.100000000000001" customHeight="1" x14ac:dyDescent="0.25">
      <c r="A694" s="12"/>
      <c r="B694" s="101">
        <v>43777</v>
      </c>
      <c r="C694" s="102">
        <v>0</v>
      </c>
      <c r="D694" s="9"/>
      <c r="E694" s="9"/>
      <c r="F694" s="25"/>
      <c r="G694" s="26" t="str">
        <f t="shared" si="8"/>
        <v>NA</v>
      </c>
      <c r="H694" s="26">
        <v>0</v>
      </c>
      <c r="J694" s="19"/>
      <c r="L694" s="19"/>
    </row>
    <row r="695" spans="1:12" ht="17.100000000000001" customHeight="1" x14ac:dyDescent="0.25">
      <c r="A695" s="12"/>
      <c r="B695" s="101">
        <v>43777</v>
      </c>
      <c r="C695" s="102">
        <v>0</v>
      </c>
      <c r="D695" s="9"/>
      <c r="E695" s="9"/>
      <c r="F695" s="25"/>
      <c r="G695" s="26" t="str">
        <f t="shared" si="8"/>
        <v>NA</v>
      </c>
      <c r="H695" s="26">
        <v>0</v>
      </c>
      <c r="J695" s="19"/>
      <c r="L695" s="19"/>
    </row>
    <row r="696" spans="1:12" ht="17.100000000000001" customHeight="1" x14ac:dyDescent="0.25">
      <c r="A696" s="12"/>
      <c r="B696" s="101">
        <v>43781</v>
      </c>
      <c r="C696" s="102">
        <v>0</v>
      </c>
      <c r="D696" s="9"/>
      <c r="E696" s="9"/>
      <c r="F696" s="25"/>
      <c r="G696" s="26" t="str">
        <f t="shared" si="8"/>
        <v>NA</v>
      </c>
      <c r="H696" s="26">
        <v>0</v>
      </c>
      <c r="J696" s="19"/>
      <c r="L696" s="19"/>
    </row>
    <row r="697" spans="1:12" ht="17.100000000000001" customHeight="1" x14ac:dyDescent="0.25">
      <c r="A697" s="12"/>
      <c r="B697" s="101">
        <v>43781</v>
      </c>
      <c r="C697" s="102">
        <v>0</v>
      </c>
      <c r="D697" s="9"/>
      <c r="E697" s="9"/>
      <c r="F697" s="25"/>
      <c r="G697" s="26" t="str">
        <f t="shared" si="8"/>
        <v>NA</v>
      </c>
      <c r="H697" s="26">
        <v>0</v>
      </c>
      <c r="J697" s="19"/>
      <c r="L697" s="19"/>
    </row>
    <row r="698" spans="1:12" ht="17.100000000000001" customHeight="1" x14ac:dyDescent="0.25">
      <c r="A698" s="12"/>
      <c r="B698" s="101">
        <v>43781</v>
      </c>
      <c r="C698" s="102">
        <v>0</v>
      </c>
      <c r="D698" s="9"/>
      <c r="E698" s="9"/>
      <c r="F698" s="25"/>
      <c r="G698" s="26" t="str">
        <f t="shared" si="8"/>
        <v>NA</v>
      </c>
      <c r="H698" s="26">
        <v>0</v>
      </c>
      <c r="J698" s="19"/>
      <c r="L698" s="19"/>
    </row>
    <row r="699" spans="1:12" ht="17.100000000000001" customHeight="1" x14ac:dyDescent="0.25">
      <c r="A699" s="12"/>
      <c r="B699" s="101">
        <v>43781</v>
      </c>
      <c r="C699" s="102">
        <v>0</v>
      </c>
      <c r="D699" s="9"/>
      <c r="E699" s="9"/>
      <c r="F699" s="25"/>
      <c r="G699" s="26" t="str">
        <f t="shared" si="8"/>
        <v>NA</v>
      </c>
      <c r="H699" s="26">
        <v>0</v>
      </c>
      <c r="J699" s="19"/>
      <c r="L699" s="19"/>
    </row>
    <row r="700" spans="1:12" ht="17.100000000000001" customHeight="1" x14ac:dyDescent="0.25">
      <c r="A700" s="12"/>
      <c r="B700" s="101">
        <v>43781</v>
      </c>
      <c r="C700" s="102">
        <v>0</v>
      </c>
      <c r="D700" s="9"/>
      <c r="E700" s="9"/>
      <c r="F700" s="25"/>
      <c r="G700" s="26" t="str">
        <f t="shared" si="8"/>
        <v>NA</v>
      </c>
      <c r="H700" s="26">
        <v>0</v>
      </c>
      <c r="J700" s="19"/>
      <c r="L700" s="19"/>
    </row>
    <row r="701" spans="1:12" ht="17.100000000000001" customHeight="1" x14ac:dyDescent="0.25">
      <c r="A701" s="12"/>
      <c r="B701" s="101">
        <v>43782</v>
      </c>
      <c r="C701" s="102">
        <v>0</v>
      </c>
      <c r="D701" s="9"/>
      <c r="E701" s="9"/>
      <c r="F701" s="25"/>
      <c r="G701" s="26" t="str">
        <f t="shared" si="8"/>
        <v>NA</v>
      </c>
      <c r="H701" s="26">
        <v>0</v>
      </c>
      <c r="J701" s="19"/>
      <c r="L701" s="19"/>
    </row>
    <row r="702" spans="1:12" ht="17.100000000000001" customHeight="1" x14ac:dyDescent="0.25">
      <c r="A702" s="12"/>
      <c r="B702" s="101">
        <v>43782</v>
      </c>
      <c r="C702" s="102">
        <v>0</v>
      </c>
      <c r="D702" s="9"/>
      <c r="E702" s="9"/>
      <c r="F702" s="25"/>
      <c r="G702" s="26" t="str">
        <f t="shared" si="8"/>
        <v>NA</v>
      </c>
      <c r="H702" s="26">
        <v>0</v>
      </c>
      <c r="J702" s="19"/>
      <c r="L702" s="19"/>
    </row>
    <row r="703" spans="1:12" ht="17.100000000000001" customHeight="1" x14ac:dyDescent="0.25">
      <c r="A703" s="12"/>
      <c r="B703" s="101">
        <v>43783</v>
      </c>
      <c r="C703" s="102">
        <v>0</v>
      </c>
      <c r="D703" s="9"/>
      <c r="E703" s="9"/>
      <c r="F703" s="25"/>
      <c r="G703" s="26" t="str">
        <f t="shared" si="8"/>
        <v>NA</v>
      </c>
      <c r="H703" s="26">
        <v>0</v>
      </c>
      <c r="J703" s="19"/>
      <c r="L703" s="19"/>
    </row>
    <row r="704" spans="1:12" ht="17.100000000000001" customHeight="1" x14ac:dyDescent="0.25">
      <c r="A704" s="12"/>
      <c r="B704" s="101">
        <v>43783</v>
      </c>
      <c r="C704" s="102">
        <v>0</v>
      </c>
      <c r="D704" s="9"/>
      <c r="E704" s="9"/>
      <c r="F704" s="25"/>
      <c r="G704" s="26" t="str">
        <f t="shared" si="8"/>
        <v>NA</v>
      </c>
      <c r="H704" s="26">
        <v>0</v>
      </c>
      <c r="J704" s="19"/>
      <c r="L704" s="19"/>
    </row>
    <row r="705" spans="1:12" ht="17.100000000000001" customHeight="1" x14ac:dyDescent="0.25">
      <c r="A705" s="12"/>
      <c r="B705" s="101">
        <v>43783</v>
      </c>
      <c r="C705" s="102">
        <v>0</v>
      </c>
      <c r="D705" s="9"/>
      <c r="E705" s="9"/>
      <c r="F705" s="25"/>
      <c r="G705" s="26" t="str">
        <f t="shared" si="8"/>
        <v>NA</v>
      </c>
      <c r="H705" s="26">
        <v>0</v>
      </c>
      <c r="J705" s="19"/>
      <c r="L705" s="19"/>
    </row>
    <row r="706" spans="1:12" ht="17.100000000000001" customHeight="1" x14ac:dyDescent="0.25">
      <c r="A706" s="12"/>
      <c r="B706" s="101">
        <v>43783</v>
      </c>
      <c r="C706" s="102">
        <v>0</v>
      </c>
      <c r="D706" s="9"/>
      <c r="E706" s="9"/>
      <c r="F706" s="25"/>
      <c r="G706" s="26" t="str">
        <f t="shared" si="8"/>
        <v>NA</v>
      </c>
      <c r="H706" s="26">
        <v>0</v>
      </c>
      <c r="J706" s="19"/>
      <c r="L706" s="19"/>
    </row>
    <row r="707" spans="1:12" ht="17.100000000000001" customHeight="1" x14ac:dyDescent="0.25">
      <c r="A707" s="12"/>
      <c r="B707" s="101">
        <v>43783</v>
      </c>
      <c r="C707" s="102">
        <v>0</v>
      </c>
      <c r="D707" s="9"/>
      <c r="E707" s="9"/>
      <c r="F707" s="25"/>
      <c r="G707" s="26" t="str">
        <f t="shared" si="8"/>
        <v>NA</v>
      </c>
      <c r="H707" s="26">
        <v>0</v>
      </c>
      <c r="J707" s="19"/>
      <c r="L707" s="19"/>
    </row>
    <row r="708" spans="1:12" ht="17.100000000000001" customHeight="1" x14ac:dyDescent="0.25">
      <c r="A708" s="12"/>
      <c r="B708" s="101">
        <v>43784</v>
      </c>
      <c r="C708" s="102">
        <v>0</v>
      </c>
      <c r="D708" s="9"/>
      <c r="E708" s="9"/>
      <c r="F708" s="25"/>
      <c r="G708" s="26" t="str">
        <f t="shared" si="8"/>
        <v>NA</v>
      </c>
      <c r="H708" s="26">
        <v>0</v>
      </c>
      <c r="J708" s="19"/>
      <c r="L708" s="19"/>
    </row>
    <row r="709" spans="1:12" ht="17.100000000000001" customHeight="1" x14ac:dyDescent="0.25">
      <c r="A709" s="12"/>
      <c r="B709" s="101">
        <v>43784</v>
      </c>
      <c r="C709" s="102"/>
      <c r="D709" s="9"/>
      <c r="E709" s="9"/>
      <c r="F709" s="25"/>
      <c r="G709" s="26" t="str">
        <f t="shared" si="8"/>
        <v>NA</v>
      </c>
      <c r="H709" s="26">
        <v>0</v>
      </c>
      <c r="J709" s="19"/>
      <c r="L709" s="19"/>
    </row>
    <row r="710" spans="1:12" ht="17.100000000000001" customHeight="1" x14ac:dyDescent="0.25">
      <c r="A710" s="12"/>
      <c r="B710" s="101">
        <v>43785</v>
      </c>
      <c r="C710" s="102">
        <v>0</v>
      </c>
      <c r="D710" s="9"/>
      <c r="E710" s="9"/>
      <c r="F710" s="25"/>
      <c r="G710" s="26" t="str">
        <f t="shared" si="8"/>
        <v>NA</v>
      </c>
      <c r="H710" s="26">
        <v>0</v>
      </c>
      <c r="J710" s="19"/>
      <c r="L710" s="19"/>
    </row>
    <row r="711" spans="1:12" ht="17.100000000000001" customHeight="1" x14ac:dyDescent="0.25">
      <c r="A711" s="12"/>
      <c r="B711" s="101">
        <v>43785</v>
      </c>
      <c r="C711" s="102">
        <v>0</v>
      </c>
      <c r="D711" s="9"/>
      <c r="E711" s="9"/>
      <c r="F711" s="25"/>
      <c r="G711" s="26" t="str">
        <f t="shared" si="8"/>
        <v>NA</v>
      </c>
      <c r="H711" s="26">
        <v>0</v>
      </c>
      <c r="J711" s="19"/>
      <c r="L711" s="19"/>
    </row>
    <row r="712" spans="1:12" ht="17.100000000000001" customHeight="1" x14ac:dyDescent="0.25">
      <c r="A712" s="12"/>
      <c r="B712" s="101">
        <v>43785</v>
      </c>
      <c r="C712" s="102">
        <v>0</v>
      </c>
      <c r="D712" s="9"/>
      <c r="E712" s="9"/>
      <c r="F712" s="25"/>
      <c r="G712" s="26" t="str">
        <f t="shared" ref="G712:G775" si="9">$C$9</f>
        <v>NA</v>
      </c>
      <c r="H712" s="26">
        <v>0</v>
      </c>
      <c r="J712" s="19"/>
      <c r="L712" s="19"/>
    </row>
    <row r="713" spans="1:12" ht="17.100000000000001" customHeight="1" x14ac:dyDescent="0.25">
      <c r="A713" s="12"/>
      <c r="B713" s="101">
        <v>43785</v>
      </c>
      <c r="C713" s="102">
        <v>0</v>
      </c>
      <c r="D713" s="9"/>
      <c r="E713" s="9"/>
      <c r="F713" s="25"/>
      <c r="G713" s="26" t="str">
        <f t="shared" si="9"/>
        <v>NA</v>
      </c>
      <c r="H713" s="26">
        <v>0</v>
      </c>
      <c r="J713" s="19"/>
      <c r="L713" s="19"/>
    </row>
    <row r="714" spans="1:12" ht="17.100000000000001" customHeight="1" x14ac:dyDescent="0.25">
      <c r="A714" s="12"/>
      <c r="B714" s="101">
        <v>43785</v>
      </c>
      <c r="C714" s="102">
        <v>0</v>
      </c>
      <c r="D714" s="9"/>
      <c r="E714" s="9"/>
      <c r="F714" s="25"/>
      <c r="G714" s="26" t="str">
        <f t="shared" si="9"/>
        <v>NA</v>
      </c>
      <c r="H714" s="26">
        <v>0</v>
      </c>
      <c r="J714" s="19"/>
      <c r="L714" s="19"/>
    </row>
    <row r="715" spans="1:12" ht="17.100000000000001" customHeight="1" x14ac:dyDescent="0.25">
      <c r="A715" s="12"/>
      <c r="B715" s="101">
        <v>43786</v>
      </c>
      <c r="C715" s="102">
        <v>0</v>
      </c>
      <c r="D715" s="9"/>
      <c r="E715" s="9"/>
      <c r="F715" s="25"/>
      <c r="G715" s="26" t="str">
        <f t="shared" si="9"/>
        <v>NA</v>
      </c>
      <c r="H715" s="26">
        <v>0</v>
      </c>
      <c r="J715" s="19"/>
      <c r="L715" s="19"/>
    </row>
    <row r="716" spans="1:12" ht="17.100000000000001" customHeight="1" x14ac:dyDescent="0.25">
      <c r="A716" s="12"/>
      <c r="B716" s="101">
        <v>43786</v>
      </c>
      <c r="C716" s="102"/>
      <c r="D716" s="9"/>
      <c r="E716" s="9"/>
      <c r="F716" s="25"/>
      <c r="G716" s="26" t="str">
        <f t="shared" si="9"/>
        <v>NA</v>
      </c>
      <c r="H716" s="26">
        <v>0</v>
      </c>
      <c r="J716" s="19"/>
      <c r="L716" s="19"/>
    </row>
    <row r="717" spans="1:12" ht="17.100000000000001" customHeight="1" x14ac:dyDescent="0.25">
      <c r="A717" s="12"/>
      <c r="B717" s="101">
        <v>43787</v>
      </c>
      <c r="C717" s="102">
        <v>0</v>
      </c>
      <c r="D717" s="9"/>
      <c r="E717" s="9"/>
      <c r="F717" s="25"/>
      <c r="G717" s="26" t="str">
        <f t="shared" si="9"/>
        <v>NA</v>
      </c>
      <c r="H717" s="26">
        <v>0</v>
      </c>
      <c r="J717" s="19"/>
      <c r="L717" s="19"/>
    </row>
    <row r="718" spans="1:12" ht="17.100000000000001" customHeight="1" x14ac:dyDescent="0.25">
      <c r="A718" s="12"/>
      <c r="B718" s="101">
        <v>43787</v>
      </c>
      <c r="C718" s="102">
        <v>0</v>
      </c>
      <c r="D718" s="9"/>
      <c r="E718" s="9"/>
      <c r="F718" s="25"/>
      <c r="G718" s="26" t="str">
        <f t="shared" si="9"/>
        <v>NA</v>
      </c>
      <c r="H718" s="26">
        <v>0</v>
      </c>
      <c r="J718" s="19"/>
      <c r="L718" s="19"/>
    </row>
    <row r="719" spans="1:12" ht="17.100000000000001" customHeight="1" x14ac:dyDescent="0.25">
      <c r="A719" s="12"/>
      <c r="B719" s="101">
        <v>43787</v>
      </c>
      <c r="C719" s="102">
        <v>0</v>
      </c>
      <c r="D719" s="9"/>
      <c r="E719" s="9"/>
      <c r="F719" s="25"/>
      <c r="G719" s="26" t="str">
        <f t="shared" si="9"/>
        <v>NA</v>
      </c>
      <c r="H719" s="26">
        <v>0</v>
      </c>
      <c r="J719" s="19"/>
      <c r="L719" s="19"/>
    </row>
    <row r="720" spans="1:12" ht="17.100000000000001" customHeight="1" x14ac:dyDescent="0.25">
      <c r="A720" s="12"/>
      <c r="B720" s="101">
        <v>43787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7.100000000000001" customHeight="1" x14ac:dyDescent="0.25">
      <c r="A721" s="12"/>
      <c r="B721" s="101">
        <v>43790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7.100000000000001" customHeight="1" x14ac:dyDescent="0.25">
      <c r="A722" s="12"/>
      <c r="B722" s="101">
        <v>43790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7.100000000000001" customHeight="1" x14ac:dyDescent="0.25">
      <c r="A723" s="12"/>
      <c r="B723" s="101">
        <v>43790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7.100000000000001" customHeight="1" x14ac:dyDescent="0.25">
      <c r="A724" s="12"/>
      <c r="B724" s="101">
        <v>43790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7.100000000000001" customHeight="1" x14ac:dyDescent="0.25">
      <c r="A725" s="12"/>
      <c r="B725" s="101">
        <v>43792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7.100000000000001" customHeight="1" x14ac:dyDescent="0.25">
      <c r="A726" s="12"/>
      <c r="B726" s="101">
        <v>43792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7.100000000000001" customHeight="1" x14ac:dyDescent="0.25">
      <c r="A727" s="12"/>
      <c r="B727" s="101">
        <v>43792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7.100000000000001" customHeight="1" x14ac:dyDescent="0.25">
      <c r="A728" s="12"/>
      <c r="B728" s="101">
        <v>43792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7.100000000000001" customHeight="1" x14ac:dyDescent="0.25">
      <c r="A729" s="12"/>
      <c r="B729" s="101">
        <v>43792</v>
      </c>
      <c r="C729" s="102">
        <v>0</v>
      </c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7.100000000000001" customHeight="1" x14ac:dyDescent="0.25">
      <c r="A730" s="12"/>
      <c r="B730" s="101">
        <v>43793</v>
      </c>
      <c r="C730" s="102"/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7.100000000000001" customHeight="1" x14ac:dyDescent="0.25">
      <c r="A731" s="12"/>
      <c r="B731" s="101">
        <v>43794</v>
      </c>
      <c r="C731" s="102">
        <v>0</v>
      </c>
      <c r="D731" s="9"/>
      <c r="E731" s="9"/>
      <c r="F731" s="25"/>
      <c r="G731" s="26" t="str">
        <f t="shared" si="9"/>
        <v>NA</v>
      </c>
      <c r="H731" s="26">
        <v>0</v>
      </c>
      <c r="J731" s="19"/>
      <c r="L731" s="19"/>
    </row>
    <row r="732" spans="1:12" ht="17.100000000000001" customHeight="1" x14ac:dyDescent="0.25">
      <c r="A732" s="12"/>
      <c r="B732" s="101">
        <v>43794</v>
      </c>
      <c r="C732" s="102">
        <v>0</v>
      </c>
      <c r="D732" s="9"/>
      <c r="E732" s="9"/>
      <c r="F732" s="25"/>
      <c r="G732" s="26" t="str">
        <f t="shared" si="9"/>
        <v>NA</v>
      </c>
      <c r="H732" s="26">
        <v>0</v>
      </c>
      <c r="J732" s="19"/>
      <c r="L732" s="19"/>
    </row>
    <row r="733" spans="1:12" ht="17.100000000000001" customHeight="1" x14ac:dyDescent="0.25">
      <c r="A733" s="12"/>
      <c r="B733" s="101">
        <v>43794</v>
      </c>
      <c r="C733" s="102">
        <v>0</v>
      </c>
      <c r="D733" s="9"/>
      <c r="E733" s="9"/>
      <c r="F733" s="25"/>
      <c r="G733" s="26" t="str">
        <f t="shared" si="9"/>
        <v>NA</v>
      </c>
      <c r="H733" s="26">
        <v>0</v>
      </c>
      <c r="J733" s="19"/>
      <c r="L733" s="19"/>
    </row>
    <row r="734" spans="1:12" ht="17.100000000000001" customHeight="1" x14ac:dyDescent="0.25">
      <c r="A734" s="12"/>
      <c r="B734" s="101">
        <v>43794</v>
      </c>
      <c r="C734" s="102">
        <v>0</v>
      </c>
      <c r="D734" s="9"/>
      <c r="E734" s="9"/>
      <c r="F734" s="25"/>
      <c r="G734" s="26" t="str">
        <f t="shared" si="9"/>
        <v>NA</v>
      </c>
      <c r="H734" s="26">
        <v>0</v>
      </c>
      <c r="J734" s="19"/>
      <c r="L734" s="19"/>
    </row>
    <row r="735" spans="1:12" ht="17.100000000000001" customHeight="1" x14ac:dyDescent="0.25">
      <c r="A735" s="12"/>
      <c r="B735" s="101">
        <v>43794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7.100000000000001" customHeight="1" x14ac:dyDescent="0.25">
      <c r="A736" s="12"/>
      <c r="B736" s="101">
        <v>43795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7.100000000000001" customHeight="1" x14ac:dyDescent="0.25">
      <c r="A737" s="12"/>
      <c r="B737" s="101">
        <v>43795</v>
      </c>
      <c r="C737" s="102">
        <v>0</v>
      </c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7.100000000000001" customHeight="1" x14ac:dyDescent="0.25">
      <c r="A738" s="12"/>
      <c r="B738" s="101">
        <v>43795</v>
      </c>
      <c r="C738" s="102"/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7.100000000000001" customHeight="1" x14ac:dyDescent="0.25">
      <c r="A739" s="12"/>
      <c r="B739" s="101">
        <v>43797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7.100000000000001" customHeight="1" x14ac:dyDescent="0.25">
      <c r="A740" s="12"/>
      <c r="B740" s="101">
        <v>43797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7.100000000000001" customHeight="1" x14ac:dyDescent="0.25">
      <c r="A741" s="12"/>
      <c r="B741" s="101">
        <v>43797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7.100000000000001" customHeight="1" x14ac:dyDescent="0.25">
      <c r="A742" s="12"/>
      <c r="B742" s="101">
        <v>43797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7.100000000000001" customHeight="1" x14ac:dyDescent="0.25">
      <c r="A743" s="12"/>
      <c r="B743" s="101">
        <v>43797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7.100000000000001" customHeight="1" x14ac:dyDescent="0.25">
      <c r="A744" s="12"/>
      <c r="B744" s="101">
        <v>43798</v>
      </c>
      <c r="C744" s="102">
        <v>0</v>
      </c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7.100000000000001" customHeight="1" x14ac:dyDescent="0.25">
      <c r="A745" s="12"/>
      <c r="B745" s="101">
        <v>43798</v>
      </c>
      <c r="C745" s="102"/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7.100000000000001" customHeight="1" x14ac:dyDescent="0.25">
      <c r="A746" s="12"/>
      <c r="B746" s="101">
        <v>43800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7.100000000000001" customHeight="1" x14ac:dyDescent="0.25">
      <c r="A747" s="12"/>
      <c r="B747" s="101">
        <v>43800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7.100000000000001" customHeight="1" x14ac:dyDescent="0.25">
      <c r="A748" s="12"/>
      <c r="B748" s="101">
        <v>43800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7.100000000000001" customHeight="1" x14ac:dyDescent="0.25">
      <c r="A749" s="12"/>
      <c r="B749" s="101">
        <v>43800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7.100000000000001" customHeight="1" x14ac:dyDescent="0.25">
      <c r="A750" s="12"/>
      <c r="B750" s="101">
        <v>43800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7.100000000000001" customHeight="1" x14ac:dyDescent="0.25">
      <c r="A751" s="12"/>
      <c r="B751" s="101">
        <v>43801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7.100000000000001" customHeight="1" x14ac:dyDescent="0.25">
      <c r="A752" s="12"/>
      <c r="B752" s="101">
        <v>43802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7.100000000000001" customHeight="1" x14ac:dyDescent="0.25">
      <c r="A753" s="12"/>
      <c r="B753" s="101">
        <v>43802</v>
      </c>
      <c r="C753" s="102">
        <v>0</v>
      </c>
      <c r="D753" s="9"/>
      <c r="E753" s="9"/>
      <c r="F753" s="25"/>
      <c r="G753" s="26" t="str">
        <f t="shared" si="9"/>
        <v>NA</v>
      </c>
      <c r="H753" s="26">
        <v>0</v>
      </c>
      <c r="J753" s="19"/>
      <c r="L753" s="19"/>
    </row>
    <row r="754" spans="1:12" ht="17.100000000000001" customHeight="1" x14ac:dyDescent="0.25">
      <c r="A754" s="12"/>
      <c r="B754" s="101">
        <v>43802</v>
      </c>
      <c r="C754" s="102">
        <v>0</v>
      </c>
      <c r="D754" s="9"/>
      <c r="E754" s="9"/>
      <c r="F754" s="25"/>
      <c r="G754" s="26" t="str">
        <f t="shared" si="9"/>
        <v>NA</v>
      </c>
      <c r="H754" s="26">
        <v>0</v>
      </c>
      <c r="J754" s="19"/>
      <c r="L754" s="19"/>
    </row>
    <row r="755" spans="1:12" ht="17.100000000000001" customHeight="1" x14ac:dyDescent="0.25">
      <c r="A755" s="12"/>
      <c r="B755" s="101">
        <v>43802</v>
      </c>
      <c r="C755" s="102">
        <v>0</v>
      </c>
      <c r="D755" s="9"/>
      <c r="E755" s="9"/>
      <c r="F755" s="25"/>
      <c r="G755" s="26" t="str">
        <f t="shared" si="9"/>
        <v>NA</v>
      </c>
      <c r="H755" s="26">
        <v>0</v>
      </c>
      <c r="J755" s="19"/>
      <c r="L755" s="19"/>
    </row>
    <row r="756" spans="1:12" ht="17.100000000000001" customHeight="1" x14ac:dyDescent="0.25">
      <c r="A756" s="12"/>
      <c r="B756" s="101">
        <v>43802</v>
      </c>
      <c r="C756" s="102">
        <v>0</v>
      </c>
      <c r="D756" s="9"/>
      <c r="E756" s="9"/>
      <c r="F756" s="25"/>
      <c r="G756" s="26" t="str">
        <f t="shared" si="9"/>
        <v>NA</v>
      </c>
      <c r="H756" s="26">
        <v>0</v>
      </c>
      <c r="J756" s="19"/>
      <c r="L756" s="19"/>
    </row>
    <row r="757" spans="1:12" ht="17.100000000000001" customHeight="1" x14ac:dyDescent="0.25">
      <c r="A757" s="12"/>
      <c r="B757" s="101">
        <v>43803</v>
      </c>
      <c r="C757" s="102">
        <v>0</v>
      </c>
      <c r="D757" s="9"/>
      <c r="E757" s="9"/>
      <c r="F757" s="25"/>
      <c r="G757" s="26" t="str">
        <f t="shared" si="9"/>
        <v>NA</v>
      </c>
      <c r="H757" s="26">
        <v>0</v>
      </c>
      <c r="J757" s="19"/>
      <c r="L757" s="19"/>
    </row>
    <row r="758" spans="1:12" ht="17.100000000000001" customHeight="1" x14ac:dyDescent="0.25">
      <c r="A758" s="12"/>
      <c r="B758" s="101">
        <v>43803</v>
      </c>
      <c r="C758" s="102">
        <v>0</v>
      </c>
      <c r="D758" s="9"/>
      <c r="E758" s="9"/>
      <c r="F758" s="25"/>
      <c r="G758" s="26" t="str">
        <f t="shared" si="9"/>
        <v>NA</v>
      </c>
      <c r="H758" s="26">
        <v>0</v>
      </c>
      <c r="J758" s="19"/>
      <c r="L758" s="19"/>
    </row>
    <row r="759" spans="1:12" ht="17.100000000000001" customHeight="1" x14ac:dyDescent="0.25">
      <c r="A759" s="12"/>
      <c r="B759" s="101">
        <v>43804</v>
      </c>
      <c r="C759" s="102">
        <v>0</v>
      </c>
      <c r="D759" s="9"/>
      <c r="E759" s="9"/>
      <c r="F759" s="25"/>
      <c r="G759" s="26" t="str">
        <f t="shared" si="9"/>
        <v>NA</v>
      </c>
      <c r="H759" s="26">
        <v>0</v>
      </c>
      <c r="J759" s="19"/>
      <c r="L759" s="19"/>
    </row>
    <row r="760" spans="1:12" ht="17.100000000000001" customHeight="1" x14ac:dyDescent="0.25">
      <c r="A760" s="12"/>
      <c r="B760" s="101">
        <v>43804</v>
      </c>
      <c r="C760" s="102">
        <v>0</v>
      </c>
      <c r="D760" s="9"/>
      <c r="E760" s="9"/>
      <c r="F760" s="25"/>
      <c r="G760" s="26" t="str">
        <f t="shared" si="9"/>
        <v>NA</v>
      </c>
      <c r="H760" s="26">
        <v>0</v>
      </c>
      <c r="J760" s="19"/>
      <c r="L760" s="19"/>
    </row>
    <row r="761" spans="1:12" ht="17.100000000000001" customHeight="1" x14ac:dyDescent="0.25">
      <c r="A761" s="12"/>
      <c r="B761" s="101">
        <v>43804</v>
      </c>
      <c r="C761" s="102">
        <v>0</v>
      </c>
      <c r="D761" s="9"/>
      <c r="E761" s="9"/>
      <c r="F761" s="25"/>
      <c r="G761" s="26" t="str">
        <f t="shared" si="9"/>
        <v>NA</v>
      </c>
      <c r="H761" s="26">
        <v>0</v>
      </c>
      <c r="J761" s="19"/>
      <c r="L761" s="19"/>
    </row>
    <row r="762" spans="1:12" ht="17.100000000000001" customHeight="1" x14ac:dyDescent="0.25">
      <c r="A762" s="12"/>
      <c r="B762" s="101">
        <v>43804</v>
      </c>
      <c r="C762" s="102">
        <v>0</v>
      </c>
      <c r="D762" s="9"/>
      <c r="E762" s="9"/>
      <c r="F762" s="25"/>
      <c r="G762" s="26" t="str">
        <f t="shared" si="9"/>
        <v>NA</v>
      </c>
      <c r="H762" s="26">
        <v>0</v>
      </c>
      <c r="J762" s="19"/>
      <c r="L762" s="19"/>
    </row>
    <row r="763" spans="1:12" ht="17.100000000000001" customHeight="1" x14ac:dyDescent="0.25">
      <c r="A763" s="12"/>
      <c r="B763" s="101">
        <v>43804</v>
      </c>
      <c r="C763" s="102">
        <v>0</v>
      </c>
      <c r="D763" s="9"/>
      <c r="E763" s="9"/>
      <c r="F763" s="25"/>
      <c r="G763" s="26" t="str">
        <f t="shared" si="9"/>
        <v>NA</v>
      </c>
      <c r="H763" s="26">
        <v>0</v>
      </c>
      <c r="J763" s="19"/>
      <c r="L763" s="19"/>
    </row>
    <row r="764" spans="1:12" ht="17.100000000000001" customHeight="1" x14ac:dyDescent="0.25">
      <c r="A764" s="12"/>
      <c r="B764" s="101">
        <v>43805</v>
      </c>
      <c r="C764" s="102">
        <v>0</v>
      </c>
      <c r="D764" s="9"/>
      <c r="E764" s="9"/>
      <c r="F764" s="25"/>
      <c r="G764" s="26" t="str">
        <f t="shared" si="9"/>
        <v>NA</v>
      </c>
      <c r="H764" s="26">
        <v>0</v>
      </c>
      <c r="J764" s="19"/>
      <c r="L764" s="19"/>
    </row>
    <row r="765" spans="1:12" ht="17.100000000000001" customHeight="1" x14ac:dyDescent="0.25">
      <c r="A765" s="12"/>
      <c r="B765" s="101">
        <v>43805</v>
      </c>
      <c r="C765" s="102">
        <v>0</v>
      </c>
      <c r="D765" s="9"/>
      <c r="E765" s="9"/>
      <c r="F765" s="25"/>
      <c r="G765" s="26" t="str">
        <f t="shared" si="9"/>
        <v>NA</v>
      </c>
      <c r="H765" s="26">
        <v>0</v>
      </c>
      <c r="J765" s="19"/>
      <c r="L765" s="19"/>
    </row>
    <row r="766" spans="1:12" ht="17.100000000000001" customHeight="1" x14ac:dyDescent="0.25">
      <c r="A766" s="12"/>
      <c r="B766" s="101">
        <v>43805</v>
      </c>
      <c r="C766" s="102"/>
      <c r="D766" s="9"/>
      <c r="E766" s="9"/>
      <c r="F766" s="25"/>
      <c r="G766" s="26" t="str">
        <f t="shared" si="9"/>
        <v>NA</v>
      </c>
      <c r="H766" s="26">
        <v>0</v>
      </c>
      <c r="J766" s="19"/>
      <c r="L766" s="19"/>
    </row>
    <row r="767" spans="1:12" ht="17.100000000000001" customHeight="1" x14ac:dyDescent="0.25">
      <c r="A767" s="12"/>
      <c r="B767" s="101">
        <v>43806</v>
      </c>
      <c r="C767" s="102">
        <v>0</v>
      </c>
      <c r="D767" s="9"/>
      <c r="E767" s="9"/>
      <c r="F767" s="25"/>
      <c r="G767" s="26" t="str">
        <f t="shared" si="9"/>
        <v>NA</v>
      </c>
      <c r="H767" s="26">
        <v>0</v>
      </c>
      <c r="J767" s="19"/>
      <c r="L767" s="19"/>
    </row>
    <row r="768" spans="1:12" ht="17.100000000000001" customHeight="1" x14ac:dyDescent="0.25">
      <c r="A768" s="12"/>
      <c r="B768" s="101">
        <v>43806</v>
      </c>
      <c r="C768" s="102">
        <v>0</v>
      </c>
      <c r="D768" s="9"/>
      <c r="E768" s="9"/>
      <c r="F768" s="25"/>
      <c r="G768" s="26" t="str">
        <f t="shared" si="9"/>
        <v>NA</v>
      </c>
      <c r="H768" s="26">
        <v>0</v>
      </c>
      <c r="J768" s="19"/>
      <c r="L768" s="19"/>
    </row>
    <row r="769" spans="1:12" ht="17.100000000000001" customHeight="1" x14ac:dyDescent="0.25">
      <c r="A769" s="12"/>
      <c r="B769" s="101">
        <v>43806</v>
      </c>
      <c r="C769" s="102">
        <v>0</v>
      </c>
      <c r="D769" s="9"/>
      <c r="E769" s="9"/>
      <c r="F769" s="25"/>
      <c r="G769" s="26" t="str">
        <f t="shared" si="9"/>
        <v>NA</v>
      </c>
      <c r="H769" s="26">
        <v>0</v>
      </c>
      <c r="J769" s="19"/>
      <c r="L769" s="19"/>
    </row>
    <row r="770" spans="1:12" ht="17.100000000000001" customHeight="1" x14ac:dyDescent="0.25">
      <c r="A770" s="12"/>
      <c r="B770" s="101">
        <v>43806</v>
      </c>
      <c r="C770" s="102">
        <v>0</v>
      </c>
      <c r="D770" s="9"/>
      <c r="E770" s="9"/>
      <c r="F770" s="25"/>
      <c r="G770" s="26" t="str">
        <f t="shared" si="9"/>
        <v>NA</v>
      </c>
      <c r="H770" s="26">
        <v>0</v>
      </c>
      <c r="J770" s="19"/>
      <c r="L770" s="19"/>
    </row>
    <row r="771" spans="1:12" ht="17.100000000000001" customHeight="1" x14ac:dyDescent="0.25">
      <c r="A771" s="12"/>
      <c r="B771" s="101">
        <v>43806</v>
      </c>
      <c r="C771" s="102">
        <v>0</v>
      </c>
      <c r="D771" s="9"/>
      <c r="E771" s="9"/>
      <c r="F771" s="25"/>
      <c r="G771" s="26" t="str">
        <f t="shared" si="9"/>
        <v>NA</v>
      </c>
      <c r="H771" s="26">
        <v>0</v>
      </c>
      <c r="J771" s="19"/>
      <c r="L771" s="19"/>
    </row>
    <row r="772" spans="1:12" ht="17.100000000000001" customHeight="1" x14ac:dyDescent="0.25">
      <c r="A772" s="12"/>
      <c r="B772" s="101">
        <v>43807</v>
      </c>
      <c r="C772" s="102"/>
      <c r="D772" s="9"/>
      <c r="E772" s="9"/>
      <c r="F772" s="25"/>
      <c r="G772" s="26" t="str">
        <f t="shared" si="9"/>
        <v>NA</v>
      </c>
      <c r="H772" s="26">
        <v>0</v>
      </c>
      <c r="J772" s="19"/>
      <c r="L772" s="19"/>
    </row>
    <row r="773" spans="1:12" ht="17.100000000000001" customHeight="1" x14ac:dyDescent="0.25">
      <c r="A773" s="12"/>
      <c r="B773" s="101">
        <v>43808</v>
      </c>
      <c r="C773" s="102">
        <v>0</v>
      </c>
      <c r="D773" s="9"/>
      <c r="E773" s="9"/>
      <c r="F773" s="25"/>
      <c r="G773" s="26" t="str">
        <f t="shared" si="9"/>
        <v>NA</v>
      </c>
      <c r="H773" s="26">
        <v>0</v>
      </c>
      <c r="J773" s="19"/>
      <c r="L773" s="19"/>
    </row>
    <row r="774" spans="1:12" ht="17.100000000000001" customHeight="1" x14ac:dyDescent="0.25">
      <c r="A774" s="12"/>
      <c r="B774" s="101">
        <v>43808</v>
      </c>
      <c r="C774" s="102">
        <v>0</v>
      </c>
      <c r="D774" s="9"/>
      <c r="E774" s="9"/>
      <c r="F774" s="25"/>
      <c r="G774" s="26" t="str">
        <f t="shared" si="9"/>
        <v>NA</v>
      </c>
      <c r="H774" s="26">
        <v>0</v>
      </c>
      <c r="J774" s="19"/>
      <c r="L774" s="19"/>
    </row>
    <row r="775" spans="1:12" ht="17.100000000000001" customHeight="1" x14ac:dyDescent="0.25">
      <c r="A775" s="12"/>
      <c r="B775" s="101">
        <v>43808</v>
      </c>
      <c r="C775" s="102">
        <v>0</v>
      </c>
      <c r="D775" s="9"/>
      <c r="E775" s="9"/>
      <c r="F775" s="25"/>
      <c r="G775" s="26" t="str">
        <f t="shared" si="9"/>
        <v>NA</v>
      </c>
      <c r="H775" s="26">
        <v>0</v>
      </c>
      <c r="J775" s="19"/>
      <c r="L775" s="19"/>
    </row>
    <row r="776" spans="1:12" ht="17.100000000000001" customHeight="1" x14ac:dyDescent="0.25">
      <c r="A776" s="12"/>
      <c r="B776" s="101">
        <v>43808</v>
      </c>
      <c r="C776" s="102">
        <v>0</v>
      </c>
      <c r="D776" s="9"/>
      <c r="E776" s="9"/>
      <c r="F776" s="25"/>
      <c r="G776" s="26" t="str">
        <f t="shared" ref="G776:G821" si="10">$C$9</f>
        <v>NA</v>
      </c>
      <c r="H776" s="26">
        <v>0</v>
      </c>
      <c r="J776" s="19"/>
      <c r="L776" s="19"/>
    </row>
    <row r="777" spans="1:12" ht="17.100000000000001" customHeight="1" x14ac:dyDescent="0.25">
      <c r="A777" s="12"/>
      <c r="B777" s="101">
        <v>43808</v>
      </c>
      <c r="C777" s="102"/>
      <c r="D777" s="9"/>
      <c r="E777" s="9"/>
      <c r="F777" s="25"/>
      <c r="G777" s="26" t="str">
        <f t="shared" si="10"/>
        <v>NA</v>
      </c>
      <c r="H777" s="26">
        <v>0</v>
      </c>
      <c r="J777" s="19"/>
      <c r="L777" s="19"/>
    </row>
    <row r="778" spans="1:12" ht="17.100000000000001" customHeight="1" x14ac:dyDescent="0.25">
      <c r="A778" s="12"/>
      <c r="B778" s="101">
        <v>43810</v>
      </c>
      <c r="C778" s="102">
        <v>0</v>
      </c>
      <c r="D778" s="9"/>
      <c r="E778" s="9"/>
      <c r="F778" s="25"/>
      <c r="G778" s="26" t="str">
        <f t="shared" si="10"/>
        <v>NA</v>
      </c>
      <c r="H778" s="26">
        <v>0</v>
      </c>
      <c r="J778" s="19"/>
      <c r="L778" s="19"/>
    </row>
    <row r="779" spans="1:12" ht="17.100000000000001" customHeight="1" x14ac:dyDescent="0.25">
      <c r="A779" s="12"/>
      <c r="B779" s="101">
        <v>43810</v>
      </c>
      <c r="C779" s="102">
        <v>0</v>
      </c>
      <c r="D779" s="9"/>
      <c r="E779" s="9"/>
      <c r="F779" s="25"/>
      <c r="G779" s="26" t="str">
        <f t="shared" si="10"/>
        <v>NA</v>
      </c>
      <c r="H779" s="26">
        <v>0</v>
      </c>
      <c r="J779" s="19"/>
      <c r="L779" s="19"/>
    </row>
    <row r="780" spans="1:12" ht="17.100000000000001" customHeight="1" x14ac:dyDescent="0.25">
      <c r="A780" s="12"/>
      <c r="B780" s="101">
        <v>43810</v>
      </c>
      <c r="C780" s="102">
        <v>0</v>
      </c>
      <c r="D780" s="9"/>
      <c r="E780" s="9"/>
      <c r="F780" s="25"/>
      <c r="G780" s="26" t="str">
        <f t="shared" si="10"/>
        <v>NA</v>
      </c>
      <c r="H780" s="26">
        <v>0</v>
      </c>
      <c r="J780" s="19"/>
      <c r="L780" s="19"/>
    </row>
    <row r="781" spans="1:12" ht="17.100000000000001" customHeight="1" x14ac:dyDescent="0.25">
      <c r="A781" s="12"/>
      <c r="B781" s="101">
        <v>43810</v>
      </c>
      <c r="C781" s="102">
        <v>0</v>
      </c>
      <c r="D781" s="9"/>
      <c r="E781" s="9"/>
      <c r="F781" s="25"/>
      <c r="G781" s="26" t="str">
        <f t="shared" si="10"/>
        <v>NA</v>
      </c>
      <c r="H781" s="26">
        <v>0</v>
      </c>
      <c r="J781" s="19"/>
      <c r="L781" s="19"/>
    </row>
    <row r="782" spans="1:12" ht="17.100000000000001" customHeight="1" x14ac:dyDescent="0.25">
      <c r="A782" s="12"/>
      <c r="B782" s="101">
        <v>43810</v>
      </c>
      <c r="C782" s="102">
        <v>0</v>
      </c>
      <c r="D782" s="9"/>
      <c r="E782" s="9"/>
      <c r="F782" s="25"/>
      <c r="G782" s="26" t="str">
        <f t="shared" si="10"/>
        <v>NA</v>
      </c>
      <c r="H782" s="26">
        <v>0</v>
      </c>
      <c r="J782" s="19"/>
      <c r="L782" s="19"/>
    </row>
    <row r="783" spans="1:12" ht="17.100000000000001" customHeight="1" x14ac:dyDescent="0.25">
      <c r="A783" s="12"/>
      <c r="B783" s="101">
        <v>43811</v>
      </c>
      <c r="C783" s="102">
        <v>0</v>
      </c>
      <c r="D783" s="9"/>
      <c r="E783" s="9"/>
      <c r="F783" s="25"/>
      <c r="G783" s="26" t="str">
        <f t="shared" si="10"/>
        <v>NA</v>
      </c>
      <c r="H783" s="26">
        <v>0</v>
      </c>
      <c r="J783" s="19"/>
      <c r="L783" s="19"/>
    </row>
    <row r="784" spans="1:12" ht="17.100000000000001" customHeight="1" x14ac:dyDescent="0.25">
      <c r="A784" s="12"/>
      <c r="B784" s="101">
        <v>43812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7.100000000000001" customHeight="1" x14ac:dyDescent="0.25">
      <c r="A785" s="12"/>
      <c r="B785" s="101">
        <v>43812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7.100000000000001" customHeight="1" x14ac:dyDescent="0.25">
      <c r="A786" s="12"/>
      <c r="B786" s="101">
        <v>43812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7.100000000000001" customHeight="1" x14ac:dyDescent="0.25">
      <c r="A787" s="12"/>
      <c r="B787" s="101">
        <v>43812</v>
      </c>
      <c r="C787" s="102">
        <v>0</v>
      </c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7.100000000000001" customHeight="1" x14ac:dyDescent="0.25">
      <c r="A788" s="12"/>
      <c r="B788" s="101">
        <v>43812</v>
      </c>
      <c r="C788" s="102"/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7.100000000000001" customHeight="1" x14ac:dyDescent="0.25">
      <c r="A789" s="12"/>
      <c r="B789" s="101">
        <v>43816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7.100000000000001" customHeight="1" x14ac:dyDescent="0.25">
      <c r="A790" s="12"/>
      <c r="B790" s="101">
        <v>43816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7.100000000000001" customHeight="1" x14ac:dyDescent="0.25">
      <c r="A791" s="12"/>
      <c r="B791" s="101">
        <v>43816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7.100000000000001" customHeight="1" x14ac:dyDescent="0.25">
      <c r="A792" s="12"/>
      <c r="B792" s="101">
        <v>43816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7.100000000000001" customHeight="1" x14ac:dyDescent="0.25">
      <c r="A793" s="12"/>
      <c r="B793" s="101">
        <v>43816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7.100000000000001" customHeight="1" x14ac:dyDescent="0.25">
      <c r="A794" s="12"/>
      <c r="B794" s="101">
        <v>43817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7.100000000000001" customHeight="1" x14ac:dyDescent="0.25">
      <c r="A795" s="12"/>
      <c r="B795" s="101">
        <v>43818</v>
      </c>
      <c r="C795" s="102">
        <v>0</v>
      </c>
      <c r="D795" s="9"/>
      <c r="E795" s="9"/>
      <c r="F795" s="25"/>
      <c r="G795" s="26" t="str">
        <f t="shared" si="10"/>
        <v>NA</v>
      </c>
      <c r="H795" s="26">
        <v>0</v>
      </c>
      <c r="J795" s="19"/>
      <c r="L795" s="19"/>
    </row>
    <row r="796" spans="1:12" ht="17.100000000000001" customHeight="1" x14ac:dyDescent="0.25">
      <c r="A796" s="12"/>
      <c r="B796" s="101">
        <v>43818</v>
      </c>
      <c r="C796" s="102">
        <v>0</v>
      </c>
      <c r="D796" s="9"/>
      <c r="E796" s="9"/>
      <c r="F796" s="25"/>
      <c r="G796" s="26" t="str">
        <f t="shared" si="10"/>
        <v>NA</v>
      </c>
      <c r="H796" s="26">
        <v>0</v>
      </c>
      <c r="J796" s="19"/>
      <c r="L796" s="19"/>
    </row>
    <row r="797" spans="1:12" ht="17.100000000000001" customHeight="1" x14ac:dyDescent="0.25">
      <c r="A797" s="12"/>
      <c r="B797" s="101">
        <v>43818</v>
      </c>
      <c r="C797" s="102">
        <v>0</v>
      </c>
      <c r="D797" s="9"/>
      <c r="E797" s="9"/>
      <c r="F797" s="25"/>
      <c r="G797" s="26" t="str">
        <f t="shared" si="10"/>
        <v>NA</v>
      </c>
      <c r="H797" s="26">
        <v>0</v>
      </c>
      <c r="J797" s="19"/>
      <c r="L797" s="19"/>
    </row>
    <row r="798" spans="1:12" ht="17.100000000000001" customHeight="1" x14ac:dyDescent="0.25">
      <c r="A798" s="12"/>
      <c r="B798" s="101">
        <v>43818</v>
      </c>
      <c r="C798" s="102">
        <v>0</v>
      </c>
      <c r="D798" s="9"/>
      <c r="E798" s="9"/>
      <c r="F798" s="25"/>
      <c r="G798" s="26" t="str">
        <f t="shared" si="10"/>
        <v>NA</v>
      </c>
      <c r="H798" s="26">
        <v>0</v>
      </c>
      <c r="J798" s="19"/>
      <c r="L798" s="19"/>
    </row>
    <row r="799" spans="1:12" ht="17.100000000000001" customHeight="1" x14ac:dyDescent="0.25">
      <c r="A799" s="12"/>
      <c r="B799" s="101">
        <v>43818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7.100000000000001" customHeight="1" x14ac:dyDescent="0.25">
      <c r="A800" s="12"/>
      <c r="B800" s="101">
        <v>43819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7.100000000000001" customHeight="1" x14ac:dyDescent="0.25">
      <c r="A801" s="12"/>
      <c r="B801" s="101">
        <v>43820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7.100000000000001" customHeight="1" x14ac:dyDescent="0.25">
      <c r="A802" s="12"/>
      <c r="B802" s="101">
        <v>43820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7.100000000000001" customHeight="1" x14ac:dyDescent="0.25">
      <c r="A803" s="12"/>
      <c r="B803" s="101">
        <v>43820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7.100000000000001" customHeight="1" x14ac:dyDescent="0.25">
      <c r="A804" s="12"/>
      <c r="B804" s="101">
        <v>43820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7.100000000000001" customHeight="1" x14ac:dyDescent="0.25">
      <c r="A805" s="12"/>
      <c r="B805" s="101">
        <v>43820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7.100000000000001" customHeight="1" x14ac:dyDescent="0.25">
      <c r="A806" s="12"/>
      <c r="B806" s="101">
        <v>43821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7.100000000000001" customHeight="1" x14ac:dyDescent="0.25">
      <c r="A807" s="12"/>
      <c r="B807" s="101">
        <v>43823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7.100000000000001" customHeight="1" x14ac:dyDescent="0.25">
      <c r="A808" s="12"/>
      <c r="B808" s="101">
        <v>43823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7.100000000000001" customHeight="1" x14ac:dyDescent="0.25">
      <c r="A809" s="12"/>
      <c r="B809" s="101">
        <v>43823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7.100000000000001" customHeight="1" x14ac:dyDescent="0.25">
      <c r="A810" s="12"/>
      <c r="B810" s="101">
        <v>43823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7.100000000000001" customHeight="1" x14ac:dyDescent="0.25">
      <c r="A811" s="12"/>
      <c r="B811" s="101">
        <v>43823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7.100000000000001" customHeight="1" x14ac:dyDescent="0.25">
      <c r="A812" s="12"/>
      <c r="B812" s="101">
        <v>43824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7.100000000000001" customHeight="1" x14ac:dyDescent="0.25">
      <c r="A813" s="12"/>
      <c r="B813" s="101">
        <v>43825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7.100000000000001" customHeight="1" x14ac:dyDescent="0.25">
      <c r="A814" s="12"/>
      <c r="B814" s="101">
        <v>43825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7.100000000000001" customHeight="1" x14ac:dyDescent="0.25">
      <c r="A815" s="12"/>
      <c r="B815" s="101">
        <v>43825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7.100000000000001" customHeight="1" x14ac:dyDescent="0.25">
      <c r="A816" s="12"/>
      <c r="B816" s="101">
        <v>43825</v>
      </c>
      <c r="C816" s="102">
        <v>0</v>
      </c>
      <c r="D816" s="9"/>
      <c r="E816" s="9"/>
      <c r="F816" s="25"/>
      <c r="G816" s="26" t="str">
        <f t="shared" si="10"/>
        <v>NA</v>
      </c>
      <c r="H816" s="26">
        <v>0</v>
      </c>
      <c r="J816" s="19"/>
      <c r="L816" s="19"/>
    </row>
    <row r="817" spans="1:12" ht="17.100000000000001" customHeight="1" x14ac:dyDescent="0.25">
      <c r="A817" s="12"/>
      <c r="B817" s="101">
        <v>43825</v>
      </c>
      <c r="C817" s="102"/>
      <c r="D817" s="9"/>
      <c r="E817" s="9"/>
      <c r="F817" s="25"/>
      <c r="G817" s="26" t="str">
        <f t="shared" si="10"/>
        <v>NA</v>
      </c>
      <c r="H817" s="26">
        <v>0</v>
      </c>
      <c r="J817" s="19"/>
      <c r="L817" s="19"/>
    </row>
    <row r="818" spans="1:12" ht="17.100000000000001" customHeight="1" x14ac:dyDescent="0.25">
      <c r="A818" s="12"/>
      <c r="B818" s="101">
        <v>43827</v>
      </c>
      <c r="C818" s="102">
        <v>0</v>
      </c>
      <c r="D818" s="9"/>
      <c r="E818" s="9"/>
      <c r="F818" s="25"/>
      <c r="G818" s="26" t="str">
        <f t="shared" si="10"/>
        <v>NA</v>
      </c>
      <c r="H818" s="26">
        <v>0</v>
      </c>
      <c r="J818" s="19"/>
      <c r="L818" s="19"/>
    </row>
    <row r="819" spans="1:12" ht="17.100000000000001" customHeight="1" x14ac:dyDescent="0.25">
      <c r="A819" s="12"/>
      <c r="B819" s="101">
        <v>43827</v>
      </c>
      <c r="C819" s="102">
        <v>0</v>
      </c>
      <c r="D819" s="9"/>
      <c r="E819" s="9"/>
      <c r="F819" s="25"/>
      <c r="G819" s="26" t="str">
        <f t="shared" si="10"/>
        <v>NA</v>
      </c>
      <c r="H819" s="26">
        <v>0</v>
      </c>
      <c r="J819" s="19"/>
      <c r="L819" s="19"/>
    </row>
    <row r="820" spans="1:12" ht="17.100000000000001" customHeight="1" x14ac:dyDescent="0.25">
      <c r="A820" s="12"/>
      <c r="B820" s="101">
        <v>43827</v>
      </c>
      <c r="C820" s="102">
        <v>0</v>
      </c>
      <c r="D820" s="9"/>
      <c r="E820" s="9"/>
      <c r="F820" s="25"/>
      <c r="G820" s="26" t="str">
        <f t="shared" si="10"/>
        <v>NA</v>
      </c>
      <c r="H820" s="26">
        <v>0</v>
      </c>
      <c r="J820" s="19"/>
      <c r="L820" s="19"/>
    </row>
    <row r="821" spans="1:12" ht="17.100000000000001" customHeight="1" x14ac:dyDescent="0.25">
      <c r="A821" s="12"/>
      <c r="B821" s="101">
        <v>43827</v>
      </c>
      <c r="C821" s="102">
        <v>0</v>
      </c>
      <c r="D821" s="9"/>
      <c r="E821" s="9"/>
      <c r="F821" s="25"/>
      <c r="G821" s="26" t="str">
        <f t="shared" si="10"/>
        <v>NA</v>
      </c>
      <c r="H821" s="26">
        <v>0</v>
      </c>
      <c r="J821" s="19"/>
      <c r="L821" s="19"/>
    </row>
    <row r="822" spans="1:12" ht="17.100000000000001" customHeight="1" x14ac:dyDescent="0.25">
      <c r="A822" s="12" t="s">
        <v>11</v>
      </c>
      <c r="B822" s="35"/>
      <c r="C822" s="34" t="str">
        <f t="shared" ref="C822:C823" si="11">IF(J822=0, "&lt; 1", J822)</f>
        <v>&lt; 1</v>
      </c>
      <c r="D822" s="9"/>
      <c r="E822" s="9"/>
      <c r="F822" s="27"/>
      <c r="G822" s="26"/>
      <c r="H822" s="26"/>
      <c r="J822" s="12">
        <f>ROUNDUP(AVERAGE(J13:J821), 0)</f>
        <v>0</v>
      </c>
      <c r="K822" s="19"/>
      <c r="L822" s="12">
        <f>ROUNDUP(AVERAGE(L13:L821), 0)</f>
        <v>0</v>
      </c>
    </row>
    <row r="823" spans="1:12" ht="17.100000000000001" customHeight="1" x14ac:dyDescent="0.25">
      <c r="A823" s="12" t="s">
        <v>12</v>
      </c>
      <c r="B823" s="36"/>
      <c r="C823" s="34" t="str">
        <f t="shared" si="11"/>
        <v>&lt; 1</v>
      </c>
      <c r="D823" s="9"/>
      <c r="E823" s="9"/>
      <c r="F823" s="25"/>
      <c r="G823" s="26"/>
      <c r="H823" s="26"/>
      <c r="J823" s="12">
        <f>MIN(J13:J821)</f>
        <v>0</v>
      </c>
      <c r="K823" s="19"/>
      <c r="L823" s="12">
        <f>MIN(L13:L821)</f>
        <v>0</v>
      </c>
    </row>
    <row r="824" spans="1:12" ht="17.100000000000001" customHeight="1" x14ac:dyDescent="0.25">
      <c r="A824" s="12" t="s">
        <v>13</v>
      </c>
      <c r="B824" s="36"/>
      <c r="C824" s="34">
        <f>MAX(C13:C821)</f>
        <v>0</v>
      </c>
      <c r="D824" s="9"/>
      <c r="E824" s="9"/>
      <c r="F824" s="25"/>
      <c r="G824" s="26"/>
      <c r="H824" s="26"/>
      <c r="J824" s="12">
        <f>MAX(J13:J821)</f>
        <v>0</v>
      </c>
      <c r="K824" s="19"/>
      <c r="L824" s="12">
        <f>MAX(L13:L821)</f>
        <v>0</v>
      </c>
    </row>
    <row r="825" spans="1:12" ht="17.100000000000001" customHeight="1" x14ac:dyDescent="0.25">
      <c r="A825" s="12" t="s">
        <v>14</v>
      </c>
      <c r="B825" s="36"/>
      <c r="C825" s="37">
        <f>J825</f>
        <v>0</v>
      </c>
      <c r="D825" s="9"/>
      <c r="E825" s="9"/>
      <c r="F825" s="25"/>
      <c r="G825" s="26"/>
      <c r="H825" s="26"/>
      <c r="J825" s="13">
        <f>STDEV(J13:J821)</f>
        <v>0</v>
      </c>
      <c r="K825" s="19"/>
      <c r="L825" s="13">
        <f>STDEV(L13:L821)</f>
        <v>0</v>
      </c>
    </row>
    <row r="826" spans="1:12" ht="17.100000000000001" customHeight="1" x14ac:dyDescent="0.25">
      <c r="A826" s="12" t="s">
        <v>15</v>
      </c>
      <c r="B826" s="36"/>
      <c r="C826" s="37" t="str">
        <f>J826</f>
        <v>NA</v>
      </c>
      <c r="D826" s="9"/>
      <c r="E826" s="9"/>
      <c r="F826" s="25"/>
      <c r="G826" s="26"/>
      <c r="H826" s="26"/>
      <c r="J826" s="13" t="str">
        <f>IF(J822=0, "NA", J825*100/J822)</f>
        <v>NA</v>
      </c>
      <c r="K826" s="19"/>
      <c r="L826" s="13" t="str">
        <f>IF(L822=0, "NA", L825*100/L822)</f>
        <v>NA</v>
      </c>
    </row>
    <row r="827" spans="1:12" ht="17.100000000000001" customHeight="1" x14ac:dyDescent="0.25">
      <c r="A827" s="111" t="s">
        <v>29</v>
      </c>
      <c r="B827" s="111"/>
      <c r="C827" s="111"/>
      <c r="D827" s="9"/>
      <c r="E827" s="9"/>
      <c r="F827" s="25"/>
      <c r="G827" s="26"/>
      <c r="H827" s="26"/>
      <c r="J827" s="19"/>
      <c r="K827" s="19"/>
    </row>
    <row r="828" spans="1:12" ht="17.100000000000001" customHeight="1" x14ac:dyDescent="0.25">
      <c r="A828" s="112" t="s">
        <v>30</v>
      </c>
      <c r="B828" s="112"/>
      <c r="C828" s="112"/>
      <c r="D828" s="9"/>
      <c r="E828" s="9"/>
      <c r="F828" s="25"/>
      <c r="G828" s="26"/>
      <c r="H828" s="26"/>
      <c r="J828" s="19"/>
      <c r="K828" s="19"/>
    </row>
    <row r="829" spans="1:12" ht="17.100000000000001" customHeight="1" x14ac:dyDescent="0.25">
      <c r="A829" s="12" t="s">
        <v>11</v>
      </c>
      <c r="B829" s="36"/>
      <c r="C829" s="34" t="str">
        <f>IF(L822=0, "&lt; 1", L822)</f>
        <v>&lt; 1</v>
      </c>
      <c r="D829" s="9"/>
      <c r="E829" s="9"/>
      <c r="F829" s="25"/>
      <c r="G829" s="26"/>
      <c r="H829" s="26"/>
      <c r="J829" s="19"/>
      <c r="K829" s="19"/>
    </row>
    <row r="830" spans="1:12" ht="17.100000000000001" customHeight="1" x14ac:dyDescent="0.25">
      <c r="A830" s="12" t="s">
        <v>12</v>
      </c>
      <c r="B830" s="36"/>
      <c r="C830" s="34" t="str">
        <f t="shared" ref="C830:C831" si="12">IF(L823=0, "&lt; 1", L823)</f>
        <v>&lt; 1</v>
      </c>
      <c r="D830" s="9"/>
      <c r="E830" s="9"/>
      <c r="F830" s="25"/>
      <c r="G830" s="26"/>
      <c r="H830" s="26"/>
      <c r="J830" s="19"/>
    </row>
    <row r="831" spans="1:12" ht="17.100000000000001" customHeight="1" x14ac:dyDescent="0.25">
      <c r="A831" s="12" t="s">
        <v>13</v>
      </c>
      <c r="B831" s="36"/>
      <c r="C831" s="34" t="str">
        <f t="shared" si="12"/>
        <v>&lt; 1</v>
      </c>
      <c r="D831" s="9"/>
      <c r="E831" s="9"/>
      <c r="F831" s="25"/>
      <c r="G831" s="26"/>
      <c r="H831" s="26"/>
      <c r="J831" s="19"/>
    </row>
    <row r="832" spans="1:12" ht="17.100000000000001" customHeight="1" x14ac:dyDescent="0.25">
      <c r="A832" s="12" t="s">
        <v>14</v>
      </c>
      <c r="B832" s="36"/>
      <c r="C832" s="12">
        <f t="shared" ref="C832:C833" si="13">L825</f>
        <v>0</v>
      </c>
      <c r="D832" s="9"/>
      <c r="E832" s="9"/>
      <c r="F832" s="25"/>
      <c r="G832" s="26"/>
      <c r="H832" s="26"/>
      <c r="J832" s="19"/>
    </row>
    <row r="833" spans="1:10" ht="17.100000000000001" customHeight="1" x14ac:dyDescent="0.25">
      <c r="A833" s="12" t="s">
        <v>15</v>
      </c>
      <c r="B833" s="36"/>
      <c r="C833" s="12" t="str">
        <f t="shared" si="13"/>
        <v>NA</v>
      </c>
      <c r="D833" s="9"/>
      <c r="E833" s="9"/>
      <c r="F833" s="27"/>
      <c r="G833" s="26"/>
      <c r="H833" s="26"/>
      <c r="J833" s="19"/>
    </row>
    <row r="834" spans="1:10" ht="15.9" customHeight="1" x14ac:dyDescent="0.25"/>
    <row r="835" spans="1:10" ht="15.9" customHeight="1" x14ac:dyDescent="0.25">
      <c r="A835" s="15"/>
    </row>
    <row r="836" spans="1:10" ht="15.9" customHeight="1" x14ac:dyDescent="0.25"/>
    <row r="837" spans="1:10" ht="15.9" customHeight="1" x14ac:dyDescent="0.25"/>
    <row r="838" spans="1:10" ht="15.9" customHeight="1" x14ac:dyDescent="0.25"/>
    <row r="839" spans="1:10" ht="15.9" customHeight="1" x14ac:dyDescent="0.25"/>
    <row r="840" spans="1:10" ht="15.9" customHeight="1" x14ac:dyDescent="0.25"/>
    <row r="841" spans="1:10" ht="15.9" customHeight="1" x14ac:dyDescent="0.25"/>
    <row r="842" spans="1:10" ht="15.9" customHeight="1" x14ac:dyDescent="0.25"/>
    <row r="843" spans="1:10" ht="15.9" customHeight="1" x14ac:dyDescent="0.25"/>
    <row r="844" spans="1:10" ht="15.9" customHeight="1" x14ac:dyDescent="0.25"/>
    <row r="845" spans="1:10" ht="15.9" customHeight="1" x14ac:dyDescent="0.25"/>
    <row r="846" spans="1:10" ht="15.9" customHeight="1" x14ac:dyDescent="0.25">
      <c r="A846" s="14"/>
      <c r="B846" s="14"/>
      <c r="C846" s="14"/>
      <c r="D846" s="14"/>
      <c r="E846" s="14"/>
    </row>
    <row r="847" spans="1:10" ht="15.9" customHeight="1" x14ac:dyDescent="0.25">
      <c r="A847" s="14"/>
      <c r="B847" s="14"/>
      <c r="C847" s="14"/>
      <c r="D847" s="14"/>
      <c r="E847" s="14"/>
    </row>
    <row r="848" spans="1:10" ht="15.9" customHeight="1" x14ac:dyDescent="0.25">
      <c r="B848" s="14"/>
      <c r="C848" s="14"/>
      <c r="D848" s="14"/>
      <c r="E848" s="14"/>
    </row>
    <row r="849" spans="1:8" ht="14.25" customHeight="1" x14ac:dyDescent="0.25">
      <c r="A849" s="104" t="s">
        <v>111</v>
      </c>
      <c r="B849" s="104"/>
      <c r="C849" s="104"/>
      <c r="D849" s="104"/>
      <c r="E849" s="104"/>
    </row>
    <row r="850" spans="1:8" ht="30" customHeight="1" x14ac:dyDescent="0.25">
      <c r="A850" s="114" t="s">
        <v>147</v>
      </c>
      <c r="B850" s="104"/>
      <c r="C850" s="104"/>
      <c r="D850" s="104"/>
      <c r="E850" s="104"/>
    </row>
    <row r="851" spans="1:8" ht="15.9" customHeight="1" x14ac:dyDescent="0.25">
      <c r="A851" s="14"/>
      <c r="B851" s="14"/>
      <c r="C851" s="14"/>
      <c r="D851" s="14"/>
      <c r="E851" s="14"/>
    </row>
    <row r="852" spans="1:8" s="28" customFormat="1" ht="15.9" customHeight="1" x14ac:dyDescent="0.25">
      <c r="A852" s="115" t="s">
        <v>19</v>
      </c>
      <c r="B852" s="115"/>
      <c r="C852" s="115"/>
      <c r="E852" s="20"/>
      <c r="F852" s="20"/>
      <c r="G852" s="20"/>
      <c r="H852" s="20"/>
    </row>
    <row r="853" spans="1:8" s="28" customFormat="1" ht="27.75" customHeight="1" x14ac:dyDescent="0.25">
      <c r="A853" s="115" t="s">
        <v>140</v>
      </c>
      <c r="B853" s="115"/>
      <c r="C853" s="115"/>
      <c r="D853" s="115"/>
      <c r="E853" s="115"/>
      <c r="F853" s="20"/>
      <c r="G853" s="20"/>
      <c r="H853" s="20"/>
    </row>
    <row r="854" spans="1:8" s="28" customFormat="1" ht="32.25" customHeight="1" x14ac:dyDescent="0.25">
      <c r="A854" s="116" t="s">
        <v>141</v>
      </c>
      <c r="B854" s="116"/>
      <c r="C854" s="116"/>
      <c r="D854" s="116"/>
      <c r="E854" s="116"/>
      <c r="F854" s="20"/>
      <c r="G854" s="20"/>
      <c r="H854" s="20"/>
    </row>
    <row r="855" spans="1:8" s="28" customFormat="1" ht="15.9" customHeight="1" x14ac:dyDescent="0.25">
      <c r="E855" s="20"/>
      <c r="F855" s="20"/>
      <c r="G855" s="20"/>
      <c r="H855" s="20"/>
    </row>
    <row r="856" spans="1:8" s="28" customFormat="1" ht="25.5" customHeight="1" x14ac:dyDescent="0.25">
      <c r="B856" s="113" t="s">
        <v>2</v>
      </c>
      <c r="C856" s="113"/>
      <c r="D856" s="113" t="s">
        <v>3</v>
      </c>
      <c r="E856" s="113"/>
      <c r="F856" s="20"/>
      <c r="G856" s="20"/>
      <c r="H856" s="20"/>
    </row>
    <row r="857" spans="1:8" s="28" customFormat="1" ht="38.1" customHeight="1" x14ac:dyDescent="0.25">
      <c r="B857" s="113"/>
      <c r="C857" s="113"/>
      <c r="D857" s="113"/>
      <c r="E857" s="113"/>
      <c r="F857" s="20"/>
      <c r="G857" s="20"/>
      <c r="H857" s="20"/>
    </row>
    <row r="858" spans="1:8" x14ac:dyDescent="0.25">
      <c r="B858" s="30"/>
      <c r="C858" s="30"/>
      <c r="D858" s="30"/>
      <c r="E858" s="30"/>
    </row>
    <row r="859" spans="1:8" x14ac:dyDescent="0.25">
      <c r="B859" s="30"/>
      <c r="C859" s="30"/>
      <c r="D859" s="30"/>
      <c r="E859" s="30"/>
    </row>
  </sheetData>
  <sheetProtection formatCells="0" formatRows="0" insertRows="0" insertHyperlinks="0" deleteRows="0" sort="0" autoFilter="0" pivotTables="0"/>
  <mergeCells count="20">
    <mergeCell ref="B857:C857"/>
    <mergeCell ref="D857:E857"/>
    <mergeCell ref="A850:E850"/>
    <mergeCell ref="A852:C852"/>
    <mergeCell ref="A853:E853"/>
    <mergeCell ref="A854:E854"/>
    <mergeCell ref="B856:C856"/>
    <mergeCell ref="D856:E856"/>
    <mergeCell ref="A849:E849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27:C827"/>
    <mergeCell ref="A828:C828"/>
  </mergeCells>
  <conditionalFormatting sqref="C204:C234">
    <cfRule type="cellIs" dxfId="712" priority="409" operator="greaterThanOrEqual">
      <formula>$H$6</formula>
    </cfRule>
    <cfRule type="cellIs" dxfId="711" priority="410" operator="lessThan">
      <formula>$H$6</formula>
    </cfRule>
  </conditionalFormatting>
  <conditionalFormatting sqref="D204:D205">
    <cfRule type="cellIs" dxfId="710" priority="407" operator="greaterThanOrEqual">
      <formula>$G$6</formula>
    </cfRule>
    <cfRule type="cellIs" dxfId="709" priority="408" operator="lessThan">
      <formula>$G$6</formula>
    </cfRule>
  </conditionalFormatting>
  <conditionalFormatting sqref="B204:B205">
    <cfRule type="timePeriod" dxfId="708" priority="406" timePeriod="today">
      <formula>FLOOR(B204,1)=TODAY()</formula>
    </cfRule>
  </conditionalFormatting>
  <conditionalFormatting sqref="D206:D209">
    <cfRule type="cellIs" dxfId="707" priority="402" operator="greaterThanOrEqual">
      <formula>$G$6</formula>
    </cfRule>
    <cfRule type="cellIs" dxfId="706" priority="403" operator="lessThan">
      <formula>$G$6</formula>
    </cfRule>
  </conditionalFormatting>
  <conditionalFormatting sqref="B206:B209">
    <cfRule type="timePeriod" dxfId="705" priority="401" timePeriod="today">
      <formula>FLOOR(B206,1)=TODAY()</formula>
    </cfRule>
  </conditionalFormatting>
  <conditionalFormatting sqref="B210:B212">
    <cfRule type="timePeriod" dxfId="704" priority="400" timePeriod="today">
      <formula>FLOOR(B210,1)=TODAY()</formula>
    </cfRule>
  </conditionalFormatting>
  <conditionalFormatting sqref="D210:D212">
    <cfRule type="cellIs" dxfId="703" priority="396" operator="greaterThanOrEqual">
      <formula>$G$6</formula>
    </cfRule>
    <cfRule type="cellIs" dxfId="702" priority="397" operator="lessThan">
      <formula>$G$6</formula>
    </cfRule>
  </conditionalFormatting>
  <conditionalFormatting sqref="B213:B215">
    <cfRule type="timePeriod" dxfId="701" priority="395" timePeriod="today">
      <formula>FLOOR(B213,1)=TODAY()</formula>
    </cfRule>
  </conditionalFormatting>
  <conditionalFormatting sqref="D213:D215">
    <cfRule type="cellIs" dxfId="700" priority="391" operator="greaterThanOrEqual">
      <formula>$G$6</formula>
    </cfRule>
    <cfRule type="cellIs" dxfId="699" priority="392" operator="lessThan">
      <formula>$G$6</formula>
    </cfRule>
  </conditionalFormatting>
  <conditionalFormatting sqref="B216:B217">
    <cfRule type="timePeriod" dxfId="698" priority="390" timePeriod="today">
      <formula>FLOOR(B216,1)=TODAY()</formula>
    </cfRule>
  </conditionalFormatting>
  <conditionalFormatting sqref="D216:D217">
    <cfRule type="cellIs" dxfId="697" priority="386" operator="greaterThanOrEqual">
      <formula>$G$6</formula>
    </cfRule>
    <cfRule type="cellIs" dxfId="696" priority="387" operator="lessThan">
      <formula>$G$6</formula>
    </cfRule>
  </conditionalFormatting>
  <conditionalFormatting sqref="B218:B219">
    <cfRule type="timePeriod" dxfId="695" priority="385" timePeriod="today">
      <formula>FLOOR(B218,1)=TODAY()</formula>
    </cfRule>
  </conditionalFormatting>
  <conditionalFormatting sqref="D218:D219">
    <cfRule type="cellIs" dxfId="694" priority="381" operator="greaterThanOrEqual">
      <formula>$G$6</formula>
    </cfRule>
    <cfRule type="cellIs" dxfId="693" priority="382" operator="lessThan">
      <formula>$G$6</formula>
    </cfRule>
  </conditionalFormatting>
  <conditionalFormatting sqref="B220:B223">
    <cfRule type="timePeriod" dxfId="692" priority="380" timePeriod="today">
      <formula>FLOOR(B220,1)=TODAY()</formula>
    </cfRule>
  </conditionalFormatting>
  <conditionalFormatting sqref="D220:D223">
    <cfRule type="cellIs" dxfId="691" priority="376" operator="greaterThanOrEqual">
      <formula>$G$6</formula>
    </cfRule>
    <cfRule type="cellIs" dxfId="690" priority="377" operator="lessThan">
      <formula>$G$6</formula>
    </cfRule>
  </conditionalFormatting>
  <conditionalFormatting sqref="B224:B227">
    <cfRule type="timePeriod" dxfId="689" priority="375" timePeriod="today">
      <formula>FLOOR(B224,1)=TODAY()</formula>
    </cfRule>
  </conditionalFormatting>
  <conditionalFormatting sqref="D224:D227">
    <cfRule type="cellIs" dxfId="688" priority="371" operator="greaterThanOrEqual">
      <formula>$G$6</formula>
    </cfRule>
    <cfRule type="cellIs" dxfId="687" priority="372" operator="lessThan">
      <formula>$G$6</formula>
    </cfRule>
  </conditionalFormatting>
  <conditionalFormatting sqref="B228:B232">
    <cfRule type="timePeriod" dxfId="686" priority="370" timePeriod="today">
      <formula>FLOOR(B228,1)=TODAY()</formula>
    </cfRule>
  </conditionalFormatting>
  <conditionalFormatting sqref="D228:D229">
    <cfRule type="cellIs" dxfId="685" priority="366" operator="greaterThanOrEqual">
      <formula>$G$6</formula>
    </cfRule>
    <cfRule type="cellIs" dxfId="684" priority="367" operator="lessThan">
      <formula>$G$6</formula>
    </cfRule>
  </conditionalFormatting>
  <conditionalFormatting sqref="D230:D232">
    <cfRule type="cellIs" dxfId="683" priority="362" operator="greaterThanOrEqual">
      <formula>$G$6</formula>
    </cfRule>
    <cfRule type="cellIs" dxfId="682" priority="363" operator="lessThan">
      <formula>$G$6</formula>
    </cfRule>
  </conditionalFormatting>
  <conditionalFormatting sqref="B233:B234">
    <cfRule type="timePeriod" dxfId="681" priority="361" timePeriod="today">
      <formula>FLOOR(B233,1)=TODAY()</formula>
    </cfRule>
  </conditionalFormatting>
  <conditionalFormatting sqref="D233:D234">
    <cfRule type="cellIs" dxfId="680" priority="357" operator="greaterThanOrEqual">
      <formula>$G$6</formula>
    </cfRule>
    <cfRule type="cellIs" dxfId="679" priority="358" operator="lessThan">
      <formula>$G$6</formula>
    </cfRule>
  </conditionalFormatting>
  <conditionalFormatting sqref="D235:D236">
    <cfRule type="cellIs" dxfId="678" priority="353" operator="greaterThanOrEqual">
      <formula>$G$6</formula>
    </cfRule>
    <cfRule type="cellIs" dxfId="677" priority="354" operator="lessThan">
      <formula>$G$6</formula>
    </cfRule>
  </conditionalFormatting>
  <conditionalFormatting sqref="D236">
    <cfRule type="cellIs" dxfId="676" priority="349" operator="greaterThanOrEqual">
      <formula>$G$6</formula>
    </cfRule>
    <cfRule type="cellIs" dxfId="675" priority="350" operator="lessThan">
      <formula>$G$6</formula>
    </cfRule>
  </conditionalFormatting>
  <conditionalFormatting sqref="B235:B236">
    <cfRule type="timePeriod" dxfId="674" priority="348" timePeriod="today">
      <formula>FLOOR(B235,1)=TODAY()</formula>
    </cfRule>
  </conditionalFormatting>
  <conditionalFormatting sqref="B237:B239">
    <cfRule type="timePeriod" dxfId="673" priority="345" timePeriod="today">
      <formula>FLOOR(B237,1)=TODAY()</formula>
    </cfRule>
  </conditionalFormatting>
  <conditionalFormatting sqref="B237">
    <cfRule type="timePeriod" dxfId="672" priority="344" timePeriod="today">
      <formula>FLOOR(B237,1)=TODAY()</formula>
    </cfRule>
  </conditionalFormatting>
  <conditionalFormatting sqref="D237">
    <cfRule type="cellIs" dxfId="671" priority="342" operator="greaterThanOrEqual">
      <formula>$G$6</formula>
    </cfRule>
    <cfRule type="cellIs" dxfId="670" priority="343" operator="lessThan">
      <formula>$G$6</formula>
    </cfRule>
  </conditionalFormatting>
  <conditionalFormatting sqref="D237">
    <cfRule type="cellIs" dxfId="669" priority="340" operator="greaterThanOrEqual">
      <formula>$G$6</formula>
    </cfRule>
    <cfRule type="cellIs" dxfId="668" priority="341" operator="lessThan">
      <formula>$G$6</formula>
    </cfRule>
  </conditionalFormatting>
  <conditionalFormatting sqref="D238:D239">
    <cfRule type="cellIs" dxfId="667" priority="336" operator="greaterThanOrEqual">
      <formula>$G$6</formula>
    </cfRule>
    <cfRule type="cellIs" dxfId="666" priority="337" operator="lessThan">
      <formula>$G$6</formula>
    </cfRule>
  </conditionalFormatting>
  <conditionalFormatting sqref="D238:D239">
    <cfRule type="cellIs" dxfId="665" priority="334" operator="greaterThanOrEqual">
      <formula>$G$6</formula>
    </cfRule>
    <cfRule type="cellIs" dxfId="664" priority="335" operator="lessThan">
      <formula>$G$6</formula>
    </cfRule>
  </conditionalFormatting>
  <conditionalFormatting sqref="B240:B242">
    <cfRule type="timePeriod" dxfId="663" priority="333" timePeriod="today">
      <formula>FLOOR(B240,1)=TODAY()</formula>
    </cfRule>
  </conditionalFormatting>
  <conditionalFormatting sqref="D240:D242">
    <cfRule type="cellIs" dxfId="662" priority="329" operator="greaterThanOrEqual">
      <formula>$G$6</formula>
    </cfRule>
    <cfRule type="cellIs" dxfId="661" priority="330" operator="lessThan">
      <formula>$G$6</formula>
    </cfRule>
  </conditionalFormatting>
  <conditionalFormatting sqref="D240:D242">
    <cfRule type="cellIs" dxfId="660" priority="327" operator="greaterThanOrEqual">
      <formula>$G$6</formula>
    </cfRule>
    <cfRule type="cellIs" dxfId="659" priority="328" operator="lessThan">
      <formula>$G$6</formula>
    </cfRule>
  </conditionalFormatting>
  <conditionalFormatting sqref="B243:B245">
    <cfRule type="timePeriod" dxfId="658" priority="326" timePeriod="today">
      <formula>FLOOR(B243,1)=TODAY()</formula>
    </cfRule>
  </conditionalFormatting>
  <conditionalFormatting sqref="D243:D245">
    <cfRule type="cellIs" dxfId="657" priority="322" operator="greaterThanOrEqual">
      <formula>$G$6</formula>
    </cfRule>
    <cfRule type="cellIs" dxfId="656" priority="323" operator="lessThan">
      <formula>$G$6</formula>
    </cfRule>
  </conditionalFormatting>
  <conditionalFormatting sqref="B246:B248">
    <cfRule type="timePeriod" dxfId="655" priority="321" timePeriod="today">
      <formula>FLOOR(B246,1)=TODAY()</formula>
    </cfRule>
  </conditionalFormatting>
  <conditionalFormatting sqref="D246:D248">
    <cfRule type="cellIs" dxfId="654" priority="317" operator="greaterThanOrEqual">
      <formula>$G$6</formula>
    </cfRule>
    <cfRule type="cellIs" dxfId="653" priority="318" operator="lessThan">
      <formula>$G$6</formula>
    </cfRule>
  </conditionalFormatting>
  <conditionalFormatting sqref="D246:D248">
    <cfRule type="cellIs" dxfId="652" priority="315" operator="greaterThanOrEqual">
      <formula>$G$6</formula>
    </cfRule>
    <cfRule type="cellIs" dxfId="651" priority="316" operator="lessThan">
      <formula>$G$6</formula>
    </cfRule>
  </conditionalFormatting>
  <conditionalFormatting sqref="D249:D251">
    <cfRule type="cellIs" dxfId="650" priority="311" operator="greaterThanOrEqual">
      <formula>$G$6</formula>
    </cfRule>
    <cfRule type="cellIs" dxfId="649" priority="312" operator="lessThan">
      <formula>$G$6</formula>
    </cfRule>
  </conditionalFormatting>
  <conditionalFormatting sqref="B249:B251">
    <cfRule type="timePeriod" dxfId="648" priority="310" timePeriod="today">
      <formula>FLOOR(B249,1)=TODAY()</formula>
    </cfRule>
  </conditionalFormatting>
  <conditionalFormatting sqref="B252:B254">
    <cfRule type="timePeriod" dxfId="647" priority="305" timePeriod="today">
      <formula>FLOOR(B252,1)=TODAY()</formula>
    </cfRule>
  </conditionalFormatting>
  <conditionalFormatting sqref="D252:D254">
    <cfRule type="cellIs" dxfId="646" priority="303" operator="greaterThanOrEqual">
      <formula>$G$6</formula>
    </cfRule>
    <cfRule type="cellIs" dxfId="645" priority="304" operator="lessThan">
      <formula>$G$6</formula>
    </cfRule>
  </conditionalFormatting>
  <conditionalFormatting sqref="B255:B264">
    <cfRule type="timePeriod" dxfId="644" priority="302" timePeriod="today">
      <formula>FLOOR(B255,1)=TODAY()</formula>
    </cfRule>
  </conditionalFormatting>
  <conditionalFormatting sqref="D255:D258">
    <cfRule type="cellIs" dxfId="643" priority="298" operator="greaterThanOrEqual">
      <formula>$G$6</formula>
    </cfRule>
    <cfRule type="cellIs" dxfId="642" priority="299" operator="lessThan">
      <formula>$G$6</formula>
    </cfRule>
  </conditionalFormatting>
  <conditionalFormatting sqref="D259:D261">
    <cfRule type="cellIs" dxfId="641" priority="296" operator="greaterThanOrEqual">
      <formula>$G$6</formula>
    </cfRule>
    <cfRule type="cellIs" dxfId="640" priority="297" operator="lessThan">
      <formula>$G$6</formula>
    </cfRule>
  </conditionalFormatting>
  <conditionalFormatting sqref="D262:D264">
    <cfRule type="cellIs" dxfId="639" priority="294" operator="greaterThanOrEqual">
      <formula>$G$6</formula>
    </cfRule>
    <cfRule type="cellIs" dxfId="638" priority="295" operator="lessThan">
      <formula>$G$6</formula>
    </cfRule>
  </conditionalFormatting>
  <conditionalFormatting sqref="C235:C236">
    <cfRule type="cellIs" dxfId="637" priority="292" operator="greaterThanOrEqual">
      <formula>$G$6</formula>
    </cfRule>
    <cfRule type="cellIs" dxfId="636" priority="293" operator="lessThan">
      <formula>$G$6</formula>
    </cfRule>
  </conditionalFormatting>
  <conditionalFormatting sqref="C236">
    <cfRule type="cellIs" dxfId="635" priority="290" operator="greaterThanOrEqual">
      <formula>$G$6</formula>
    </cfRule>
    <cfRule type="cellIs" dxfId="634" priority="291" operator="lessThan">
      <formula>$G$6</formula>
    </cfRule>
  </conditionalFormatting>
  <conditionalFormatting sqref="C237">
    <cfRule type="cellIs" dxfId="633" priority="288" operator="greaterThanOrEqual">
      <formula>$G$6</formula>
    </cfRule>
    <cfRule type="cellIs" dxfId="632" priority="289" operator="lessThan">
      <formula>$G$6</formula>
    </cfRule>
  </conditionalFormatting>
  <conditionalFormatting sqref="C237">
    <cfRule type="cellIs" dxfId="631" priority="286" operator="greaterThanOrEqual">
      <formula>$G$6</formula>
    </cfRule>
    <cfRule type="cellIs" dxfId="630" priority="287" operator="lessThan">
      <formula>$G$6</formula>
    </cfRule>
  </conditionalFormatting>
  <conditionalFormatting sqref="C238:C239">
    <cfRule type="cellIs" dxfId="629" priority="284" operator="greaterThanOrEqual">
      <formula>$G$6</formula>
    </cfRule>
    <cfRule type="cellIs" dxfId="628" priority="285" operator="lessThan">
      <formula>$G$6</formula>
    </cfRule>
  </conditionalFormatting>
  <conditionalFormatting sqref="C238:C239">
    <cfRule type="cellIs" dxfId="627" priority="282" operator="greaterThanOrEqual">
      <formula>$G$6</formula>
    </cfRule>
    <cfRule type="cellIs" dxfId="626" priority="283" operator="lessThan">
      <formula>$G$6</formula>
    </cfRule>
  </conditionalFormatting>
  <conditionalFormatting sqref="C240:C242">
    <cfRule type="cellIs" dxfId="625" priority="280" operator="greaterThanOrEqual">
      <formula>$G$6</formula>
    </cfRule>
    <cfRule type="cellIs" dxfId="624" priority="281" operator="lessThan">
      <formula>$G$6</formula>
    </cfRule>
  </conditionalFormatting>
  <conditionalFormatting sqref="C240:C242">
    <cfRule type="cellIs" dxfId="623" priority="278" operator="greaterThanOrEqual">
      <formula>$G$6</formula>
    </cfRule>
    <cfRule type="cellIs" dxfId="622" priority="279" operator="lessThan">
      <formula>$G$6</formula>
    </cfRule>
  </conditionalFormatting>
  <conditionalFormatting sqref="C243:C245">
    <cfRule type="cellIs" dxfId="621" priority="276" operator="greaterThanOrEqual">
      <formula>$G$6</formula>
    </cfRule>
    <cfRule type="cellIs" dxfId="620" priority="277" operator="lessThan">
      <formula>$G$6</formula>
    </cfRule>
  </conditionalFormatting>
  <conditionalFormatting sqref="C246:C248">
    <cfRule type="cellIs" dxfId="619" priority="274" operator="greaterThanOrEqual">
      <formula>$G$6</formula>
    </cfRule>
    <cfRule type="cellIs" dxfId="618" priority="275" operator="lessThan">
      <formula>$G$6</formula>
    </cfRule>
  </conditionalFormatting>
  <conditionalFormatting sqref="C246:C248">
    <cfRule type="cellIs" dxfId="617" priority="272" operator="greaterThanOrEqual">
      <formula>$G$6</formula>
    </cfRule>
    <cfRule type="cellIs" dxfId="616" priority="273" operator="lessThan">
      <formula>$G$6</formula>
    </cfRule>
  </conditionalFormatting>
  <conditionalFormatting sqref="C249:C251">
    <cfRule type="cellIs" dxfId="615" priority="270" operator="greaterThanOrEqual">
      <formula>$G$6</formula>
    </cfRule>
    <cfRule type="cellIs" dxfId="614" priority="271" operator="lessThan">
      <formula>$G$6</formula>
    </cfRule>
  </conditionalFormatting>
  <conditionalFormatting sqref="C252:C254">
    <cfRule type="cellIs" dxfId="613" priority="268" operator="greaterThanOrEqual">
      <formula>$G$6</formula>
    </cfRule>
    <cfRule type="cellIs" dxfId="612" priority="269" operator="lessThan">
      <formula>$G$6</formula>
    </cfRule>
  </conditionalFormatting>
  <conditionalFormatting sqref="C255:C258">
    <cfRule type="cellIs" dxfId="611" priority="266" operator="greaterThanOrEqual">
      <formula>$G$6</formula>
    </cfRule>
    <cfRule type="cellIs" dxfId="610" priority="267" operator="lessThan">
      <formula>$G$6</formula>
    </cfRule>
  </conditionalFormatting>
  <conditionalFormatting sqref="C259:C261">
    <cfRule type="cellIs" dxfId="609" priority="264" operator="greaterThanOrEqual">
      <formula>$G$6</formula>
    </cfRule>
    <cfRule type="cellIs" dxfId="608" priority="265" operator="lessThan">
      <formula>$G$6</formula>
    </cfRule>
  </conditionalFormatting>
  <conditionalFormatting sqref="C262:C264">
    <cfRule type="cellIs" dxfId="607" priority="262" operator="greaterThanOrEqual">
      <formula>$G$6</formula>
    </cfRule>
    <cfRule type="cellIs" dxfId="606" priority="263" operator="lessThan">
      <formula>$G$6</formula>
    </cfRule>
  </conditionalFormatting>
  <conditionalFormatting sqref="B303:B305">
    <cfRule type="timePeriod" dxfId="605" priority="261" timePeriod="today">
      <formula>FLOOR(B303,1)=TODAY()</formula>
    </cfRule>
  </conditionalFormatting>
  <conditionalFormatting sqref="B303:B305">
    <cfRule type="timePeriod" dxfId="604" priority="260" timePeriod="today">
      <formula>FLOOR(B303,1)=TODAY()</formula>
    </cfRule>
  </conditionalFormatting>
  <conditionalFormatting sqref="B306:B309">
    <cfRule type="timePeriod" dxfId="603" priority="259" timePeriod="today">
      <formula>FLOOR(B306,1)=TODAY()</formula>
    </cfRule>
  </conditionalFormatting>
  <conditionalFormatting sqref="B310:B312">
    <cfRule type="timePeriod" dxfId="602" priority="258" timePeriod="today">
      <formula>FLOOR(B310,1)=TODAY()</formula>
    </cfRule>
  </conditionalFormatting>
  <conditionalFormatting sqref="B313:B317 B319:B321">
    <cfRule type="timePeriod" dxfId="601" priority="257" timePeriod="today">
      <formula>FLOOR(B313,1)=TODAY()</formula>
    </cfRule>
  </conditionalFormatting>
  <conditionalFormatting sqref="B318">
    <cfRule type="timePeriod" dxfId="600" priority="256" timePeriod="today">
      <formula>FLOOR(B318,1)=TODAY()</formula>
    </cfRule>
  </conditionalFormatting>
  <conditionalFormatting sqref="B322:B329">
    <cfRule type="timePeriod" dxfId="599" priority="255" timePeriod="today">
      <formula>FLOOR(B322,1)=TODAY()</formula>
    </cfRule>
  </conditionalFormatting>
  <conditionalFormatting sqref="B322:B324">
    <cfRule type="timePeriod" dxfId="598" priority="254" timePeriod="today">
      <formula>FLOOR(B322,1)=TODAY()</formula>
    </cfRule>
  </conditionalFormatting>
  <conditionalFormatting sqref="B325:B327">
    <cfRule type="timePeriod" dxfId="597" priority="253" timePeriod="today">
      <formula>FLOOR(B325,1)=TODAY()</formula>
    </cfRule>
  </conditionalFormatting>
  <conditionalFormatting sqref="B328:B329">
    <cfRule type="timePeriod" dxfId="596" priority="252" timePeriod="today">
      <formula>FLOOR(B328,1)=TODAY()</formula>
    </cfRule>
  </conditionalFormatting>
  <conditionalFormatting sqref="B330:B331">
    <cfRule type="timePeriod" dxfId="595" priority="251" timePeriod="today">
      <formula>FLOOR(B330,1)=TODAY()</formula>
    </cfRule>
  </conditionalFormatting>
  <conditionalFormatting sqref="B330:B331">
    <cfRule type="timePeriod" dxfId="594" priority="250" timePeriod="today">
      <formula>FLOOR(B330,1)=TODAY()</formula>
    </cfRule>
  </conditionalFormatting>
  <conditionalFormatting sqref="B332:B333">
    <cfRule type="timePeriod" dxfId="593" priority="249" timePeriod="today">
      <formula>FLOOR(B332,1)=TODAY()</formula>
    </cfRule>
  </conditionalFormatting>
  <conditionalFormatting sqref="B332:B333">
    <cfRule type="timePeriod" dxfId="592" priority="248" timePeriod="today">
      <formula>FLOOR(B332,1)=TODAY()</formula>
    </cfRule>
  </conditionalFormatting>
  <conditionalFormatting sqref="B334:B335">
    <cfRule type="timePeriod" dxfId="591" priority="247" timePeriod="today">
      <formula>FLOOR(B334,1)=TODAY()</formula>
    </cfRule>
  </conditionalFormatting>
  <conditionalFormatting sqref="B334:B335">
    <cfRule type="timePeriod" dxfId="590" priority="246" timePeriod="today">
      <formula>FLOOR(B334,1)=TODAY()</formula>
    </cfRule>
  </conditionalFormatting>
  <conditionalFormatting sqref="B336:B337">
    <cfRule type="timePeriod" dxfId="589" priority="245" timePeriod="today">
      <formula>FLOOR(B336,1)=TODAY()</formula>
    </cfRule>
  </conditionalFormatting>
  <conditionalFormatting sqref="B336:B337">
    <cfRule type="timePeriod" dxfId="588" priority="244" timePeriod="today">
      <formula>FLOOR(B336,1)=TODAY()</formula>
    </cfRule>
  </conditionalFormatting>
  <conditionalFormatting sqref="B338:B342">
    <cfRule type="timePeriod" dxfId="587" priority="243" timePeriod="today">
      <formula>FLOOR(B338,1)=TODAY()</formula>
    </cfRule>
  </conditionalFormatting>
  <conditionalFormatting sqref="B343:B347">
    <cfRule type="timePeriod" dxfId="586" priority="242" timePeriod="today">
      <formula>FLOOR(B343,1)=TODAY()</formula>
    </cfRule>
  </conditionalFormatting>
  <conditionalFormatting sqref="B348:B349">
    <cfRule type="timePeriod" dxfId="585" priority="241" timePeriod="today">
      <formula>FLOOR(B348,1)=TODAY()</formula>
    </cfRule>
  </conditionalFormatting>
  <conditionalFormatting sqref="B350:B351">
    <cfRule type="timePeriod" dxfId="584" priority="240" timePeriod="today">
      <formula>FLOOR(B350,1)=TODAY()</formula>
    </cfRule>
  </conditionalFormatting>
  <conditionalFormatting sqref="B352:B357">
    <cfRule type="timePeriod" dxfId="583" priority="239" timePeriod="today">
      <formula>FLOOR(B352,1)=TODAY()</formula>
    </cfRule>
  </conditionalFormatting>
  <conditionalFormatting sqref="B357:B359">
    <cfRule type="timePeriod" dxfId="582" priority="238" timePeriod="today">
      <formula>FLOOR(B357,1)=TODAY()</formula>
    </cfRule>
  </conditionalFormatting>
  <conditionalFormatting sqref="B359">
    <cfRule type="timePeriod" dxfId="581" priority="237" timePeriod="today">
      <formula>FLOOR(B359,1)=TODAY()</formula>
    </cfRule>
  </conditionalFormatting>
  <conditionalFormatting sqref="B352">
    <cfRule type="timePeriod" dxfId="580" priority="236" timePeriod="today">
      <formula>FLOOR(B352,1)=TODAY()</formula>
    </cfRule>
  </conditionalFormatting>
  <conditionalFormatting sqref="B352:B358">
    <cfRule type="timePeriod" dxfId="579" priority="235" timePeriod="today">
      <formula>FLOOR(B352,1)=TODAY()</formula>
    </cfRule>
  </conditionalFormatting>
  <conditionalFormatting sqref="B358:B359">
    <cfRule type="timePeriod" dxfId="578" priority="234" timePeriod="today">
      <formula>FLOOR(B358,1)=TODAY()</formula>
    </cfRule>
  </conditionalFormatting>
  <conditionalFormatting sqref="C303:C305">
    <cfRule type="cellIs" dxfId="577" priority="232" operator="greaterThanOrEqual">
      <formula>$G$6</formula>
    </cfRule>
    <cfRule type="cellIs" dxfId="576" priority="233" operator="lessThan">
      <formula>$G$6</formula>
    </cfRule>
  </conditionalFormatting>
  <conditionalFormatting sqref="C306:C309">
    <cfRule type="cellIs" dxfId="575" priority="230" operator="greaterThanOrEqual">
      <formula>$G$6</formula>
    </cfRule>
    <cfRule type="cellIs" dxfId="574" priority="231" operator="lessThan">
      <formula>$G$6</formula>
    </cfRule>
  </conditionalFormatting>
  <conditionalFormatting sqref="C310:C312">
    <cfRule type="cellIs" dxfId="573" priority="228" operator="greaterThanOrEqual">
      <formula>$G$6</formula>
    </cfRule>
    <cfRule type="cellIs" dxfId="572" priority="229" operator="lessThan">
      <formula>$G$6</formula>
    </cfRule>
  </conditionalFormatting>
  <conditionalFormatting sqref="C313:C321">
    <cfRule type="cellIs" dxfId="571" priority="226" operator="greaterThanOrEqual">
      <formula>$G$6</formula>
    </cfRule>
    <cfRule type="cellIs" dxfId="570" priority="227" operator="lessThan">
      <formula>$G$6</formula>
    </cfRule>
  </conditionalFormatting>
  <conditionalFormatting sqref="C322:C329">
    <cfRule type="cellIs" dxfId="569" priority="224" operator="greaterThanOrEqual">
      <formula>$G$6</formula>
    </cfRule>
    <cfRule type="cellIs" dxfId="568" priority="225" operator="lessThan">
      <formula>$G$6</formula>
    </cfRule>
  </conditionalFormatting>
  <conditionalFormatting sqref="C330:C337">
    <cfRule type="cellIs" dxfId="567" priority="222" operator="greaterThanOrEqual">
      <formula>$G$6</formula>
    </cfRule>
    <cfRule type="cellIs" dxfId="566" priority="223" operator="lessThan">
      <formula>$G$6</formula>
    </cfRule>
  </conditionalFormatting>
  <conditionalFormatting sqref="C338:C342">
    <cfRule type="cellIs" dxfId="565" priority="220" operator="greaterThanOrEqual">
      <formula>$G$6</formula>
    </cfRule>
    <cfRule type="cellIs" dxfId="564" priority="221" operator="lessThan">
      <formula>$G$6</formula>
    </cfRule>
  </conditionalFormatting>
  <conditionalFormatting sqref="C343:C347">
    <cfRule type="cellIs" dxfId="563" priority="218" operator="greaterThanOrEqual">
      <formula>$G$6</formula>
    </cfRule>
    <cfRule type="cellIs" dxfId="562" priority="219" operator="lessThan">
      <formula>$G$6</formula>
    </cfRule>
  </conditionalFormatting>
  <conditionalFormatting sqref="C348:C349">
    <cfRule type="cellIs" dxfId="561" priority="216" operator="greaterThanOrEqual">
      <formula>$G$6</formula>
    </cfRule>
    <cfRule type="cellIs" dxfId="560" priority="217" operator="lessThan">
      <formula>$G$6</formula>
    </cfRule>
  </conditionalFormatting>
  <conditionalFormatting sqref="C350:C351">
    <cfRule type="cellIs" dxfId="559" priority="214" operator="greaterThanOrEqual">
      <formula>$G$6</formula>
    </cfRule>
    <cfRule type="cellIs" dxfId="558" priority="215" operator="lessThan">
      <formula>$G$6</formula>
    </cfRule>
  </conditionalFormatting>
  <conditionalFormatting sqref="C352:C359">
    <cfRule type="cellIs" dxfId="557" priority="212" operator="greaterThanOrEqual">
      <formula>$G$6</formula>
    </cfRule>
    <cfRule type="cellIs" dxfId="556" priority="213" operator="lessThan">
      <formula>$G$6</formula>
    </cfRule>
  </conditionalFormatting>
  <conditionalFormatting sqref="B360:B364">
    <cfRule type="timePeriod" dxfId="555" priority="211" timePeriod="today">
      <formula>FLOOR(B360,1)=TODAY()</formula>
    </cfRule>
  </conditionalFormatting>
  <conditionalFormatting sqref="B360:B364">
    <cfRule type="timePeriod" dxfId="554" priority="210" timePeriod="today">
      <formula>FLOOR(B360,1)=TODAY()</formula>
    </cfRule>
  </conditionalFormatting>
  <conditionalFormatting sqref="B365:B367">
    <cfRule type="timePeriod" dxfId="553" priority="209" timePeriod="today">
      <formula>FLOOR(B365,1)=TODAY()</formula>
    </cfRule>
  </conditionalFormatting>
  <conditionalFormatting sqref="B365:B367">
    <cfRule type="timePeriod" dxfId="552" priority="208" timePeriod="today">
      <formula>FLOOR(B365,1)=TODAY()</formula>
    </cfRule>
  </conditionalFormatting>
  <conditionalFormatting sqref="B368:B372">
    <cfRule type="timePeriod" dxfId="551" priority="207" timePeriod="today">
      <formula>FLOOR(B368,1)=TODAY()</formula>
    </cfRule>
  </conditionalFormatting>
  <conditionalFormatting sqref="B373:B375">
    <cfRule type="timePeriod" dxfId="550" priority="206" timePeriod="today">
      <formula>FLOOR(B373,1)=TODAY()</formula>
    </cfRule>
  </conditionalFormatting>
  <conditionalFormatting sqref="B376:B379">
    <cfRule type="timePeriod" dxfId="549" priority="205" timePeriod="today">
      <formula>FLOOR(B376,1)=TODAY()</formula>
    </cfRule>
  </conditionalFormatting>
  <conditionalFormatting sqref="B380:B383">
    <cfRule type="timePeriod" dxfId="548" priority="204" timePeriod="today">
      <formula>FLOOR(B380,1)=TODAY()</formula>
    </cfRule>
  </conditionalFormatting>
  <conditionalFormatting sqref="B384:B387">
    <cfRule type="timePeriod" dxfId="547" priority="203" timePeriod="today">
      <formula>FLOOR(B384,1)=TODAY()</formula>
    </cfRule>
  </conditionalFormatting>
  <conditionalFormatting sqref="B388:B392">
    <cfRule type="timePeriod" dxfId="546" priority="202" timePeriod="today">
      <formula>FLOOR(B388,1)=TODAY()</formula>
    </cfRule>
  </conditionalFormatting>
  <conditionalFormatting sqref="B388:B392">
    <cfRule type="timePeriod" dxfId="545" priority="201" timePeriod="today">
      <formula>FLOOR(B388,1)=TODAY()</formula>
    </cfRule>
  </conditionalFormatting>
  <conditionalFormatting sqref="B388:B392">
    <cfRule type="timePeriod" dxfId="544" priority="200" timePeriod="today">
      <formula>FLOOR(B388,1)=TODAY()</formula>
    </cfRule>
  </conditionalFormatting>
  <conditionalFormatting sqref="B393:B395">
    <cfRule type="timePeriod" dxfId="543" priority="199" timePeriod="today">
      <formula>FLOOR(B393,1)=TODAY()</formula>
    </cfRule>
  </conditionalFormatting>
  <conditionalFormatting sqref="B393:B395">
    <cfRule type="timePeriod" dxfId="542" priority="198" timePeriod="today">
      <formula>FLOOR(B393,1)=TODAY()</formula>
    </cfRule>
  </conditionalFormatting>
  <conditionalFormatting sqref="B393:B395">
    <cfRule type="timePeriod" dxfId="541" priority="197" timePeriod="today">
      <formula>FLOOR(B393,1)=TODAY()</formula>
    </cfRule>
  </conditionalFormatting>
  <conditionalFormatting sqref="B396:B398">
    <cfRule type="timePeriod" dxfId="540" priority="196" timePeriod="today">
      <formula>FLOOR(B396,1)=TODAY()</formula>
    </cfRule>
  </conditionalFormatting>
  <conditionalFormatting sqref="B399:B402">
    <cfRule type="timePeriod" dxfId="539" priority="195" timePeriod="today">
      <formula>FLOOR(B399,1)=TODAY()</formula>
    </cfRule>
  </conditionalFormatting>
  <conditionalFormatting sqref="B403:B404">
    <cfRule type="timePeriod" dxfId="538" priority="194" timePeriod="today">
      <formula>FLOOR(B403,1)=TODAY()</formula>
    </cfRule>
  </conditionalFormatting>
  <conditionalFormatting sqref="B405:B409">
    <cfRule type="timePeriod" dxfId="537" priority="193" timePeriod="today">
      <formula>FLOOR(B405,1)=TODAY()</formula>
    </cfRule>
  </conditionalFormatting>
  <conditionalFormatting sqref="B405:B407">
    <cfRule type="timePeriod" dxfId="536" priority="192" timePeriod="today">
      <formula>FLOOR(B405,1)=TODAY()</formula>
    </cfRule>
  </conditionalFormatting>
  <conditionalFormatting sqref="B407:B409">
    <cfRule type="timePeriod" dxfId="535" priority="191" timePeriod="today">
      <formula>FLOOR(B407,1)=TODAY()</formula>
    </cfRule>
  </conditionalFormatting>
  <conditionalFormatting sqref="B410:B414">
    <cfRule type="timePeriod" dxfId="534" priority="190" timePeriod="today">
      <formula>FLOOR(B410,1)=TODAY()</formula>
    </cfRule>
  </conditionalFormatting>
  <conditionalFormatting sqref="B410:B414">
    <cfRule type="timePeriod" dxfId="533" priority="189" timePeriod="today">
      <formula>FLOOR(B410,1)=TODAY()</formula>
    </cfRule>
  </conditionalFormatting>
  <conditionalFormatting sqref="B410:B414">
    <cfRule type="timePeriod" dxfId="532" priority="188" timePeriod="today">
      <formula>FLOOR(B410,1)=TODAY()</formula>
    </cfRule>
  </conditionalFormatting>
  <conditionalFormatting sqref="B410:B414">
    <cfRule type="timePeriod" dxfId="531" priority="187" timePeriod="today">
      <formula>FLOOR(B410,1)=TODAY()</formula>
    </cfRule>
  </conditionalFormatting>
  <conditionalFormatting sqref="B415:B416">
    <cfRule type="timePeriod" dxfId="530" priority="186" timePeriod="today">
      <formula>FLOOR(B415,1)=TODAY()</formula>
    </cfRule>
  </conditionalFormatting>
  <conditionalFormatting sqref="B415:B416">
    <cfRule type="timePeriod" dxfId="529" priority="185" timePeriod="today">
      <formula>FLOOR(B415,1)=TODAY()</formula>
    </cfRule>
  </conditionalFormatting>
  <conditionalFormatting sqref="B415:B416">
    <cfRule type="timePeriod" dxfId="528" priority="184" timePeriod="today">
      <formula>FLOOR(B415,1)=TODAY()</formula>
    </cfRule>
  </conditionalFormatting>
  <conditionalFormatting sqref="B415:B416">
    <cfRule type="timePeriod" dxfId="527" priority="183" timePeriod="today">
      <formula>FLOOR(B415,1)=TODAY()</formula>
    </cfRule>
  </conditionalFormatting>
  <conditionalFormatting sqref="B417:B421">
    <cfRule type="timePeriod" dxfId="526" priority="182" timePeriod="today">
      <formula>FLOOR(B417,1)=TODAY()</formula>
    </cfRule>
  </conditionalFormatting>
  <conditionalFormatting sqref="B417:B421">
    <cfRule type="timePeriod" dxfId="525" priority="181" timePeriod="today">
      <formula>FLOOR(B417,1)=TODAY()</formula>
    </cfRule>
  </conditionalFormatting>
  <conditionalFormatting sqref="B417:B421">
    <cfRule type="timePeriod" dxfId="524" priority="180" timePeriod="today">
      <formula>FLOOR(B417,1)=TODAY()</formula>
    </cfRule>
  </conditionalFormatting>
  <conditionalFormatting sqref="B417:B421">
    <cfRule type="timePeriod" dxfId="523" priority="179" timePeriod="today">
      <formula>FLOOR(B417,1)=TODAY()</formula>
    </cfRule>
  </conditionalFormatting>
  <conditionalFormatting sqref="B422">
    <cfRule type="timePeriod" dxfId="522" priority="178" timePeriod="today">
      <formula>FLOOR(B422,1)=TODAY()</formula>
    </cfRule>
  </conditionalFormatting>
  <conditionalFormatting sqref="B422">
    <cfRule type="timePeriod" dxfId="521" priority="177" timePeriod="today">
      <formula>FLOOR(B422,1)=TODAY()</formula>
    </cfRule>
  </conditionalFormatting>
  <conditionalFormatting sqref="B422">
    <cfRule type="timePeriod" dxfId="520" priority="176" timePeriod="today">
      <formula>FLOOR(B422,1)=TODAY()</formula>
    </cfRule>
  </conditionalFormatting>
  <conditionalFormatting sqref="B422">
    <cfRule type="timePeriod" dxfId="519" priority="175" timePeriod="today">
      <formula>FLOOR(B422,1)=TODAY()</formula>
    </cfRule>
  </conditionalFormatting>
  <conditionalFormatting sqref="C360:C364">
    <cfRule type="cellIs" dxfId="518" priority="173" operator="greaterThanOrEqual">
      <formula>$G$6</formula>
    </cfRule>
    <cfRule type="cellIs" dxfId="517" priority="174" operator="lessThan">
      <formula>$G$6</formula>
    </cfRule>
  </conditionalFormatting>
  <conditionalFormatting sqref="C365:C367">
    <cfRule type="cellIs" dxfId="516" priority="171" operator="greaterThanOrEqual">
      <formula>$G$6</formula>
    </cfRule>
    <cfRule type="cellIs" dxfId="515" priority="172" operator="lessThan">
      <formula>$G$6</formula>
    </cfRule>
  </conditionalFormatting>
  <conditionalFormatting sqref="C368:C372">
    <cfRule type="cellIs" dxfId="514" priority="169" operator="greaterThanOrEqual">
      <formula>$G$6</formula>
    </cfRule>
    <cfRule type="cellIs" dxfId="513" priority="170" operator="lessThan">
      <formula>$G$6</formula>
    </cfRule>
  </conditionalFormatting>
  <conditionalFormatting sqref="C373:C375">
    <cfRule type="cellIs" dxfId="512" priority="167" operator="greaterThanOrEqual">
      <formula>$G$6</formula>
    </cfRule>
    <cfRule type="cellIs" dxfId="511" priority="168" operator="lessThan">
      <formula>$G$6</formula>
    </cfRule>
  </conditionalFormatting>
  <conditionalFormatting sqref="C376:C379">
    <cfRule type="cellIs" dxfId="510" priority="165" operator="greaterThanOrEqual">
      <formula>$G$6</formula>
    </cfRule>
    <cfRule type="cellIs" dxfId="509" priority="166" operator="lessThan">
      <formula>$G$6</formula>
    </cfRule>
  </conditionalFormatting>
  <conditionalFormatting sqref="C376:C379">
    <cfRule type="cellIs" dxfId="508" priority="163" operator="greaterThanOrEqual">
      <formula>$G$6</formula>
    </cfRule>
    <cfRule type="cellIs" dxfId="507" priority="164" operator="lessThan">
      <formula>$G$6</formula>
    </cfRule>
  </conditionalFormatting>
  <conditionalFormatting sqref="C380:C383">
    <cfRule type="cellIs" dxfId="506" priority="161" operator="greaterThanOrEqual">
      <formula>$G$6</formula>
    </cfRule>
    <cfRule type="cellIs" dxfId="505" priority="162" operator="lessThan">
      <formula>$G$6</formula>
    </cfRule>
  </conditionalFormatting>
  <conditionalFormatting sqref="C380:C383">
    <cfRule type="cellIs" dxfId="504" priority="159" operator="greaterThanOrEqual">
      <formula>$G$6</formula>
    </cfRule>
    <cfRule type="cellIs" dxfId="503" priority="160" operator="lessThan">
      <formula>$G$6</formula>
    </cfRule>
  </conditionalFormatting>
  <conditionalFormatting sqref="C384:C387">
    <cfRule type="cellIs" dxfId="502" priority="157" operator="greaterThanOrEqual">
      <formula>$G$6</formula>
    </cfRule>
    <cfRule type="cellIs" dxfId="501" priority="158" operator="lessThan">
      <formula>$G$6</formula>
    </cfRule>
  </conditionalFormatting>
  <conditionalFormatting sqref="C384:C387">
    <cfRule type="cellIs" dxfId="500" priority="155" operator="greaterThanOrEqual">
      <formula>$G$6</formula>
    </cfRule>
    <cfRule type="cellIs" dxfId="499" priority="156" operator="lessThan">
      <formula>$G$6</formula>
    </cfRule>
  </conditionalFormatting>
  <conditionalFormatting sqref="C388:C392">
    <cfRule type="cellIs" dxfId="498" priority="153" operator="greaterThanOrEqual">
      <formula>$G$6</formula>
    </cfRule>
    <cfRule type="cellIs" dxfId="497" priority="154" operator="lessThan">
      <formula>$G$6</formula>
    </cfRule>
  </conditionalFormatting>
  <conditionalFormatting sqref="C388:C392">
    <cfRule type="cellIs" dxfId="496" priority="151" operator="greaterThanOrEqual">
      <formula>$G$6</formula>
    </cfRule>
    <cfRule type="cellIs" dxfId="495" priority="152" operator="lessThan">
      <formula>$G$6</formula>
    </cfRule>
  </conditionalFormatting>
  <conditionalFormatting sqref="C388:C392">
    <cfRule type="cellIs" dxfId="494" priority="149" operator="greaterThanOrEqual">
      <formula>$G$6</formula>
    </cfRule>
    <cfRule type="cellIs" dxfId="493" priority="150" operator="lessThan">
      <formula>$G$6</formula>
    </cfRule>
  </conditionalFormatting>
  <conditionalFormatting sqref="C393:C395">
    <cfRule type="cellIs" dxfId="492" priority="147" operator="greaterThanOrEqual">
      <formula>$G$6</formula>
    </cfRule>
    <cfRule type="cellIs" dxfId="491" priority="148" operator="lessThan">
      <formula>$G$6</formula>
    </cfRule>
  </conditionalFormatting>
  <conditionalFormatting sqref="C393:C395">
    <cfRule type="cellIs" dxfId="490" priority="145" operator="greaterThanOrEqual">
      <formula>$G$6</formula>
    </cfRule>
    <cfRule type="cellIs" dxfId="489" priority="146" operator="lessThan">
      <formula>$G$6</formula>
    </cfRule>
  </conditionalFormatting>
  <conditionalFormatting sqref="C393:C395">
    <cfRule type="cellIs" dxfId="488" priority="143" operator="greaterThanOrEqual">
      <formula>$G$6</formula>
    </cfRule>
    <cfRule type="cellIs" dxfId="487" priority="144" operator="lessThan">
      <formula>$G$6</formula>
    </cfRule>
  </conditionalFormatting>
  <conditionalFormatting sqref="C396:C398">
    <cfRule type="cellIs" dxfId="486" priority="141" operator="greaterThanOrEqual">
      <formula>$G$6</formula>
    </cfRule>
    <cfRule type="cellIs" dxfId="485" priority="142" operator="lessThan">
      <formula>$G$6</formula>
    </cfRule>
  </conditionalFormatting>
  <conditionalFormatting sqref="C396:C398">
    <cfRule type="cellIs" dxfId="484" priority="139" operator="greaterThanOrEqual">
      <formula>$G$6</formula>
    </cfRule>
    <cfRule type="cellIs" dxfId="483" priority="140" operator="lessThan">
      <formula>$G$6</formula>
    </cfRule>
  </conditionalFormatting>
  <conditionalFormatting sqref="C396:C398">
    <cfRule type="cellIs" dxfId="482" priority="137" operator="greaterThanOrEqual">
      <formula>$G$6</formula>
    </cfRule>
    <cfRule type="cellIs" dxfId="481" priority="138" operator="lessThan">
      <formula>$G$6</formula>
    </cfRule>
  </conditionalFormatting>
  <conditionalFormatting sqref="C396:C398">
    <cfRule type="cellIs" dxfId="480" priority="135" operator="greaterThanOrEqual">
      <formula>$G$6</formula>
    </cfRule>
    <cfRule type="cellIs" dxfId="479" priority="136" operator="lessThan">
      <formula>$G$6</formula>
    </cfRule>
  </conditionalFormatting>
  <conditionalFormatting sqref="C399:C402">
    <cfRule type="cellIs" dxfId="478" priority="133" operator="greaterThanOrEqual">
      <formula>$G$6</formula>
    </cfRule>
    <cfRule type="cellIs" dxfId="477" priority="134" operator="lessThan">
      <formula>$G$6</formula>
    </cfRule>
  </conditionalFormatting>
  <conditionalFormatting sqref="C399:C402">
    <cfRule type="cellIs" dxfId="476" priority="131" operator="greaterThanOrEqual">
      <formula>$G$6</formula>
    </cfRule>
    <cfRule type="cellIs" dxfId="475" priority="132" operator="lessThan">
      <formula>$G$6</formula>
    </cfRule>
  </conditionalFormatting>
  <conditionalFormatting sqref="C399:C402">
    <cfRule type="cellIs" dxfId="474" priority="129" operator="greaterThanOrEqual">
      <formula>$G$6</formula>
    </cfRule>
    <cfRule type="cellIs" dxfId="473" priority="130" operator="lessThan">
      <formula>$G$6</formula>
    </cfRule>
  </conditionalFormatting>
  <conditionalFormatting sqref="C399:C402">
    <cfRule type="cellIs" dxfId="472" priority="127" operator="greaterThanOrEqual">
      <formula>$G$6</formula>
    </cfRule>
    <cfRule type="cellIs" dxfId="471" priority="128" operator="lessThan">
      <formula>$G$6</formula>
    </cfRule>
  </conditionalFormatting>
  <conditionalFormatting sqref="C403:C404">
    <cfRule type="cellIs" dxfId="470" priority="125" operator="greaterThanOrEqual">
      <formula>$G$6</formula>
    </cfRule>
    <cfRule type="cellIs" dxfId="469" priority="126" operator="lessThan">
      <formula>$G$6</formula>
    </cfRule>
  </conditionalFormatting>
  <conditionalFormatting sqref="C403:C404">
    <cfRule type="cellIs" dxfId="468" priority="123" operator="greaterThanOrEqual">
      <formula>$G$6</formula>
    </cfRule>
    <cfRule type="cellIs" dxfId="467" priority="124" operator="lessThan">
      <formula>$G$6</formula>
    </cfRule>
  </conditionalFormatting>
  <conditionalFormatting sqref="C403:C404">
    <cfRule type="cellIs" dxfId="466" priority="121" operator="greaterThanOrEqual">
      <formula>$G$6</formula>
    </cfRule>
    <cfRule type="cellIs" dxfId="465" priority="122" operator="lessThan">
      <formula>$G$6</formula>
    </cfRule>
  </conditionalFormatting>
  <conditionalFormatting sqref="C403:C404">
    <cfRule type="cellIs" dxfId="464" priority="119" operator="greaterThanOrEqual">
      <formula>$G$6</formula>
    </cfRule>
    <cfRule type="cellIs" dxfId="463" priority="120" operator="lessThan">
      <formula>$G$6</formula>
    </cfRule>
  </conditionalFormatting>
  <conditionalFormatting sqref="C405:C409">
    <cfRule type="cellIs" dxfId="462" priority="117" operator="greaterThanOrEqual">
      <formula>$G$6</formula>
    </cfRule>
    <cfRule type="cellIs" dxfId="461" priority="118" operator="lessThan">
      <formula>$G$6</formula>
    </cfRule>
  </conditionalFormatting>
  <conditionalFormatting sqref="C405:C409">
    <cfRule type="cellIs" dxfId="460" priority="115" operator="greaterThanOrEqual">
      <formula>$G$6</formula>
    </cfRule>
    <cfRule type="cellIs" dxfId="459" priority="116" operator="lessThan">
      <formula>$G$6</formula>
    </cfRule>
  </conditionalFormatting>
  <conditionalFormatting sqref="C405:C409">
    <cfRule type="cellIs" dxfId="458" priority="113" operator="greaterThanOrEqual">
      <formula>$G$6</formula>
    </cfRule>
    <cfRule type="cellIs" dxfId="457" priority="114" operator="lessThan">
      <formula>$G$6</formula>
    </cfRule>
  </conditionalFormatting>
  <conditionalFormatting sqref="C405:C409">
    <cfRule type="cellIs" dxfId="456" priority="111" operator="greaterThanOrEqual">
      <formula>$G$6</formula>
    </cfRule>
    <cfRule type="cellIs" dxfId="455" priority="112" operator="lessThan">
      <formula>$G$6</formula>
    </cfRule>
  </conditionalFormatting>
  <conditionalFormatting sqref="C410:C414">
    <cfRule type="expression" dxfId="454" priority="107">
      <formula>C410&lt;=$H$5</formula>
    </cfRule>
    <cfRule type="expression" dxfId="453" priority="108">
      <formula>AND(C410&gt;$H$5,C410&lt;=$H$6)</formula>
    </cfRule>
    <cfRule type="expression" dxfId="452" priority="109">
      <formula>AND(C410&gt;$H$6,C410&lt;=$H$4)</formula>
    </cfRule>
    <cfRule type="expression" dxfId="451" priority="110">
      <formula>C410&gt;$H$4</formula>
    </cfRule>
  </conditionalFormatting>
  <conditionalFormatting sqref="C410:C414">
    <cfRule type="cellIs" dxfId="450" priority="105" operator="greaterThanOrEqual">
      <formula>$G$6</formula>
    </cfRule>
    <cfRule type="cellIs" dxfId="449" priority="106" operator="lessThan">
      <formula>$G$6</formula>
    </cfRule>
  </conditionalFormatting>
  <conditionalFormatting sqref="C410:C414">
    <cfRule type="cellIs" dxfId="448" priority="103" operator="greaterThanOrEqual">
      <formula>$G$6</formula>
    </cfRule>
    <cfRule type="cellIs" dxfId="447" priority="104" operator="lessThan">
      <formula>$G$6</formula>
    </cfRule>
  </conditionalFormatting>
  <conditionalFormatting sqref="C410:C414">
    <cfRule type="cellIs" dxfId="446" priority="101" operator="greaterThanOrEqual">
      <formula>$G$6</formula>
    </cfRule>
    <cfRule type="cellIs" dxfId="445" priority="102" operator="lessThan">
      <formula>$G$6</formula>
    </cfRule>
  </conditionalFormatting>
  <conditionalFormatting sqref="C410:C414">
    <cfRule type="cellIs" dxfId="444" priority="99" operator="greaterThanOrEqual">
      <formula>$G$6</formula>
    </cfRule>
    <cfRule type="cellIs" dxfId="443" priority="100" operator="lessThan">
      <formula>$G$6</formula>
    </cfRule>
  </conditionalFormatting>
  <conditionalFormatting sqref="C410:C414">
    <cfRule type="cellIs" dxfId="442" priority="97" operator="greaterThanOrEqual">
      <formula>$G$6</formula>
    </cfRule>
    <cfRule type="cellIs" dxfId="441" priority="98" operator="lessThan">
      <formula>$G$6</formula>
    </cfRule>
  </conditionalFormatting>
  <conditionalFormatting sqref="C415:C416">
    <cfRule type="expression" dxfId="440" priority="93">
      <formula>C415&lt;=$H$5</formula>
    </cfRule>
    <cfRule type="expression" dxfId="439" priority="94">
      <formula>AND(C415&gt;$H$5,C415&lt;=$H$6)</formula>
    </cfRule>
    <cfRule type="expression" dxfId="438" priority="95">
      <formula>AND(C415&gt;$H$6,C415&lt;=$H$4)</formula>
    </cfRule>
    <cfRule type="expression" dxfId="437" priority="96">
      <formula>C415&gt;$H$4</formula>
    </cfRule>
  </conditionalFormatting>
  <conditionalFormatting sqref="C415:C416">
    <cfRule type="cellIs" dxfId="436" priority="91" operator="greaterThanOrEqual">
      <formula>$G$6</formula>
    </cfRule>
    <cfRule type="cellIs" dxfId="435" priority="92" operator="lessThan">
      <formula>$G$6</formula>
    </cfRule>
  </conditionalFormatting>
  <conditionalFormatting sqref="C415:C416">
    <cfRule type="cellIs" dxfId="434" priority="89" operator="greaterThanOrEqual">
      <formula>$G$6</formula>
    </cfRule>
    <cfRule type="cellIs" dxfId="433" priority="90" operator="lessThan">
      <formula>$G$6</formula>
    </cfRule>
  </conditionalFormatting>
  <conditionalFormatting sqref="C415:C416">
    <cfRule type="cellIs" dxfId="432" priority="87" operator="greaterThanOrEqual">
      <formula>$G$6</formula>
    </cfRule>
    <cfRule type="cellIs" dxfId="431" priority="88" operator="lessThan">
      <formula>$G$6</formula>
    </cfRule>
  </conditionalFormatting>
  <conditionalFormatting sqref="C415:C416">
    <cfRule type="cellIs" dxfId="430" priority="85" operator="greaterThanOrEqual">
      <formula>$G$6</formula>
    </cfRule>
    <cfRule type="cellIs" dxfId="429" priority="86" operator="lessThan">
      <formula>$G$6</formula>
    </cfRule>
  </conditionalFormatting>
  <conditionalFormatting sqref="C415:C416">
    <cfRule type="cellIs" dxfId="428" priority="83" operator="greaterThanOrEqual">
      <formula>$G$6</formula>
    </cfRule>
    <cfRule type="cellIs" dxfId="427" priority="84" operator="lessThan">
      <formula>$G$6</formula>
    </cfRule>
  </conditionalFormatting>
  <conditionalFormatting sqref="C417:C421">
    <cfRule type="expression" dxfId="426" priority="79">
      <formula>C417&lt;=$H$5</formula>
    </cfRule>
    <cfRule type="expression" dxfId="425" priority="80">
      <formula>AND(C417&gt;$H$5,C417&lt;=$H$6)</formula>
    </cfRule>
    <cfRule type="expression" dxfId="424" priority="81">
      <formula>AND(C417&gt;$H$6,C417&lt;=$H$4)</formula>
    </cfRule>
    <cfRule type="expression" dxfId="423" priority="82">
      <formula>C417&gt;$H$4</formula>
    </cfRule>
  </conditionalFormatting>
  <conditionalFormatting sqref="C417:C421">
    <cfRule type="cellIs" dxfId="422" priority="77" operator="greaterThanOrEqual">
      <formula>$G$6</formula>
    </cfRule>
    <cfRule type="cellIs" dxfId="421" priority="78" operator="lessThan">
      <formula>$G$6</formula>
    </cfRule>
  </conditionalFormatting>
  <conditionalFormatting sqref="C417:C421">
    <cfRule type="cellIs" dxfId="420" priority="75" operator="greaterThanOrEqual">
      <formula>$G$6</formula>
    </cfRule>
    <cfRule type="cellIs" dxfId="419" priority="76" operator="lessThan">
      <formula>$G$6</formula>
    </cfRule>
  </conditionalFormatting>
  <conditionalFormatting sqref="C417:C421">
    <cfRule type="cellIs" dxfId="418" priority="73" operator="greaterThanOrEqual">
      <formula>$G$6</formula>
    </cfRule>
    <cfRule type="cellIs" dxfId="417" priority="74" operator="lessThan">
      <formula>$G$6</formula>
    </cfRule>
  </conditionalFormatting>
  <conditionalFormatting sqref="C417:C421">
    <cfRule type="cellIs" dxfId="416" priority="71" operator="greaterThanOrEqual">
      <formula>$G$6</formula>
    </cfRule>
    <cfRule type="cellIs" dxfId="415" priority="72" operator="lessThan">
      <formula>$G$6</formula>
    </cfRule>
  </conditionalFormatting>
  <conditionalFormatting sqref="C417:C421">
    <cfRule type="cellIs" dxfId="414" priority="69" operator="greaterThanOrEqual">
      <formula>$G$6</formula>
    </cfRule>
    <cfRule type="cellIs" dxfId="413" priority="70" operator="lessThan">
      <formula>$G$6</formula>
    </cfRule>
  </conditionalFormatting>
  <conditionalFormatting sqref="C422">
    <cfRule type="expression" dxfId="412" priority="65">
      <formula>C422&lt;=$H$5</formula>
    </cfRule>
    <cfRule type="expression" dxfId="411" priority="66">
      <formula>AND(C422&gt;$H$5,C422&lt;=$H$6)</formula>
    </cfRule>
    <cfRule type="expression" dxfId="410" priority="67">
      <formula>AND(C422&gt;$H$6,C422&lt;=$H$4)</formula>
    </cfRule>
    <cfRule type="expression" dxfId="409" priority="68">
      <formula>C422&gt;$H$4</formula>
    </cfRule>
  </conditionalFormatting>
  <conditionalFormatting sqref="C422">
    <cfRule type="cellIs" dxfId="408" priority="63" operator="greaterThanOrEqual">
      <formula>$G$6</formula>
    </cfRule>
    <cfRule type="cellIs" dxfId="407" priority="64" operator="lessThan">
      <formula>$G$6</formula>
    </cfRule>
  </conditionalFormatting>
  <conditionalFormatting sqref="C422">
    <cfRule type="cellIs" dxfId="406" priority="61" operator="greaterThanOrEqual">
      <formula>$G$6</formula>
    </cfRule>
    <cfRule type="cellIs" dxfId="405" priority="62" operator="lessThan">
      <formula>$G$6</formula>
    </cfRule>
  </conditionalFormatting>
  <conditionalFormatting sqref="C422">
    <cfRule type="cellIs" dxfId="404" priority="59" operator="greaterThanOrEqual">
      <formula>$G$6</formula>
    </cfRule>
    <cfRule type="cellIs" dxfId="403" priority="60" operator="lessThan">
      <formula>$G$6</formula>
    </cfRule>
  </conditionalFormatting>
  <conditionalFormatting sqref="C422">
    <cfRule type="cellIs" dxfId="402" priority="57" operator="greaterThanOrEqual">
      <formula>$G$6</formula>
    </cfRule>
    <cfRule type="cellIs" dxfId="401" priority="58" operator="lessThan">
      <formula>$G$6</formula>
    </cfRule>
  </conditionalFormatting>
  <conditionalFormatting sqref="C422">
    <cfRule type="cellIs" dxfId="400" priority="55" operator="greaterThanOrEqual">
      <formula>$G$6</formula>
    </cfRule>
    <cfRule type="cellIs" dxfId="399" priority="56" operator="lessThan">
      <formula>$G$6</formula>
    </cfRule>
  </conditionalFormatting>
  <conditionalFormatting sqref="C423:C427">
    <cfRule type="cellIs" dxfId="398" priority="53" operator="greaterThanOrEqual">
      <formula>$G$6</formula>
    </cfRule>
    <cfRule type="cellIs" dxfId="397" priority="54" operator="lessThan">
      <formula>$G$6</formula>
    </cfRule>
  </conditionalFormatting>
  <conditionalFormatting sqref="C428:C431">
    <cfRule type="cellIs" dxfId="396" priority="51" operator="greaterThanOrEqual">
      <formula>$G$6</formula>
    </cfRule>
    <cfRule type="cellIs" dxfId="395" priority="52" operator="lessThan">
      <formula>$G$6</formula>
    </cfRule>
  </conditionalFormatting>
  <conditionalFormatting sqref="C432:C436">
    <cfRule type="cellIs" dxfId="394" priority="49" operator="greaterThanOrEqual">
      <formula>$G$6</formula>
    </cfRule>
    <cfRule type="cellIs" dxfId="393" priority="50" operator="lessThan">
      <formula>$G$6</formula>
    </cfRule>
  </conditionalFormatting>
  <conditionalFormatting sqref="C437:C440">
    <cfRule type="cellIs" dxfId="392" priority="47" operator="greaterThanOrEqual">
      <formula>$G$6</formula>
    </cfRule>
    <cfRule type="cellIs" dxfId="391" priority="48" operator="lessThan">
      <formula>$G$6</formula>
    </cfRule>
  </conditionalFormatting>
  <conditionalFormatting sqref="C441:C445">
    <cfRule type="cellIs" dxfId="390" priority="45" operator="greaterThanOrEqual">
      <formula>$G$6</formula>
    </cfRule>
    <cfRule type="cellIs" dxfId="389" priority="46" operator="lessThan">
      <formula>$G$6</formula>
    </cfRule>
  </conditionalFormatting>
  <conditionalFormatting sqref="C446:C448">
    <cfRule type="cellIs" dxfId="388" priority="43" operator="greaterThanOrEqual">
      <formula>$G$6</formula>
    </cfRule>
    <cfRule type="cellIs" dxfId="387" priority="44" operator="lessThan">
      <formula>$G$6</formula>
    </cfRule>
  </conditionalFormatting>
  <conditionalFormatting sqref="C449:C453">
    <cfRule type="cellIs" dxfId="386" priority="41" operator="greaterThanOrEqual">
      <formula>$G$6</formula>
    </cfRule>
    <cfRule type="cellIs" dxfId="385" priority="42" operator="lessThan">
      <formula>$G$6</formula>
    </cfRule>
  </conditionalFormatting>
  <conditionalFormatting sqref="C454">
    <cfRule type="cellIs" dxfId="384" priority="39" operator="greaterThanOrEqual">
      <formula>$G$6</formula>
    </cfRule>
    <cfRule type="cellIs" dxfId="383" priority="40" operator="lessThan">
      <formula>$G$6</formula>
    </cfRule>
  </conditionalFormatting>
  <conditionalFormatting sqref="C455:C456">
    <cfRule type="cellIs" dxfId="382" priority="37" operator="greaterThanOrEqual">
      <formula>$G$6</formula>
    </cfRule>
    <cfRule type="cellIs" dxfId="381" priority="38" operator="lessThan">
      <formula>$G$6</formula>
    </cfRule>
  </conditionalFormatting>
  <conditionalFormatting sqref="C457:C461">
    <cfRule type="cellIs" dxfId="380" priority="35" operator="greaterThanOrEqual">
      <formula>$G$6</formula>
    </cfRule>
    <cfRule type="cellIs" dxfId="379" priority="36" operator="lessThan">
      <formula>$G$6</formula>
    </cfRule>
  </conditionalFormatting>
  <conditionalFormatting sqref="C462">
    <cfRule type="cellIs" dxfId="378" priority="33" operator="greaterThanOrEqual">
      <formula>$G$6</formula>
    </cfRule>
    <cfRule type="cellIs" dxfId="377" priority="34" operator="lessThan">
      <formula>$G$6</formula>
    </cfRule>
  </conditionalFormatting>
  <conditionalFormatting sqref="C463:C467">
    <cfRule type="cellIs" dxfId="376" priority="31" operator="greaterThanOrEqual">
      <formula>$G$6</formula>
    </cfRule>
    <cfRule type="cellIs" dxfId="375" priority="32" operator="lessThan">
      <formula>$G$6</formula>
    </cfRule>
  </conditionalFormatting>
  <conditionalFormatting sqref="C468:C471">
    <cfRule type="cellIs" dxfId="374" priority="29" operator="greaterThanOrEqual">
      <formula>$G$6</formula>
    </cfRule>
    <cfRule type="cellIs" dxfId="373" priority="30" operator="lessThan">
      <formula>$G$6</formula>
    </cfRule>
  </conditionalFormatting>
  <conditionalFormatting sqref="B423:B427">
    <cfRule type="timePeriod" dxfId="372" priority="28" timePeriod="today">
      <formula>FLOOR(B423,1)=TODAY()</formula>
    </cfRule>
  </conditionalFormatting>
  <conditionalFormatting sqref="B423:B427">
    <cfRule type="timePeriod" dxfId="371" priority="27" timePeriod="today">
      <formula>FLOOR(B423,1)=TODAY()</formula>
    </cfRule>
  </conditionalFormatting>
  <conditionalFormatting sqref="B428:B431">
    <cfRule type="timePeriod" dxfId="370" priority="26" timePeriod="today">
      <formula>FLOOR(B428,1)=TODAY()</formula>
    </cfRule>
  </conditionalFormatting>
  <conditionalFormatting sqref="B428:B431">
    <cfRule type="timePeriod" dxfId="369" priority="25" timePeriod="today">
      <formula>FLOOR(B428,1)=TODAY()</formula>
    </cfRule>
  </conditionalFormatting>
  <conditionalFormatting sqref="B432:B436">
    <cfRule type="timePeriod" dxfId="368" priority="24" timePeriod="today">
      <formula>FLOOR(B432,1)=TODAY()</formula>
    </cfRule>
  </conditionalFormatting>
  <conditionalFormatting sqref="B437:B440">
    <cfRule type="timePeriod" dxfId="367" priority="23" timePeriod="today">
      <formula>FLOOR(B437,1)=TODAY()</formula>
    </cfRule>
  </conditionalFormatting>
  <conditionalFormatting sqref="B446:B448">
    <cfRule type="timePeriod" dxfId="366" priority="22" timePeriod="today">
      <formula>FLOOR(B446,1)=TODAY()</formula>
    </cfRule>
  </conditionalFormatting>
  <conditionalFormatting sqref="B449:B453">
    <cfRule type="timePeriod" dxfId="365" priority="21" timePeriod="today">
      <formula>FLOOR(B449,1)=TODAY()</formula>
    </cfRule>
  </conditionalFormatting>
  <conditionalFormatting sqref="B449:B453">
    <cfRule type="timePeriod" dxfId="364" priority="20" timePeriod="today">
      <formula>FLOOR(B449,1)=TODAY()</formula>
    </cfRule>
  </conditionalFormatting>
  <conditionalFormatting sqref="B449:B453">
    <cfRule type="timePeriod" dxfId="363" priority="19" timePeriod="today">
      <formula>FLOOR(B449,1)=TODAY()</formula>
    </cfRule>
  </conditionalFormatting>
  <conditionalFormatting sqref="B454">
    <cfRule type="timePeriod" dxfId="362" priority="18" timePeriod="today">
      <formula>FLOOR(B454,1)=TODAY()</formula>
    </cfRule>
  </conditionalFormatting>
  <conditionalFormatting sqref="B454">
    <cfRule type="timePeriod" dxfId="361" priority="17" timePeriod="today">
      <formula>FLOOR(B454,1)=TODAY()</formula>
    </cfRule>
  </conditionalFormatting>
  <conditionalFormatting sqref="B454">
    <cfRule type="timePeriod" dxfId="360" priority="16" timePeriod="today">
      <formula>FLOOR(B454,1)=TODAY()</formula>
    </cfRule>
  </conditionalFormatting>
  <conditionalFormatting sqref="B455:B456">
    <cfRule type="timePeriod" dxfId="359" priority="15" timePeriod="today">
      <formula>FLOOR(B455,1)=TODAY()</formula>
    </cfRule>
  </conditionalFormatting>
  <conditionalFormatting sqref="B455:B456">
    <cfRule type="timePeriod" dxfId="358" priority="14" timePeriod="today">
      <formula>FLOOR(B455,1)=TODAY()</formula>
    </cfRule>
  </conditionalFormatting>
  <conditionalFormatting sqref="B455:B456">
    <cfRule type="timePeriod" dxfId="357" priority="13" timePeriod="today">
      <formula>FLOOR(B455,1)=TODAY()</formula>
    </cfRule>
  </conditionalFormatting>
  <conditionalFormatting sqref="B457:B461">
    <cfRule type="timePeriod" dxfId="356" priority="12" timePeriod="today">
      <formula>FLOOR(B457,1)=TODAY()</formula>
    </cfRule>
  </conditionalFormatting>
  <conditionalFormatting sqref="B462">
    <cfRule type="timePeriod" dxfId="355" priority="11" timePeriod="today">
      <formula>FLOOR(B462,1)=TODAY()</formula>
    </cfRule>
  </conditionalFormatting>
  <conditionalFormatting sqref="B463:B467">
    <cfRule type="timePeriod" dxfId="354" priority="10" timePeriod="today">
      <formula>FLOOR(B463,1)=TODAY()</formula>
    </cfRule>
  </conditionalFormatting>
  <conditionalFormatting sqref="B468:B471">
    <cfRule type="timePeriod" dxfId="353" priority="9" timePeriod="today">
      <formula>FLOOR(B468,1)=TODAY()</formula>
    </cfRule>
  </conditionalFormatting>
  <conditionalFormatting sqref="B640:B821">
    <cfRule type="expression" dxfId="352" priority="5">
      <formula>B640&lt;=$B$6</formula>
    </cfRule>
    <cfRule type="expression" dxfId="351" priority="6">
      <formula>AND(B640&gt;$B$6,B640&lt;=$B$7)</formula>
    </cfRule>
    <cfRule type="expression" dxfId="350" priority="7">
      <formula>AND(B640&gt;$B$7,B640&lt;=$B$5)</formula>
    </cfRule>
    <cfRule type="expression" dxfId="349" priority="8">
      <formula>B640&gt;$B$5</formula>
    </cfRule>
  </conditionalFormatting>
  <conditionalFormatting sqref="C640:C821">
    <cfRule type="expression" dxfId="348" priority="1">
      <formula>C640&lt;=$B$6</formula>
    </cfRule>
    <cfRule type="expression" dxfId="347" priority="2">
      <formula>AND(C640&gt;$B$6,C640&lt;=$B$7)</formula>
    </cfRule>
    <cfRule type="expression" dxfId="346" priority="3">
      <formula>AND(C640&gt;$B$7,C640&lt;=$B$5)</formula>
    </cfRule>
    <cfRule type="expression" dxfId="345" priority="4">
      <formula>C640&gt;$B$5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821" max="7" man="1"/>
    <brk id="833" max="7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9"/>
  <sheetViews>
    <sheetView view="pageBreakPreview" zoomScale="90" zoomScaleNormal="100" zoomScaleSheetLayoutView="90" workbookViewId="0">
      <selection activeCell="D12" sqref="D12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4" s="3" customFormat="1" ht="33.75" customHeight="1" x14ac:dyDescent="0.25">
      <c r="A1" s="105" t="s">
        <v>0</v>
      </c>
      <c r="B1" s="105"/>
      <c r="C1" s="105"/>
      <c r="D1" s="105"/>
      <c r="E1" s="105"/>
      <c r="F1" s="23"/>
      <c r="G1" s="9"/>
      <c r="H1" s="9"/>
    </row>
    <row r="2" spans="1:14" s="3" customFormat="1" ht="30.75" customHeight="1" x14ac:dyDescent="0.25">
      <c r="A2" s="106" t="s">
        <v>83</v>
      </c>
      <c r="B2" s="106"/>
      <c r="C2" s="106"/>
      <c r="D2" s="106"/>
      <c r="E2" s="106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07" t="s">
        <v>20</v>
      </c>
      <c r="B4" s="107"/>
      <c r="C4" s="108" t="s">
        <v>27</v>
      </c>
      <c r="D4" s="108"/>
      <c r="E4" s="108"/>
      <c r="F4" s="17"/>
      <c r="G4" s="9"/>
      <c r="H4" s="9"/>
    </row>
    <row r="5" spans="1:14" s="3" customFormat="1" ht="27" customHeight="1" x14ac:dyDescent="0.25">
      <c r="A5" s="109" t="s">
        <v>4</v>
      </c>
      <c r="B5" s="110"/>
      <c r="C5" s="31" t="s">
        <v>28</v>
      </c>
      <c r="D5" s="32" t="s">
        <v>1</v>
      </c>
      <c r="E5" s="5" t="str">
        <f>CRABS!F5</f>
        <v>02/01/17-31/12/17</v>
      </c>
      <c r="F5" s="21"/>
      <c r="G5" s="9"/>
      <c r="H5" s="9"/>
    </row>
    <row r="6" spans="1:14" s="3" customFormat="1" ht="27" customHeight="1" x14ac:dyDescent="0.25">
      <c r="A6" s="109" t="s">
        <v>5</v>
      </c>
      <c r="B6" s="110"/>
      <c r="C6" s="3" t="s">
        <v>40</v>
      </c>
      <c r="D6" s="32" t="s">
        <v>8</v>
      </c>
      <c r="E6" s="6">
        <v>21162</v>
      </c>
      <c r="F6" s="8"/>
      <c r="G6" s="9"/>
      <c r="H6" s="9"/>
    </row>
    <row r="7" spans="1:14" s="3" customFormat="1" ht="27" customHeight="1" x14ac:dyDescent="0.25">
      <c r="A7" s="109" t="s">
        <v>6</v>
      </c>
      <c r="B7" s="110"/>
      <c r="C7" s="31" t="s">
        <v>25</v>
      </c>
      <c r="D7" s="32" t="s">
        <v>9</v>
      </c>
      <c r="E7" s="6" t="s">
        <v>80</v>
      </c>
      <c r="F7" s="8"/>
      <c r="G7" s="9"/>
      <c r="H7" s="9"/>
    </row>
    <row r="8" spans="1:14" s="3" customFormat="1" ht="27" customHeight="1" x14ac:dyDescent="0.25">
      <c r="A8" s="107" t="s">
        <v>7</v>
      </c>
      <c r="B8" s="107"/>
      <c r="C8" s="31" t="s">
        <v>41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09" t="s">
        <v>21</v>
      </c>
      <c r="B9" s="110"/>
      <c r="C9" s="38" t="str">
        <f>CRABS!C9</f>
        <v>NA</v>
      </c>
      <c r="D9" s="32" t="s">
        <v>22</v>
      </c>
      <c r="E9" s="7">
        <f>CRABS!F9</f>
        <v>1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18" customHeight="1" x14ac:dyDescent="0.25">
      <c r="A11" s="8"/>
      <c r="B11" s="2"/>
      <c r="C11" s="1" t="s">
        <v>78</v>
      </c>
      <c r="F11" s="17"/>
    </row>
    <row r="12" spans="1:14" ht="25.5" customHeight="1" thickBot="1" x14ac:dyDescent="0.3">
      <c r="A12" s="1" t="s">
        <v>16</v>
      </c>
      <c r="B12" s="10" t="s">
        <v>26</v>
      </c>
      <c r="C12" s="33" t="s">
        <v>18</v>
      </c>
      <c r="D12" s="9"/>
      <c r="E12" s="9"/>
      <c r="F12" s="18"/>
      <c r="G12" s="14" t="s">
        <v>23</v>
      </c>
      <c r="H12" s="53" t="s">
        <v>146</v>
      </c>
      <c r="J12" s="1" t="s">
        <v>78</v>
      </c>
      <c r="L12" s="1" t="s">
        <v>78</v>
      </c>
      <c r="N12" s="61">
        <v>43103</v>
      </c>
    </row>
    <row r="13" spans="1:14" ht="17.100000000000001" customHeight="1" thickBot="1" x14ac:dyDescent="0.3">
      <c r="A13" s="46">
        <v>1</v>
      </c>
      <c r="B13" s="61">
        <v>43103</v>
      </c>
      <c r="C13" s="34">
        <v>0</v>
      </c>
      <c r="D13" s="9"/>
      <c r="E13" s="9"/>
      <c r="F13" s="25"/>
      <c r="G13" s="26" t="str">
        <f t="shared" ref="G13:G206" si="0">$C$9</f>
        <v>NA</v>
      </c>
      <c r="H13" s="26">
        <v>0</v>
      </c>
      <c r="J13" s="19"/>
      <c r="L13" s="19"/>
      <c r="N13" s="61">
        <v>43103</v>
      </c>
    </row>
    <row r="14" spans="1:14" ht="17.100000000000001" customHeight="1" thickBot="1" x14ac:dyDescent="0.3">
      <c r="A14" s="46"/>
      <c r="B14" s="61">
        <v>43103</v>
      </c>
      <c r="C14" s="34">
        <v>0</v>
      </c>
      <c r="D14" s="9"/>
      <c r="E14" s="9"/>
      <c r="F14" s="25"/>
      <c r="G14" s="26" t="str">
        <f t="shared" si="0"/>
        <v>NA</v>
      </c>
      <c r="H14" s="26">
        <v>0</v>
      </c>
      <c r="J14" s="19"/>
      <c r="L14" s="19"/>
      <c r="N14" s="61">
        <v>43110</v>
      </c>
    </row>
    <row r="15" spans="1:14" ht="17.100000000000001" customHeight="1" thickBot="1" x14ac:dyDescent="0.3">
      <c r="A15" s="46"/>
      <c r="B15" s="61">
        <v>43110</v>
      </c>
      <c r="C15" s="34">
        <v>0</v>
      </c>
      <c r="D15" s="9"/>
      <c r="E15" s="9"/>
      <c r="F15" s="25"/>
      <c r="G15" s="26" t="str">
        <f t="shared" si="0"/>
        <v>NA</v>
      </c>
      <c r="H15" s="26">
        <v>0</v>
      </c>
      <c r="J15" s="19"/>
      <c r="L15" s="19"/>
      <c r="N15" s="61">
        <v>43118</v>
      </c>
    </row>
    <row r="16" spans="1:14" ht="17.100000000000001" customHeight="1" thickBot="1" x14ac:dyDescent="0.3">
      <c r="A16" s="46"/>
      <c r="B16" s="61">
        <v>43118</v>
      </c>
      <c r="C16" s="34">
        <v>0</v>
      </c>
      <c r="D16" s="9"/>
      <c r="E16" s="9"/>
      <c r="F16" s="25"/>
      <c r="G16" s="26" t="str">
        <f t="shared" si="0"/>
        <v>NA</v>
      </c>
      <c r="H16" s="26">
        <v>0</v>
      </c>
      <c r="J16" s="19"/>
      <c r="L16" s="19"/>
      <c r="N16" s="61">
        <v>43118</v>
      </c>
    </row>
    <row r="17" spans="1:14" ht="17.100000000000001" customHeight="1" thickBot="1" x14ac:dyDescent="0.3">
      <c r="A17" s="46"/>
      <c r="B17" s="61">
        <v>43118</v>
      </c>
      <c r="C17" s="34">
        <v>0</v>
      </c>
      <c r="D17" s="9"/>
      <c r="E17" s="9"/>
      <c r="F17" s="25"/>
      <c r="G17" s="26" t="str">
        <f t="shared" si="0"/>
        <v>NA</v>
      </c>
      <c r="H17" s="26">
        <v>0</v>
      </c>
      <c r="J17" s="19"/>
      <c r="L17" s="19"/>
      <c r="N17" s="61">
        <v>43126</v>
      </c>
    </row>
    <row r="18" spans="1:14" ht="17.100000000000001" customHeight="1" thickBot="1" x14ac:dyDescent="0.3">
      <c r="A18" s="46"/>
      <c r="B18" s="61">
        <v>43126</v>
      </c>
      <c r="C18" s="34">
        <v>0</v>
      </c>
      <c r="D18" s="9"/>
      <c r="E18" s="9"/>
      <c r="F18" s="25"/>
      <c r="G18" s="26" t="str">
        <f t="shared" si="0"/>
        <v>NA</v>
      </c>
      <c r="H18" s="26">
        <v>0</v>
      </c>
      <c r="J18" s="19"/>
      <c r="L18" s="19"/>
      <c r="N18" s="61">
        <v>43126</v>
      </c>
    </row>
    <row r="19" spans="1:14" ht="17.100000000000001" customHeight="1" thickBot="1" x14ac:dyDescent="0.3">
      <c r="A19" s="46"/>
      <c r="B19" s="61">
        <v>43126</v>
      </c>
      <c r="C19" s="34">
        <v>0</v>
      </c>
      <c r="D19" s="9"/>
      <c r="E19" s="9"/>
      <c r="F19" s="25"/>
      <c r="G19" s="26" t="str">
        <f t="shared" si="0"/>
        <v>NA</v>
      </c>
      <c r="H19" s="26">
        <v>0</v>
      </c>
      <c r="J19" s="19"/>
      <c r="L19" s="19"/>
      <c r="N19" s="61">
        <v>43130</v>
      </c>
    </row>
    <row r="20" spans="1:14" ht="17.100000000000001" customHeight="1" thickBot="1" x14ac:dyDescent="0.3">
      <c r="A20" s="46"/>
      <c r="B20" s="61">
        <v>43130</v>
      </c>
      <c r="C20" s="34">
        <v>0</v>
      </c>
      <c r="D20" s="9"/>
      <c r="E20" s="9"/>
      <c r="F20" s="25"/>
      <c r="G20" s="26" t="str">
        <f t="shared" si="0"/>
        <v>NA</v>
      </c>
      <c r="H20" s="26">
        <v>0</v>
      </c>
      <c r="J20" s="19"/>
      <c r="L20" s="19"/>
      <c r="N20" s="61">
        <v>43130</v>
      </c>
    </row>
    <row r="21" spans="1:14" ht="17.100000000000001" customHeight="1" thickBot="1" x14ac:dyDescent="0.3">
      <c r="A21" s="46"/>
      <c r="B21" s="61">
        <v>43130</v>
      </c>
      <c r="C21" s="34">
        <v>0</v>
      </c>
      <c r="D21" s="9"/>
      <c r="E21" s="9"/>
      <c r="F21" s="25"/>
      <c r="G21" s="26" t="str">
        <f t="shared" si="0"/>
        <v>NA</v>
      </c>
      <c r="H21" s="26">
        <v>0</v>
      </c>
      <c r="J21" s="19"/>
      <c r="L21" s="19"/>
      <c r="N21" s="61">
        <v>43137</v>
      </c>
    </row>
    <row r="22" spans="1:14" ht="17.100000000000001" customHeight="1" thickBot="1" x14ac:dyDescent="0.3">
      <c r="A22" s="46"/>
      <c r="B22" s="61">
        <v>43137</v>
      </c>
      <c r="C22" s="34">
        <v>0</v>
      </c>
      <c r="D22" s="9"/>
      <c r="E22" s="9"/>
      <c r="F22" s="25"/>
      <c r="G22" s="26" t="str">
        <f t="shared" si="0"/>
        <v>NA</v>
      </c>
      <c r="H22" s="26">
        <v>0</v>
      </c>
      <c r="J22" s="19"/>
      <c r="L22" s="19"/>
      <c r="N22" s="61">
        <v>43143</v>
      </c>
    </row>
    <row r="23" spans="1:14" ht="17.100000000000001" customHeight="1" thickBot="1" x14ac:dyDescent="0.3">
      <c r="A23" s="46"/>
      <c r="B23" s="61">
        <v>43143</v>
      </c>
      <c r="C23" s="34">
        <v>0</v>
      </c>
      <c r="D23" s="9"/>
      <c r="E23" s="9"/>
      <c r="F23" s="25"/>
      <c r="G23" s="26" t="str">
        <f t="shared" si="0"/>
        <v>NA</v>
      </c>
      <c r="H23" s="26">
        <v>0</v>
      </c>
      <c r="J23" s="19"/>
      <c r="L23" s="19"/>
      <c r="N23" s="61">
        <v>43154</v>
      </c>
    </row>
    <row r="24" spans="1:14" ht="17.100000000000001" customHeight="1" thickBot="1" x14ac:dyDescent="0.3">
      <c r="A24" s="46"/>
      <c r="B24" s="61">
        <v>43154</v>
      </c>
      <c r="C24" s="34">
        <v>0</v>
      </c>
      <c r="D24" s="9"/>
      <c r="E24" s="9"/>
      <c r="F24" s="25"/>
      <c r="G24" s="26" t="str">
        <f t="shared" si="0"/>
        <v>NA</v>
      </c>
      <c r="H24" s="26">
        <v>0</v>
      </c>
      <c r="J24" s="19"/>
      <c r="L24" s="19"/>
      <c r="N24" s="61">
        <v>43154</v>
      </c>
    </row>
    <row r="25" spans="1:14" ht="17.100000000000001" customHeight="1" thickBot="1" x14ac:dyDescent="0.3">
      <c r="A25" s="46"/>
      <c r="B25" s="61">
        <v>43154</v>
      </c>
      <c r="C25" s="34">
        <v>0</v>
      </c>
      <c r="D25" s="9"/>
      <c r="E25" s="9"/>
      <c r="F25" s="25"/>
      <c r="G25" s="26" t="str">
        <f t="shared" si="0"/>
        <v>NA</v>
      </c>
      <c r="H25" s="26">
        <v>0</v>
      </c>
      <c r="J25" s="19"/>
      <c r="L25" s="19"/>
      <c r="N25" s="61">
        <v>43159</v>
      </c>
    </row>
    <row r="26" spans="1:14" ht="17.100000000000001" customHeight="1" thickBot="1" x14ac:dyDescent="0.3">
      <c r="A26" s="46"/>
      <c r="B26" s="61">
        <v>43159</v>
      </c>
      <c r="C26" s="34">
        <v>0</v>
      </c>
      <c r="D26" s="9"/>
      <c r="E26" s="9"/>
      <c r="F26" s="25"/>
      <c r="G26" s="26" t="str">
        <f t="shared" si="0"/>
        <v>NA</v>
      </c>
      <c r="H26" s="26">
        <v>0</v>
      </c>
      <c r="J26" s="19"/>
      <c r="L26" s="19"/>
      <c r="N26" s="61">
        <v>43167</v>
      </c>
    </row>
    <row r="27" spans="1:14" ht="17.100000000000001" customHeight="1" thickBot="1" x14ac:dyDescent="0.3">
      <c r="A27" s="46"/>
      <c r="B27" s="61">
        <v>43167</v>
      </c>
      <c r="C27" s="34">
        <v>0</v>
      </c>
      <c r="D27" s="9"/>
      <c r="E27" s="9"/>
      <c r="F27" s="25"/>
      <c r="G27" s="26" t="str">
        <f t="shared" si="0"/>
        <v>NA</v>
      </c>
      <c r="H27" s="26">
        <v>0</v>
      </c>
      <c r="J27" s="19"/>
      <c r="L27" s="19"/>
      <c r="N27" s="61">
        <v>43167</v>
      </c>
    </row>
    <row r="28" spans="1:14" ht="17.100000000000001" customHeight="1" thickBot="1" x14ac:dyDescent="0.3">
      <c r="A28" s="46"/>
      <c r="B28" s="61">
        <v>43167</v>
      </c>
      <c r="C28" s="34">
        <v>0</v>
      </c>
      <c r="D28" s="9"/>
      <c r="E28" s="9"/>
      <c r="F28" s="25"/>
      <c r="G28" s="26" t="str">
        <f t="shared" si="0"/>
        <v>NA</v>
      </c>
      <c r="H28" s="26">
        <v>0</v>
      </c>
      <c r="J28" s="19"/>
      <c r="L28" s="19"/>
      <c r="N28" s="61">
        <v>43169</v>
      </c>
    </row>
    <row r="29" spans="1:14" ht="17.100000000000001" customHeight="1" thickBot="1" x14ac:dyDescent="0.3">
      <c r="A29" s="46"/>
      <c r="B29" s="61">
        <v>43169</v>
      </c>
      <c r="C29" s="34">
        <v>0</v>
      </c>
      <c r="D29" s="9"/>
      <c r="E29" s="9"/>
      <c r="F29" s="25"/>
      <c r="G29" s="26" t="str">
        <f t="shared" si="0"/>
        <v>NA</v>
      </c>
      <c r="H29" s="26">
        <v>0</v>
      </c>
      <c r="J29" s="19"/>
      <c r="L29" s="19"/>
      <c r="N29" s="61">
        <v>43169</v>
      </c>
    </row>
    <row r="30" spans="1:14" ht="17.100000000000001" customHeight="1" thickBot="1" x14ac:dyDescent="0.3">
      <c r="A30" s="46"/>
      <c r="B30" s="61">
        <v>43169</v>
      </c>
      <c r="C30" s="34">
        <v>0</v>
      </c>
      <c r="D30" s="9"/>
      <c r="E30" s="9"/>
      <c r="F30" s="25"/>
      <c r="G30" s="26" t="str">
        <f t="shared" si="0"/>
        <v>NA</v>
      </c>
      <c r="H30" s="26">
        <v>0</v>
      </c>
      <c r="J30" s="19"/>
      <c r="L30" s="19"/>
      <c r="N30" s="61">
        <v>43171</v>
      </c>
    </row>
    <row r="31" spans="1:14" ht="17.100000000000001" customHeight="1" thickBot="1" x14ac:dyDescent="0.3">
      <c r="A31" s="46"/>
      <c r="B31" s="61">
        <v>43171</v>
      </c>
      <c r="C31" s="34">
        <v>0</v>
      </c>
      <c r="D31" s="9"/>
      <c r="E31" s="9"/>
      <c r="F31" s="25"/>
      <c r="G31" s="26" t="str">
        <f t="shared" si="0"/>
        <v>NA</v>
      </c>
      <c r="H31" s="26">
        <v>0</v>
      </c>
      <c r="J31" s="19"/>
      <c r="L31" s="19"/>
      <c r="N31" s="61">
        <v>43171</v>
      </c>
    </row>
    <row r="32" spans="1:14" ht="17.100000000000001" customHeight="1" thickBot="1" x14ac:dyDescent="0.3">
      <c r="A32" s="46"/>
      <c r="B32" s="61">
        <v>43171</v>
      </c>
      <c r="C32" s="34">
        <v>0</v>
      </c>
      <c r="D32" s="9"/>
      <c r="E32" s="9"/>
      <c r="F32" s="25"/>
      <c r="G32" s="26" t="str">
        <f t="shared" si="0"/>
        <v>NA</v>
      </c>
      <c r="H32" s="26">
        <v>0</v>
      </c>
      <c r="J32" s="19"/>
      <c r="L32" s="19"/>
      <c r="N32" s="61">
        <v>43173</v>
      </c>
    </row>
    <row r="33" spans="1:14" ht="17.100000000000001" customHeight="1" thickBot="1" x14ac:dyDescent="0.3">
      <c r="A33" s="46"/>
      <c r="B33" s="61">
        <v>43173</v>
      </c>
      <c r="C33" s="34">
        <v>0</v>
      </c>
      <c r="D33" s="9"/>
      <c r="E33" s="9"/>
      <c r="F33" s="25"/>
      <c r="G33" s="26" t="str">
        <f t="shared" si="0"/>
        <v>NA</v>
      </c>
      <c r="H33" s="26">
        <v>0</v>
      </c>
      <c r="J33" s="19"/>
      <c r="L33" s="19"/>
      <c r="N33" s="61">
        <v>43173</v>
      </c>
    </row>
    <row r="34" spans="1:14" ht="17.100000000000001" customHeight="1" thickBot="1" x14ac:dyDescent="0.3">
      <c r="A34" s="46"/>
      <c r="B34" s="61">
        <v>43173</v>
      </c>
      <c r="C34" s="34">
        <v>0</v>
      </c>
      <c r="D34" s="9"/>
      <c r="E34" s="9"/>
      <c r="F34" s="25"/>
      <c r="G34" s="26" t="str">
        <f t="shared" si="0"/>
        <v>NA</v>
      </c>
      <c r="H34" s="26">
        <v>0</v>
      </c>
      <c r="J34" s="19"/>
      <c r="L34" s="19"/>
      <c r="N34" s="61">
        <v>43175</v>
      </c>
    </row>
    <row r="35" spans="1:14" ht="17.100000000000001" customHeight="1" thickBot="1" x14ac:dyDescent="0.3">
      <c r="A35" s="46"/>
      <c r="B35" s="61">
        <v>43175</v>
      </c>
      <c r="C35" s="34">
        <v>0</v>
      </c>
      <c r="D35" s="9"/>
      <c r="E35" s="9"/>
      <c r="F35" s="25"/>
      <c r="G35" s="26" t="str">
        <f t="shared" si="0"/>
        <v>NA</v>
      </c>
      <c r="H35" s="26">
        <v>0</v>
      </c>
      <c r="J35" s="19"/>
      <c r="L35" s="19"/>
      <c r="N35" s="61">
        <v>43175</v>
      </c>
    </row>
    <row r="36" spans="1:14" ht="17.100000000000001" customHeight="1" thickBot="1" x14ac:dyDescent="0.3">
      <c r="A36" s="46"/>
      <c r="B36" s="61">
        <v>43175</v>
      </c>
      <c r="C36" s="34">
        <v>0</v>
      </c>
      <c r="D36" s="9"/>
      <c r="E36" s="9"/>
      <c r="F36" s="25"/>
      <c r="G36" s="26" t="str">
        <f t="shared" si="0"/>
        <v>NA</v>
      </c>
      <c r="H36" s="26">
        <v>0</v>
      </c>
      <c r="J36" s="19"/>
      <c r="L36" s="19"/>
      <c r="N36" s="61">
        <v>43179</v>
      </c>
    </row>
    <row r="37" spans="1:14" ht="17.100000000000001" customHeight="1" thickBot="1" x14ac:dyDescent="0.3">
      <c r="A37" s="46"/>
      <c r="B37" s="61">
        <v>43179</v>
      </c>
      <c r="C37" s="34">
        <v>0</v>
      </c>
      <c r="D37" s="9"/>
      <c r="E37" s="9"/>
      <c r="F37" s="25"/>
      <c r="G37" s="26" t="str">
        <f t="shared" si="0"/>
        <v>NA</v>
      </c>
      <c r="H37" s="26">
        <v>0</v>
      </c>
      <c r="J37" s="19"/>
      <c r="L37" s="19"/>
      <c r="N37" s="61">
        <v>43179</v>
      </c>
    </row>
    <row r="38" spans="1:14" ht="17.100000000000001" customHeight="1" thickBot="1" x14ac:dyDescent="0.3">
      <c r="A38" s="46"/>
      <c r="B38" s="61">
        <v>43179</v>
      </c>
      <c r="C38" s="34">
        <v>0</v>
      </c>
      <c r="D38" s="9"/>
      <c r="E38" s="9"/>
      <c r="F38" s="25"/>
      <c r="G38" s="26" t="str">
        <f t="shared" si="0"/>
        <v>NA</v>
      </c>
      <c r="H38" s="26">
        <v>0</v>
      </c>
      <c r="J38" s="19"/>
      <c r="L38" s="19"/>
      <c r="N38" s="61">
        <v>43181</v>
      </c>
    </row>
    <row r="39" spans="1:14" ht="17.100000000000001" customHeight="1" thickBot="1" x14ac:dyDescent="0.3">
      <c r="A39" s="46"/>
      <c r="B39" s="61">
        <v>43181</v>
      </c>
      <c r="C39" s="34">
        <v>0</v>
      </c>
      <c r="D39" s="9"/>
      <c r="E39" s="9"/>
      <c r="F39" s="25"/>
      <c r="G39" s="26" t="str">
        <f t="shared" si="0"/>
        <v>NA</v>
      </c>
      <c r="H39" s="26">
        <v>0</v>
      </c>
      <c r="J39" s="19"/>
      <c r="L39" s="19"/>
      <c r="N39" s="61">
        <v>43181</v>
      </c>
    </row>
    <row r="40" spans="1:14" ht="17.100000000000001" customHeight="1" thickBot="1" x14ac:dyDescent="0.3">
      <c r="A40" s="46"/>
      <c r="B40" s="61">
        <v>43181</v>
      </c>
      <c r="C40" s="34">
        <v>0</v>
      </c>
      <c r="D40" s="9"/>
      <c r="E40" s="9"/>
      <c r="F40" s="25"/>
      <c r="G40" s="26" t="str">
        <f t="shared" si="0"/>
        <v>NA</v>
      </c>
      <c r="H40" s="26">
        <v>0</v>
      </c>
      <c r="J40" s="19"/>
      <c r="L40" s="19"/>
      <c r="N40" s="61">
        <v>43181</v>
      </c>
    </row>
    <row r="41" spans="1:14" ht="17.100000000000001" customHeight="1" thickBot="1" x14ac:dyDescent="0.3">
      <c r="A41" s="46"/>
      <c r="B41" s="61">
        <v>43181</v>
      </c>
      <c r="C41" s="34">
        <v>0</v>
      </c>
      <c r="D41" s="9"/>
      <c r="E41" s="9"/>
      <c r="F41" s="25"/>
      <c r="G41" s="26" t="str">
        <f t="shared" si="0"/>
        <v>NA</v>
      </c>
      <c r="H41" s="26">
        <v>0</v>
      </c>
      <c r="J41" s="19"/>
      <c r="L41" s="19"/>
      <c r="N41" s="61">
        <v>43188</v>
      </c>
    </row>
    <row r="42" spans="1:14" ht="17.100000000000001" customHeight="1" thickBot="1" x14ac:dyDescent="0.3">
      <c r="A42" s="46"/>
      <c r="B42" s="61">
        <v>43188</v>
      </c>
      <c r="C42" s="34">
        <v>0</v>
      </c>
      <c r="D42" s="9"/>
      <c r="E42" s="9"/>
      <c r="F42" s="25"/>
      <c r="G42" s="26" t="str">
        <f t="shared" si="0"/>
        <v>NA</v>
      </c>
      <c r="H42" s="26">
        <v>0</v>
      </c>
      <c r="J42" s="19"/>
      <c r="L42" s="19"/>
      <c r="N42" s="61">
        <v>43188</v>
      </c>
    </row>
    <row r="43" spans="1:14" ht="17.100000000000001" customHeight="1" thickBot="1" x14ac:dyDescent="0.3">
      <c r="A43" s="46"/>
      <c r="B43" s="61">
        <v>43188</v>
      </c>
      <c r="C43" s="34">
        <v>0</v>
      </c>
      <c r="D43" s="9"/>
      <c r="E43" s="9"/>
      <c r="F43" s="25"/>
      <c r="G43" s="26" t="str">
        <f t="shared" si="0"/>
        <v>NA</v>
      </c>
      <c r="H43" s="26">
        <v>0</v>
      </c>
      <c r="J43" s="19"/>
      <c r="L43" s="19"/>
      <c r="N43" s="61">
        <v>43196</v>
      </c>
    </row>
    <row r="44" spans="1:14" ht="17.100000000000001" customHeight="1" thickBot="1" x14ac:dyDescent="0.3">
      <c r="A44" s="46"/>
      <c r="B44" s="61">
        <v>43196</v>
      </c>
      <c r="C44" s="34">
        <v>0</v>
      </c>
      <c r="D44" s="9"/>
      <c r="E44" s="9"/>
      <c r="F44" s="25"/>
      <c r="G44" s="26" t="str">
        <f t="shared" si="0"/>
        <v>NA</v>
      </c>
      <c r="H44" s="26">
        <v>0</v>
      </c>
      <c r="J44" s="19"/>
      <c r="L44" s="19"/>
      <c r="N44" s="61">
        <v>43202</v>
      </c>
    </row>
    <row r="45" spans="1:14" ht="17.100000000000001" customHeight="1" thickBot="1" x14ac:dyDescent="0.3">
      <c r="A45" s="46"/>
      <c r="B45" s="61">
        <v>43202</v>
      </c>
      <c r="C45" s="34">
        <v>0</v>
      </c>
      <c r="D45" s="9"/>
      <c r="E45" s="9"/>
      <c r="F45" s="25"/>
      <c r="G45" s="26" t="str">
        <f t="shared" si="0"/>
        <v>NA</v>
      </c>
      <c r="H45" s="26">
        <v>0</v>
      </c>
      <c r="J45" s="19"/>
      <c r="L45" s="19"/>
      <c r="N45" s="61">
        <v>43209</v>
      </c>
    </row>
    <row r="46" spans="1:14" ht="17.100000000000001" customHeight="1" thickBot="1" x14ac:dyDescent="0.3">
      <c r="A46" s="46"/>
      <c r="B46" s="61">
        <v>43209</v>
      </c>
      <c r="C46" s="34">
        <v>0</v>
      </c>
      <c r="D46" s="9"/>
      <c r="E46" s="9"/>
      <c r="F46" s="25"/>
      <c r="G46" s="26" t="str">
        <f t="shared" si="0"/>
        <v>NA</v>
      </c>
      <c r="H46" s="26">
        <v>0</v>
      </c>
      <c r="J46" s="19"/>
      <c r="L46" s="19"/>
      <c r="N46" s="61">
        <v>43209</v>
      </c>
    </row>
    <row r="47" spans="1:14" ht="17.100000000000001" customHeight="1" thickBot="1" x14ac:dyDescent="0.3">
      <c r="A47" s="46"/>
      <c r="B47" s="61">
        <v>43209</v>
      </c>
      <c r="C47" s="34">
        <v>0</v>
      </c>
      <c r="D47" s="9"/>
      <c r="E47" s="9"/>
      <c r="F47" s="25"/>
      <c r="G47" s="26" t="str">
        <f t="shared" si="0"/>
        <v>NA</v>
      </c>
      <c r="H47" s="26">
        <v>0</v>
      </c>
      <c r="J47" s="19"/>
      <c r="L47" s="19"/>
      <c r="N47" s="61">
        <v>43214</v>
      </c>
    </row>
    <row r="48" spans="1:14" ht="17.100000000000001" customHeight="1" thickBot="1" x14ac:dyDescent="0.3">
      <c r="A48" s="46"/>
      <c r="B48" s="61">
        <v>43214</v>
      </c>
      <c r="C48" s="34">
        <v>0</v>
      </c>
      <c r="D48" s="9"/>
      <c r="E48" s="9"/>
      <c r="F48" s="25"/>
      <c r="G48" s="26" t="str">
        <f t="shared" si="0"/>
        <v>NA</v>
      </c>
      <c r="H48" s="26">
        <v>0</v>
      </c>
      <c r="J48" s="19"/>
      <c r="L48" s="19"/>
      <c r="N48" s="61">
        <v>43214</v>
      </c>
    </row>
    <row r="49" spans="1:14" ht="17.100000000000001" customHeight="1" thickBot="1" x14ac:dyDescent="0.3">
      <c r="A49" s="46"/>
      <c r="B49" s="61">
        <v>43214</v>
      </c>
      <c r="C49" s="34">
        <v>0</v>
      </c>
      <c r="D49" s="9"/>
      <c r="E49" s="9"/>
      <c r="F49" s="25"/>
      <c r="G49" s="26" t="str">
        <f t="shared" si="0"/>
        <v>NA</v>
      </c>
      <c r="H49" s="26">
        <v>0</v>
      </c>
      <c r="J49" s="19"/>
      <c r="L49" s="19"/>
      <c r="N49" s="61">
        <v>43214</v>
      </c>
    </row>
    <row r="50" spans="1:14" ht="17.100000000000001" customHeight="1" thickBot="1" x14ac:dyDescent="0.3">
      <c r="A50" s="46"/>
      <c r="B50" s="61">
        <v>43214</v>
      </c>
      <c r="C50" s="34">
        <v>0</v>
      </c>
      <c r="D50" s="9"/>
      <c r="E50" s="9"/>
      <c r="F50" s="25"/>
      <c r="G50" s="26" t="str">
        <f t="shared" si="0"/>
        <v>NA</v>
      </c>
      <c r="H50" s="26">
        <v>0</v>
      </c>
      <c r="J50" s="19"/>
      <c r="L50" s="19"/>
      <c r="N50" s="61">
        <v>43214</v>
      </c>
    </row>
    <row r="51" spans="1:14" ht="17.100000000000001" customHeight="1" thickBot="1" x14ac:dyDescent="0.3">
      <c r="A51" s="46"/>
      <c r="B51" s="61">
        <v>43214</v>
      </c>
      <c r="C51" s="34">
        <v>0</v>
      </c>
      <c r="D51" s="9"/>
      <c r="E51" s="9"/>
      <c r="F51" s="25"/>
      <c r="G51" s="26" t="str">
        <f t="shared" si="0"/>
        <v>NA</v>
      </c>
      <c r="H51" s="26">
        <v>0</v>
      </c>
      <c r="J51" s="19"/>
      <c r="L51" s="19"/>
      <c r="N51" s="61">
        <v>43217</v>
      </c>
    </row>
    <row r="52" spans="1:14" ht="17.100000000000001" customHeight="1" thickBot="1" x14ac:dyDescent="0.3">
      <c r="A52" s="46"/>
      <c r="B52" s="61">
        <v>43217</v>
      </c>
      <c r="C52" s="34">
        <v>0</v>
      </c>
      <c r="D52" s="9"/>
      <c r="E52" s="9"/>
      <c r="F52" s="25"/>
      <c r="G52" s="26" t="str">
        <f t="shared" si="0"/>
        <v>NA</v>
      </c>
      <c r="H52" s="26">
        <v>0</v>
      </c>
      <c r="J52" s="19"/>
      <c r="L52" s="19"/>
      <c r="N52" s="61">
        <v>43217</v>
      </c>
    </row>
    <row r="53" spans="1:14" ht="17.100000000000001" customHeight="1" thickBot="1" x14ac:dyDescent="0.3">
      <c r="A53" s="46"/>
      <c r="B53" s="61">
        <v>43217</v>
      </c>
      <c r="C53" s="34">
        <v>0</v>
      </c>
      <c r="D53" s="9"/>
      <c r="E53" s="9"/>
      <c r="F53" s="25"/>
      <c r="G53" s="26" t="str">
        <f t="shared" si="0"/>
        <v>NA</v>
      </c>
      <c r="H53" s="26">
        <v>0</v>
      </c>
      <c r="J53" s="19"/>
      <c r="L53" s="19"/>
      <c r="N53" s="61">
        <v>43224</v>
      </c>
    </row>
    <row r="54" spans="1:14" ht="17.100000000000001" customHeight="1" thickBot="1" x14ac:dyDescent="0.3">
      <c r="A54" s="46"/>
      <c r="B54" s="61">
        <v>43224</v>
      </c>
      <c r="C54" s="34">
        <v>0</v>
      </c>
      <c r="D54" s="9"/>
      <c r="E54" s="9"/>
      <c r="F54" s="25"/>
      <c r="G54" s="26" t="str">
        <f t="shared" si="0"/>
        <v>NA</v>
      </c>
      <c r="H54" s="26">
        <v>0</v>
      </c>
      <c r="J54" s="19"/>
      <c r="L54" s="19"/>
      <c r="N54" s="61">
        <v>43231</v>
      </c>
    </row>
    <row r="55" spans="1:14" ht="17.100000000000001" customHeight="1" thickBot="1" x14ac:dyDescent="0.3">
      <c r="A55" s="46"/>
      <c r="B55" s="61">
        <v>43231</v>
      </c>
      <c r="C55" s="34">
        <v>0</v>
      </c>
      <c r="D55" s="9"/>
      <c r="E55" s="9"/>
      <c r="F55" s="25"/>
      <c r="G55" s="26" t="str">
        <f t="shared" si="0"/>
        <v>NA</v>
      </c>
      <c r="H55" s="26">
        <v>0</v>
      </c>
      <c r="J55" s="19"/>
      <c r="L55" s="19"/>
      <c r="N55" s="61">
        <v>43237</v>
      </c>
    </row>
    <row r="56" spans="1:14" ht="17.100000000000001" customHeight="1" thickBot="1" x14ac:dyDescent="0.3">
      <c r="A56" s="46"/>
      <c r="B56" s="61">
        <v>43237</v>
      </c>
      <c r="C56" s="34">
        <v>0</v>
      </c>
      <c r="D56" s="9"/>
      <c r="E56" s="9"/>
      <c r="F56" s="25"/>
      <c r="G56" s="26" t="str">
        <f t="shared" si="0"/>
        <v>NA</v>
      </c>
      <c r="H56" s="26">
        <v>0</v>
      </c>
      <c r="J56" s="19"/>
      <c r="L56" s="19"/>
      <c r="N56" s="61">
        <v>43237</v>
      </c>
    </row>
    <row r="57" spans="1:14" ht="17.100000000000001" customHeight="1" thickBot="1" x14ac:dyDescent="0.3">
      <c r="A57" s="46"/>
      <c r="B57" s="61">
        <v>43237</v>
      </c>
      <c r="C57" s="34">
        <v>0</v>
      </c>
      <c r="D57" s="9"/>
      <c r="E57" s="9"/>
      <c r="F57" s="25"/>
      <c r="G57" s="26" t="str">
        <f t="shared" si="0"/>
        <v>NA</v>
      </c>
      <c r="H57" s="26">
        <v>0</v>
      </c>
      <c r="J57" s="19"/>
      <c r="L57" s="19"/>
      <c r="N57" s="61">
        <v>43237</v>
      </c>
    </row>
    <row r="58" spans="1:14" ht="17.100000000000001" customHeight="1" thickBot="1" x14ac:dyDescent="0.3">
      <c r="A58" s="46"/>
      <c r="B58" s="61">
        <v>43237</v>
      </c>
      <c r="C58" s="34">
        <v>0</v>
      </c>
      <c r="D58" s="9"/>
      <c r="E58" s="9"/>
      <c r="F58" s="25"/>
      <c r="G58" s="26" t="str">
        <f t="shared" si="0"/>
        <v>NA</v>
      </c>
      <c r="H58" s="26">
        <v>0</v>
      </c>
      <c r="J58" s="19"/>
      <c r="L58" s="19"/>
      <c r="N58" s="61">
        <v>43239</v>
      </c>
    </row>
    <row r="59" spans="1:14" ht="17.100000000000001" customHeight="1" thickBot="1" x14ac:dyDescent="0.3">
      <c r="A59" s="46"/>
      <c r="B59" s="61">
        <v>43239</v>
      </c>
      <c r="C59" s="34">
        <v>0</v>
      </c>
      <c r="D59" s="9"/>
      <c r="E59" s="9"/>
      <c r="F59" s="25"/>
      <c r="G59" s="26" t="str">
        <f t="shared" si="0"/>
        <v>NA</v>
      </c>
      <c r="H59" s="26">
        <v>0</v>
      </c>
      <c r="J59" s="19"/>
      <c r="L59" s="19"/>
      <c r="N59" s="61">
        <v>43239</v>
      </c>
    </row>
    <row r="60" spans="1:14" ht="17.100000000000001" customHeight="1" thickBot="1" x14ac:dyDescent="0.3">
      <c r="A60" s="46"/>
      <c r="B60" s="61">
        <v>43239</v>
      </c>
      <c r="C60" s="34">
        <v>0</v>
      </c>
      <c r="D60" s="9"/>
      <c r="E60" s="9"/>
      <c r="F60" s="25"/>
      <c r="G60" s="26" t="str">
        <f t="shared" si="0"/>
        <v>NA</v>
      </c>
      <c r="H60" s="26">
        <v>0</v>
      </c>
      <c r="J60" s="19"/>
      <c r="L60" s="19"/>
      <c r="N60" s="61">
        <v>43239</v>
      </c>
    </row>
    <row r="61" spans="1:14" ht="17.100000000000001" customHeight="1" thickBot="1" x14ac:dyDescent="0.3">
      <c r="A61" s="46"/>
      <c r="B61" s="61">
        <v>43239</v>
      </c>
      <c r="C61" s="34">
        <v>0</v>
      </c>
      <c r="D61" s="9"/>
      <c r="E61" s="9"/>
      <c r="F61" s="25"/>
      <c r="G61" s="26" t="str">
        <f t="shared" si="0"/>
        <v>NA</v>
      </c>
      <c r="H61" s="26">
        <v>0</v>
      </c>
      <c r="J61" s="19"/>
      <c r="L61" s="19"/>
      <c r="N61" s="61">
        <v>43242</v>
      </c>
    </row>
    <row r="62" spans="1:14" ht="17.100000000000001" customHeight="1" thickBot="1" x14ac:dyDescent="0.3">
      <c r="A62" s="46"/>
      <c r="B62" s="61">
        <v>43242</v>
      </c>
      <c r="C62" s="34">
        <v>0</v>
      </c>
      <c r="D62" s="9"/>
      <c r="E62" s="9"/>
      <c r="F62" s="25"/>
      <c r="G62" s="26" t="str">
        <f t="shared" si="0"/>
        <v>NA</v>
      </c>
      <c r="H62" s="26">
        <v>0</v>
      </c>
      <c r="J62" s="19"/>
      <c r="L62" s="19"/>
      <c r="N62" s="61">
        <v>43242</v>
      </c>
    </row>
    <row r="63" spans="1:14" ht="17.100000000000001" customHeight="1" thickBot="1" x14ac:dyDescent="0.3">
      <c r="A63" s="46"/>
      <c r="B63" s="61">
        <v>43242</v>
      </c>
      <c r="C63" s="34">
        <v>0</v>
      </c>
      <c r="D63" s="9"/>
      <c r="E63" s="9"/>
      <c r="F63" s="25"/>
      <c r="G63" s="26" t="str">
        <f t="shared" si="0"/>
        <v>NA</v>
      </c>
      <c r="H63" s="26">
        <v>0</v>
      </c>
      <c r="J63" s="19"/>
      <c r="L63" s="19"/>
      <c r="N63" s="61">
        <v>43242</v>
      </c>
    </row>
    <row r="64" spans="1:14" ht="17.100000000000001" customHeight="1" thickBot="1" x14ac:dyDescent="0.3">
      <c r="A64" s="46"/>
      <c r="B64" s="61">
        <v>43242</v>
      </c>
      <c r="C64" s="34">
        <v>0</v>
      </c>
      <c r="D64" s="9"/>
      <c r="E64" s="9"/>
      <c r="F64" s="25"/>
      <c r="G64" s="26" t="str">
        <f t="shared" si="0"/>
        <v>NA</v>
      </c>
      <c r="H64" s="26">
        <v>0</v>
      </c>
      <c r="J64" s="19"/>
      <c r="L64" s="19"/>
      <c r="N64" s="61">
        <v>43244</v>
      </c>
    </row>
    <row r="65" spans="1:14" ht="17.100000000000001" customHeight="1" thickBot="1" x14ac:dyDescent="0.3">
      <c r="A65" s="46"/>
      <c r="B65" s="61">
        <v>43244</v>
      </c>
      <c r="C65" s="34">
        <v>0</v>
      </c>
      <c r="D65" s="9"/>
      <c r="E65" s="9"/>
      <c r="F65" s="25"/>
      <c r="G65" s="26" t="str">
        <f t="shared" si="0"/>
        <v>NA</v>
      </c>
      <c r="H65" s="26">
        <v>0</v>
      </c>
      <c r="J65" s="19"/>
      <c r="L65" s="19"/>
      <c r="N65" s="61">
        <v>43244</v>
      </c>
    </row>
    <row r="66" spans="1:14" ht="17.100000000000001" customHeight="1" thickBot="1" x14ac:dyDescent="0.3">
      <c r="A66" s="46"/>
      <c r="B66" s="61">
        <v>43244</v>
      </c>
      <c r="C66" s="34">
        <v>0</v>
      </c>
      <c r="D66" s="9"/>
      <c r="E66" s="9"/>
      <c r="F66" s="25"/>
      <c r="G66" s="26" t="str">
        <f t="shared" si="0"/>
        <v>NA</v>
      </c>
      <c r="H66" s="26">
        <v>0</v>
      </c>
      <c r="J66" s="19"/>
      <c r="L66" s="19"/>
      <c r="N66" s="61">
        <v>43244</v>
      </c>
    </row>
    <row r="67" spans="1:14" ht="17.100000000000001" customHeight="1" thickBot="1" x14ac:dyDescent="0.3">
      <c r="A67" s="46"/>
      <c r="B67" s="61">
        <v>43244</v>
      </c>
      <c r="C67" s="34">
        <v>0</v>
      </c>
      <c r="D67" s="9"/>
      <c r="E67" s="9"/>
      <c r="F67" s="25"/>
      <c r="G67" s="26" t="str">
        <f t="shared" si="0"/>
        <v>NA</v>
      </c>
      <c r="H67" s="26">
        <v>0</v>
      </c>
      <c r="J67" s="19"/>
      <c r="L67" s="19"/>
      <c r="N67" s="61">
        <v>43244</v>
      </c>
    </row>
    <row r="68" spans="1:14" ht="17.100000000000001" customHeight="1" thickBot="1" x14ac:dyDescent="0.3">
      <c r="A68" s="46"/>
      <c r="B68" s="61">
        <v>43244</v>
      </c>
      <c r="C68" s="34">
        <v>0</v>
      </c>
      <c r="D68" s="9"/>
      <c r="E68" s="9"/>
      <c r="F68" s="25"/>
      <c r="G68" s="26" t="str">
        <f t="shared" si="0"/>
        <v>NA</v>
      </c>
      <c r="H68" s="26">
        <v>0</v>
      </c>
      <c r="J68" s="19"/>
      <c r="L68" s="19"/>
      <c r="N68" s="61">
        <v>43251</v>
      </c>
    </row>
    <row r="69" spans="1:14" ht="17.100000000000001" customHeight="1" thickBot="1" x14ac:dyDescent="0.3">
      <c r="A69" s="46"/>
      <c r="B69" s="61">
        <v>43251</v>
      </c>
      <c r="C69" s="34">
        <v>0</v>
      </c>
      <c r="D69" s="9"/>
      <c r="E69" s="9"/>
      <c r="F69" s="25"/>
      <c r="G69" s="26" t="str">
        <f t="shared" si="0"/>
        <v>NA</v>
      </c>
      <c r="H69" s="26">
        <v>0</v>
      </c>
      <c r="J69" s="19"/>
      <c r="L69" s="19"/>
      <c r="N69" s="61">
        <v>43256</v>
      </c>
    </row>
    <row r="70" spans="1:14" ht="17.100000000000001" customHeight="1" thickBot="1" x14ac:dyDescent="0.3">
      <c r="A70" s="46"/>
      <c r="B70" s="61">
        <v>43256</v>
      </c>
      <c r="C70" s="34">
        <v>0</v>
      </c>
      <c r="D70" s="9"/>
      <c r="E70" s="9"/>
      <c r="F70" s="25"/>
      <c r="G70" s="26" t="str">
        <f t="shared" si="0"/>
        <v>NA</v>
      </c>
      <c r="H70" s="26">
        <v>0</v>
      </c>
      <c r="J70" s="19"/>
      <c r="L70" s="19"/>
      <c r="N70" s="61">
        <v>43256</v>
      </c>
    </row>
    <row r="71" spans="1:14" ht="17.100000000000001" customHeight="1" thickBot="1" x14ac:dyDescent="0.3">
      <c r="A71" s="46"/>
      <c r="B71" s="61">
        <v>43256</v>
      </c>
      <c r="C71" s="34">
        <v>0</v>
      </c>
      <c r="D71" s="9"/>
      <c r="E71" s="9"/>
      <c r="F71" s="25"/>
      <c r="G71" s="26" t="str">
        <f t="shared" si="0"/>
        <v>NA</v>
      </c>
      <c r="H71" s="26">
        <v>0</v>
      </c>
      <c r="J71" s="19"/>
      <c r="L71" s="19"/>
      <c r="N71" s="61">
        <v>43256</v>
      </c>
    </row>
    <row r="72" spans="1:14" ht="17.100000000000001" customHeight="1" thickBot="1" x14ac:dyDescent="0.3">
      <c r="A72" s="46"/>
      <c r="B72" s="61">
        <v>43256</v>
      </c>
      <c r="C72" s="34">
        <v>0</v>
      </c>
      <c r="D72" s="9"/>
      <c r="E72" s="9"/>
      <c r="F72" s="25"/>
      <c r="G72" s="26" t="str">
        <f t="shared" si="0"/>
        <v>NA</v>
      </c>
      <c r="H72" s="26">
        <v>0</v>
      </c>
      <c r="J72" s="19"/>
      <c r="L72" s="19"/>
      <c r="N72" s="61">
        <v>43258</v>
      </c>
    </row>
    <row r="73" spans="1:14" ht="17.100000000000001" customHeight="1" thickBot="1" x14ac:dyDescent="0.3">
      <c r="A73" s="46"/>
      <c r="B73" s="61">
        <v>43258</v>
      </c>
      <c r="C73" s="34">
        <v>0</v>
      </c>
      <c r="D73" s="9"/>
      <c r="E73" s="9"/>
      <c r="F73" s="25"/>
      <c r="G73" s="26" t="str">
        <f t="shared" si="0"/>
        <v>NA</v>
      </c>
      <c r="H73" s="26">
        <v>0</v>
      </c>
      <c r="J73" s="19"/>
      <c r="L73" s="19"/>
      <c r="N73" s="61">
        <v>43258</v>
      </c>
    </row>
    <row r="74" spans="1:14" ht="17.100000000000001" customHeight="1" thickBot="1" x14ac:dyDescent="0.3">
      <c r="A74" s="46"/>
      <c r="B74" s="61">
        <v>43258</v>
      </c>
      <c r="C74" s="34">
        <v>0</v>
      </c>
      <c r="D74" s="9"/>
      <c r="E74" s="9"/>
      <c r="F74" s="25"/>
      <c r="G74" s="26" t="str">
        <f t="shared" si="0"/>
        <v>NA</v>
      </c>
      <c r="H74" s="26">
        <v>0</v>
      </c>
      <c r="J74" s="19"/>
      <c r="L74" s="19"/>
      <c r="N74" s="61">
        <v>43258</v>
      </c>
    </row>
    <row r="75" spans="1:14" ht="17.100000000000001" customHeight="1" thickBot="1" x14ac:dyDescent="0.3">
      <c r="A75" s="46"/>
      <c r="B75" s="61">
        <v>43258</v>
      </c>
      <c r="C75" s="34">
        <v>0</v>
      </c>
      <c r="D75" s="9"/>
      <c r="E75" s="9"/>
      <c r="F75" s="25"/>
      <c r="G75" s="26" t="str">
        <f t="shared" si="0"/>
        <v>NA</v>
      </c>
      <c r="H75" s="26">
        <v>0</v>
      </c>
      <c r="J75" s="19"/>
      <c r="L75" s="19"/>
      <c r="N75" s="61">
        <v>43263</v>
      </c>
    </row>
    <row r="76" spans="1:14" ht="17.100000000000001" customHeight="1" thickBot="1" x14ac:dyDescent="0.3">
      <c r="A76" s="46"/>
      <c r="B76" s="61">
        <v>43263</v>
      </c>
      <c r="C76" s="34">
        <v>0</v>
      </c>
      <c r="D76" s="9"/>
      <c r="E76" s="9"/>
      <c r="F76" s="25"/>
      <c r="G76" s="26" t="str">
        <f t="shared" si="0"/>
        <v>NA</v>
      </c>
      <c r="H76" s="26">
        <v>0</v>
      </c>
      <c r="J76" s="19"/>
      <c r="L76" s="19"/>
      <c r="N76" s="61">
        <v>43263</v>
      </c>
    </row>
    <row r="77" spans="1:14" ht="17.100000000000001" customHeight="1" thickBot="1" x14ac:dyDescent="0.3">
      <c r="A77" s="46"/>
      <c r="B77" s="61">
        <v>43263</v>
      </c>
      <c r="C77" s="34">
        <v>0</v>
      </c>
      <c r="D77" s="9"/>
      <c r="E77" s="9"/>
      <c r="F77" s="25"/>
      <c r="G77" s="26" t="str">
        <f t="shared" si="0"/>
        <v>NA</v>
      </c>
      <c r="H77" s="26">
        <v>0</v>
      </c>
      <c r="J77" s="19"/>
      <c r="L77" s="19"/>
      <c r="N77" s="61">
        <v>43265</v>
      </c>
    </row>
    <row r="78" spans="1:14" ht="17.100000000000001" customHeight="1" thickBot="1" x14ac:dyDescent="0.3">
      <c r="A78" s="46"/>
      <c r="B78" s="61">
        <v>43265</v>
      </c>
      <c r="C78" s="34">
        <v>0</v>
      </c>
      <c r="D78" s="9"/>
      <c r="E78" s="9"/>
      <c r="F78" s="25"/>
      <c r="G78" s="26" t="str">
        <f t="shared" si="0"/>
        <v>NA</v>
      </c>
      <c r="H78" s="26">
        <v>0</v>
      </c>
      <c r="J78" s="19"/>
      <c r="L78" s="19"/>
      <c r="N78" s="61">
        <v>43265</v>
      </c>
    </row>
    <row r="79" spans="1:14" ht="17.100000000000001" customHeight="1" thickBot="1" x14ac:dyDescent="0.3">
      <c r="A79" s="46"/>
      <c r="B79" s="61">
        <v>43265</v>
      </c>
      <c r="C79" s="34">
        <v>0</v>
      </c>
      <c r="D79" s="9"/>
      <c r="E79" s="9"/>
      <c r="F79" s="25"/>
      <c r="G79" s="26" t="str">
        <f t="shared" si="0"/>
        <v>NA</v>
      </c>
      <c r="H79" s="26">
        <v>0</v>
      </c>
      <c r="J79" s="19"/>
      <c r="L79" s="19"/>
      <c r="N79" s="61">
        <v>43265</v>
      </c>
    </row>
    <row r="80" spans="1:14" ht="17.100000000000001" customHeight="1" thickBot="1" x14ac:dyDescent="0.3">
      <c r="A80" s="46"/>
      <c r="B80" s="61">
        <v>43265</v>
      </c>
      <c r="C80" s="34">
        <v>0</v>
      </c>
      <c r="D80" s="9"/>
      <c r="E80" s="9"/>
      <c r="F80" s="25"/>
      <c r="G80" s="26" t="str">
        <f t="shared" si="0"/>
        <v>NA</v>
      </c>
      <c r="H80" s="26">
        <v>0</v>
      </c>
      <c r="J80" s="19"/>
      <c r="L80" s="19"/>
      <c r="N80" s="61">
        <v>43272</v>
      </c>
    </row>
    <row r="81" spans="1:14" ht="17.100000000000001" customHeight="1" thickBot="1" x14ac:dyDescent="0.3">
      <c r="A81" s="46"/>
      <c r="B81" s="61">
        <v>43272</v>
      </c>
      <c r="C81" s="34">
        <v>0</v>
      </c>
      <c r="D81" s="9"/>
      <c r="E81" s="9"/>
      <c r="F81" s="25"/>
      <c r="G81" s="26" t="str">
        <f t="shared" si="0"/>
        <v>NA</v>
      </c>
      <c r="H81" s="26">
        <v>0</v>
      </c>
      <c r="J81" s="19"/>
      <c r="L81" s="19"/>
      <c r="N81" s="61">
        <v>43276</v>
      </c>
    </row>
    <row r="82" spans="1:14" ht="17.100000000000001" customHeight="1" thickBot="1" x14ac:dyDescent="0.3">
      <c r="A82" s="46"/>
      <c r="B82" s="61">
        <v>43276</v>
      </c>
      <c r="C82" s="34">
        <v>0</v>
      </c>
      <c r="D82" s="9"/>
      <c r="E82" s="9"/>
      <c r="F82" s="25"/>
      <c r="G82" s="26" t="str">
        <f t="shared" si="0"/>
        <v>NA</v>
      </c>
      <c r="H82" s="26">
        <v>0</v>
      </c>
      <c r="J82" s="19"/>
      <c r="L82" s="19"/>
      <c r="N82" s="61">
        <v>43276</v>
      </c>
    </row>
    <row r="83" spans="1:14" ht="17.100000000000001" customHeight="1" thickBot="1" x14ac:dyDescent="0.3">
      <c r="A83" s="46"/>
      <c r="B83" s="61">
        <v>43276</v>
      </c>
      <c r="C83" s="34">
        <v>0</v>
      </c>
      <c r="D83" s="9"/>
      <c r="E83" s="9"/>
      <c r="F83" s="25"/>
      <c r="G83" s="26" t="str">
        <f t="shared" si="0"/>
        <v>NA</v>
      </c>
      <c r="H83" s="26">
        <v>0</v>
      </c>
      <c r="J83" s="19"/>
      <c r="L83" s="19"/>
      <c r="N83" s="61">
        <v>43278</v>
      </c>
    </row>
    <row r="84" spans="1:14" ht="17.100000000000001" customHeight="1" thickBot="1" x14ac:dyDescent="0.3">
      <c r="A84" s="46"/>
      <c r="B84" s="61">
        <v>43278</v>
      </c>
      <c r="C84" s="34">
        <v>0</v>
      </c>
      <c r="D84" s="9"/>
      <c r="E84" s="9"/>
      <c r="F84" s="25"/>
      <c r="G84" s="26" t="str">
        <f t="shared" si="0"/>
        <v>NA</v>
      </c>
      <c r="H84" s="26">
        <v>0</v>
      </c>
      <c r="J84" s="19"/>
      <c r="L84" s="19"/>
      <c r="N84" s="61">
        <v>43278</v>
      </c>
    </row>
    <row r="85" spans="1:14" ht="17.100000000000001" customHeight="1" thickBot="1" x14ac:dyDescent="0.3">
      <c r="A85" s="46"/>
      <c r="B85" s="61">
        <v>43278</v>
      </c>
      <c r="C85" s="34">
        <v>0</v>
      </c>
      <c r="D85" s="9"/>
      <c r="E85" s="9"/>
      <c r="F85" s="25"/>
      <c r="G85" s="26" t="str">
        <f t="shared" si="0"/>
        <v>NA</v>
      </c>
      <c r="H85" s="26">
        <v>0</v>
      </c>
      <c r="J85" s="19"/>
      <c r="L85" s="19"/>
      <c r="N85" s="61">
        <v>43280</v>
      </c>
    </row>
    <row r="86" spans="1:14" ht="17.100000000000001" customHeight="1" thickBot="1" x14ac:dyDescent="0.3">
      <c r="A86" s="46"/>
      <c r="B86" s="61">
        <v>43280</v>
      </c>
      <c r="C86" s="34">
        <v>0</v>
      </c>
      <c r="D86" s="9"/>
      <c r="E86" s="9"/>
      <c r="F86" s="25"/>
      <c r="G86" s="26" t="str">
        <f t="shared" si="0"/>
        <v>NA</v>
      </c>
      <c r="H86" s="26">
        <v>0</v>
      </c>
      <c r="J86" s="19"/>
      <c r="L86" s="19"/>
      <c r="N86" s="61">
        <v>43280</v>
      </c>
    </row>
    <row r="87" spans="1:14" ht="17.100000000000001" customHeight="1" thickBot="1" x14ac:dyDescent="0.3">
      <c r="A87" s="46"/>
      <c r="B87" s="61">
        <v>43280</v>
      </c>
      <c r="C87" s="34">
        <v>0</v>
      </c>
      <c r="D87" s="9"/>
      <c r="E87" s="9"/>
      <c r="F87" s="25"/>
      <c r="G87" s="26" t="str">
        <f t="shared" si="0"/>
        <v>NA</v>
      </c>
      <c r="H87" s="26">
        <v>0</v>
      </c>
      <c r="J87" s="19"/>
      <c r="L87" s="19"/>
      <c r="N87" s="61">
        <v>43283</v>
      </c>
    </row>
    <row r="88" spans="1:14" ht="17.100000000000001" customHeight="1" thickBot="1" x14ac:dyDescent="0.3">
      <c r="A88" s="46"/>
      <c r="B88" s="61">
        <v>43283</v>
      </c>
      <c r="C88" s="34">
        <v>0</v>
      </c>
      <c r="D88" s="9"/>
      <c r="E88" s="9"/>
      <c r="F88" s="25"/>
      <c r="G88" s="26" t="str">
        <f t="shared" si="0"/>
        <v>NA</v>
      </c>
      <c r="H88" s="26">
        <v>0</v>
      </c>
      <c r="J88" s="19"/>
      <c r="L88" s="19"/>
      <c r="N88" s="61">
        <v>43283</v>
      </c>
    </row>
    <row r="89" spans="1:14" ht="17.100000000000001" customHeight="1" thickBot="1" x14ac:dyDescent="0.3">
      <c r="A89" s="46"/>
      <c r="B89" s="61">
        <v>43283</v>
      </c>
      <c r="C89" s="34">
        <v>0</v>
      </c>
      <c r="D89" s="9"/>
      <c r="E89" s="9"/>
      <c r="F89" s="25"/>
      <c r="G89" s="26" t="str">
        <f t="shared" si="0"/>
        <v>NA</v>
      </c>
      <c r="H89" s="26">
        <v>0</v>
      </c>
      <c r="J89" s="19"/>
      <c r="L89" s="19"/>
      <c r="N89" s="61">
        <v>43285</v>
      </c>
    </row>
    <row r="90" spans="1:14" ht="17.100000000000001" customHeight="1" thickBot="1" x14ac:dyDescent="0.3">
      <c r="A90" s="46"/>
      <c r="B90" s="61">
        <v>43285</v>
      </c>
      <c r="C90" s="34">
        <v>0</v>
      </c>
      <c r="D90" s="9"/>
      <c r="E90" s="9"/>
      <c r="F90" s="25"/>
      <c r="G90" s="26" t="str">
        <f t="shared" si="0"/>
        <v>NA</v>
      </c>
      <c r="H90" s="26">
        <v>0</v>
      </c>
      <c r="J90" s="19"/>
      <c r="L90" s="19"/>
      <c r="N90" s="61">
        <v>43285</v>
      </c>
    </row>
    <row r="91" spans="1:14" ht="17.100000000000001" customHeight="1" thickBot="1" x14ac:dyDescent="0.3">
      <c r="A91" s="46"/>
      <c r="B91" s="61">
        <v>43285</v>
      </c>
      <c r="C91" s="34">
        <v>0</v>
      </c>
      <c r="D91" s="9"/>
      <c r="E91" s="9"/>
      <c r="F91" s="25"/>
      <c r="G91" s="26" t="str">
        <f t="shared" si="0"/>
        <v>NA</v>
      </c>
      <c r="H91" s="26">
        <v>0</v>
      </c>
      <c r="J91" s="19"/>
      <c r="L91" s="19"/>
      <c r="N91" s="61">
        <v>43287</v>
      </c>
    </row>
    <row r="92" spans="1:14" ht="17.100000000000001" customHeight="1" thickBot="1" x14ac:dyDescent="0.3">
      <c r="A92" s="46"/>
      <c r="B92" s="61">
        <v>43287</v>
      </c>
      <c r="C92" s="34">
        <v>0</v>
      </c>
      <c r="D92" s="9"/>
      <c r="E92" s="9"/>
      <c r="F92" s="25"/>
      <c r="G92" s="26" t="str">
        <f t="shared" si="0"/>
        <v>NA</v>
      </c>
      <c r="H92" s="26">
        <v>0</v>
      </c>
      <c r="J92" s="19"/>
      <c r="L92" s="19"/>
      <c r="N92" s="61">
        <v>43287</v>
      </c>
    </row>
    <row r="93" spans="1:14" ht="17.100000000000001" customHeight="1" thickBot="1" x14ac:dyDescent="0.3">
      <c r="A93" s="46"/>
      <c r="B93" s="61">
        <v>43287</v>
      </c>
      <c r="C93" s="34">
        <v>0</v>
      </c>
      <c r="D93" s="9"/>
      <c r="E93" s="9"/>
      <c r="F93" s="25"/>
      <c r="G93" s="26" t="str">
        <f t="shared" si="0"/>
        <v>NA</v>
      </c>
      <c r="H93" s="26">
        <v>0</v>
      </c>
      <c r="J93" s="19"/>
      <c r="L93" s="19"/>
      <c r="N93" s="61">
        <v>43293</v>
      </c>
    </row>
    <row r="94" spans="1:14" ht="17.100000000000001" customHeight="1" thickBot="1" x14ac:dyDescent="0.3">
      <c r="A94" s="46"/>
      <c r="B94" s="61">
        <v>43293</v>
      </c>
      <c r="C94" s="34">
        <v>0</v>
      </c>
      <c r="D94" s="9"/>
      <c r="E94" s="9"/>
      <c r="F94" s="25"/>
      <c r="G94" s="26" t="str">
        <f t="shared" si="0"/>
        <v>NA</v>
      </c>
      <c r="H94" s="26">
        <v>0</v>
      </c>
      <c r="J94" s="19"/>
      <c r="L94" s="19"/>
      <c r="N94" s="61">
        <v>43293</v>
      </c>
    </row>
    <row r="95" spans="1:14" ht="17.100000000000001" customHeight="1" thickBot="1" x14ac:dyDescent="0.3">
      <c r="A95" s="46"/>
      <c r="B95" s="61">
        <v>43293</v>
      </c>
      <c r="C95" s="34">
        <v>0</v>
      </c>
      <c r="D95" s="9"/>
      <c r="E95" s="9"/>
      <c r="F95" s="25"/>
      <c r="G95" s="26" t="str">
        <f t="shared" si="0"/>
        <v>NA</v>
      </c>
      <c r="H95" s="26">
        <v>0</v>
      </c>
      <c r="J95" s="19"/>
      <c r="L95" s="19"/>
      <c r="N95" s="61">
        <v>43293</v>
      </c>
    </row>
    <row r="96" spans="1:14" ht="17.100000000000001" customHeight="1" thickBot="1" x14ac:dyDescent="0.3">
      <c r="A96" s="46"/>
      <c r="B96" s="61">
        <v>43293</v>
      </c>
      <c r="C96" s="34">
        <v>0</v>
      </c>
      <c r="D96" s="9"/>
      <c r="E96" s="9"/>
      <c r="F96" s="25"/>
      <c r="G96" s="26" t="str">
        <f t="shared" si="0"/>
        <v>NA</v>
      </c>
      <c r="H96" s="26">
        <v>0</v>
      </c>
      <c r="J96" s="19"/>
      <c r="L96" s="19"/>
      <c r="N96" s="61">
        <v>43298</v>
      </c>
    </row>
    <row r="97" spans="1:14" ht="17.100000000000001" customHeight="1" thickBot="1" x14ac:dyDescent="0.3">
      <c r="A97" s="46"/>
      <c r="B97" s="61">
        <v>43298</v>
      </c>
      <c r="C97" s="34">
        <v>0</v>
      </c>
      <c r="D97" s="9"/>
      <c r="E97" s="9"/>
      <c r="F97" s="25"/>
      <c r="G97" s="26" t="str">
        <f t="shared" si="0"/>
        <v>NA</v>
      </c>
      <c r="H97" s="26">
        <v>0</v>
      </c>
      <c r="J97" s="19"/>
      <c r="L97" s="19"/>
      <c r="N97" s="61">
        <v>43298</v>
      </c>
    </row>
    <row r="98" spans="1:14" ht="17.100000000000001" customHeight="1" thickBot="1" x14ac:dyDescent="0.3">
      <c r="A98" s="46"/>
      <c r="B98" s="61">
        <v>43298</v>
      </c>
      <c r="C98" s="34">
        <v>0</v>
      </c>
      <c r="D98" s="9"/>
      <c r="E98" s="9"/>
      <c r="F98" s="25"/>
      <c r="G98" s="26" t="str">
        <f t="shared" si="0"/>
        <v>NA</v>
      </c>
      <c r="H98" s="26">
        <v>0</v>
      </c>
      <c r="J98" s="19"/>
      <c r="L98" s="19"/>
      <c r="N98" s="61">
        <v>43298</v>
      </c>
    </row>
    <row r="99" spans="1:14" ht="17.100000000000001" customHeight="1" thickBot="1" x14ac:dyDescent="0.3">
      <c r="A99" s="46"/>
      <c r="B99" s="61">
        <v>43298</v>
      </c>
      <c r="C99" s="34">
        <v>0</v>
      </c>
      <c r="D99" s="9"/>
      <c r="E99" s="9"/>
      <c r="F99" s="25"/>
      <c r="G99" s="26" t="str">
        <f t="shared" si="0"/>
        <v>NA</v>
      </c>
      <c r="H99" s="26">
        <v>0</v>
      </c>
      <c r="J99" s="19"/>
      <c r="L99" s="19"/>
      <c r="N99" s="61">
        <v>43300</v>
      </c>
    </row>
    <row r="100" spans="1:14" ht="17.100000000000001" customHeight="1" thickBot="1" x14ac:dyDescent="0.3">
      <c r="A100" s="46"/>
      <c r="B100" s="61">
        <v>43300</v>
      </c>
      <c r="C100" s="34">
        <v>0</v>
      </c>
      <c r="D100" s="9"/>
      <c r="E100" s="9"/>
      <c r="F100" s="25"/>
      <c r="G100" s="26" t="str">
        <f t="shared" si="0"/>
        <v>NA</v>
      </c>
      <c r="H100" s="26">
        <v>0</v>
      </c>
      <c r="J100" s="19"/>
      <c r="L100" s="19"/>
      <c r="N100" s="61">
        <v>43300</v>
      </c>
    </row>
    <row r="101" spans="1:14" ht="17.100000000000001" customHeight="1" thickBot="1" x14ac:dyDescent="0.3">
      <c r="A101" s="46"/>
      <c r="B101" s="61">
        <v>43300</v>
      </c>
      <c r="C101" s="34">
        <v>0</v>
      </c>
      <c r="D101" s="9"/>
      <c r="E101" s="9"/>
      <c r="F101" s="25"/>
      <c r="G101" s="26" t="str">
        <f t="shared" si="0"/>
        <v>NA</v>
      </c>
      <c r="H101" s="26">
        <v>0</v>
      </c>
      <c r="J101" s="19"/>
      <c r="L101" s="19"/>
      <c r="N101" s="61">
        <v>43305</v>
      </c>
    </row>
    <row r="102" spans="1:14" ht="17.100000000000001" customHeight="1" thickBot="1" x14ac:dyDescent="0.3">
      <c r="A102" s="46"/>
      <c r="B102" s="61">
        <v>43305</v>
      </c>
      <c r="C102" s="34">
        <v>0</v>
      </c>
      <c r="D102" s="9"/>
      <c r="E102" s="9"/>
      <c r="F102" s="25"/>
      <c r="G102" s="26" t="str">
        <f t="shared" si="0"/>
        <v>NA</v>
      </c>
      <c r="H102" s="26">
        <v>0</v>
      </c>
      <c r="J102" s="19"/>
      <c r="L102" s="19"/>
      <c r="N102" s="61">
        <v>43305</v>
      </c>
    </row>
    <row r="103" spans="1:14" ht="17.100000000000001" customHeight="1" thickBot="1" x14ac:dyDescent="0.3">
      <c r="A103" s="46"/>
      <c r="B103" s="61">
        <v>43305</v>
      </c>
      <c r="C103" s="34">
        <v>0</v>
      </c>
      <c r="D103" s="9"/>
      <c r="E103" s="9"/>
      <c r="F103" s="25"/>
      <c r="G103" s="26" t="str">
        <f t="shared" si="0"/>
        <v>NA</v>
      </c>
      <c r="H103" s="26">
        <v>0</v>
      </c>
      <c r="J103" s="19"/>
      <c r="L103" s="19"/>
      <c r="N103" s="61">
        <v>43314</v>
      </c>
    </row>
    <row r="104" spans="1:14" ht="17.100000000000001" customHeight="1" thickBot="1" x14ac:dyDescent="0.3">
      <c r="A104" s="46"/>
      <c r="B104" s="61">
        <v>43314</v>
      </c>
      <c r="C104" s="34">
        <v>0</v>
      </c>
      <c r="D104" s="9"/>
      <c r="E104" s="9"/>
      <c r="F104" s="25"/>
      <c r="G104" s="26" t="str">
        <f t="shared" si="0"/>
        <v>NA</v>
      </c>
      <c r="H104" s="26">
        <v>0</v>
      </c>
      <c r="J104" s="19"/>
      <c r="L104" s="19"/>
      <c r="N104" s="61">
        <v>43321</v>
      </c>
    </row>
    <row r="105" spans="1:14" ht="17.100000000000001" customHeight="1" thickBot="1" x14ac:dyDescent="0.3">
      <c r="A105" s="46"/>
      <c r="B105" s="61">
        <v>43321</v>
      </c>
      <c r="C105" s="34">
        <v>0</v>
      </c>
      <c r="D105" s="9"/>
      <c r="E105" s="9"/>
      <c r="F105" s="25"/>
      <c r="G105" s="26" t="str">
        <f t="shared" si="0"/>
        <v>NA</v>
      </c>
      <c r="H105" s="26">
        <v>0</v>
      </c>
      <c r="J105" s="19"/>
      <c r="L105" s="19"/>
      <c r="N105" s="61">
        <v>43321</v>
      </c>
    </row>
    <row r="106" spans="1:14" ht="17.100000000000001" customHeight="1" thickBot="1" x14ac:dyDescent="0.3">
      <c r="A106" s="46"/>
      <c r="B106" s="61">
        <v>43321</v>
      </c>
      <c r="C106" s="34">
        <v>0</v>
      </c>
      <c r="D106" s="9"/>
      <c r="E106" s="9"/>
      <c r="F106" s="25"/>
      <c r="G106" s="26" t="str">
        <f t="shared" si="0"/>
        <v>NA</v>
      </c>
      <c r="H106" s="26">
        <v>0</v>
      </c>
      <c r="J106" s="19"/>
      <c r="L106" s="19"/>
      <c r="N106" s="61">
        <v>43325</v>
      </c>
    </row>
    <row r="107" spans="1:14" ht="17.100000000000001" customHeight="1" thickBot="1" x14ac:dyDescent="0.3">
      <c r="A107" s="46"/>
      <c r="B107" s="61">
        <v>43325</v>
      </c>
      <c r="C107" s="34">
        <v>0</v>
      </c>
      <c r="D107" s="9"/>
      <c r="E107" s="9"/>
      <c r="F107" s="25"/>
      <c r="G107" s="26" t="str">
        <f t="shared" si="0"/>
        <v>NA</v>
      </c>
      <c r="H107" s="26">
        <v>0</v>
      </c>
      <c r="J107" s="19"/>
      <c r="L107" s="19"/>
      <c r="N107" s="61">
        <v>43325</v>
      </c>
    </row>
    <row r="108" spans="1:14" ht="17.100000000000001" customHeight="1" thickBot="1" x14ac:dyDescent="0.3">
      <c r="A108" s="46"/>
      <c r="B108" s="61">
        <v>43325</v>
      </c>
      <c r="C108" s="34">
        <v>0</v>
      </c>
      <c r="D108" s="9"/>
      <c r="E108" s="9"/>
      <c r="F108" s="25"/>
      <c r="G108" s="26" t="str">
        <f t="shared" si="0"/>
        <v>NA</v>
      </c>
      <c r="H108" s="26">
        <v>0</v>
      </c>
      <c r="J108" s="19"/>
      <c r="L108" s="19"/>
      <c r="N108" s="61">
        <v>43329</v>
      </c>
    </row>
    <row r="109" spans="1:14" ht="17.100000000000001" customHeight="1" thickBot="1" x14ac:dyDescent="0.3">
      <c r="A109" s="46"/>
      <c r="B109" s="61">
        <v>43329</v>
      </c>
      <c r="C109" s="34">
        <v>0</v>
      </c>
      <c r="D109" s="9"/>
      <c r="E109" s="9"/>
      <c r="F109" s="25"/>
      <c r="G109" s="26" t="str">
        <f t="shared" si="0"/>
        <v>NA</v>
      </c>
      <c r="H109" s="26">
        <v>0</v>
      </c>
      <c r="J109" s="19"/>
      <c r="L109" s="19"/>
      <c r="N109" s="61">
        <v>43329</v>
      </c>
    </row>
    <row r="110" spans="1:14" ht="17.100000000000001" customHeight="1" thickBot="1" x14ac:dyDescent="0.3">
      <c r="A110" s="46"/>
      <c r="B110" s="61">
        <v>43329</v>
      </c>
      <c r="C110" s="34">
        <v>0</v>
      </c>
      <c r="D110" s="9"/>
      <c r="E110" s="9"/>
      <c r="F110" s="25"/>
      <c r="G110" s="26" t="str">
        <f t="shared" si="0"/>
        <v>NA</v>
      </c>
      <c r="H110" s="26">
        <v>0</v>
      </c>
      <c r="J110" s="19"/>
      <c r="L110" s="19"/>
      <c r="N110" s="61">
        <v>43333</v>
      </c>
    </row>
    <row r="111" spans="1:14" ht="17.100000000000001" customHeight="1" thickBot="1" x14ac:dyDescent="0.3">
      <c r="A111" s="46"/>
      <c r="B111" s="61">
        <v>43333</v>
      </c>
      <c r="C111" s="34">
        <v>0</v>
      </c>
      <c r="D111" s="9"/>
      <c r="E111" s="9"/>
      <c r="F111" s="25"/>
      <c r="G111" s="26" t="str">
        <f t="shared" si="0"/>
        <v>NA</v>
      </c>
      <c r="H111" s="26">
        <v>0</v>
      </c>
      <c r="J111" s="19"/>
      <c r="L111" s="19"/>
      <c r="N111" s="61">
        <v>43333</v>
      </c>
    </row>
    <row r="112" spans="1:14" ht="17.100000000000001" customHeight="1" thickBot="1" x14ac:dyDescent="0.3">
      <c r="A112" s="46"/>
      <c r="B112" s="61">
        <v>43333</v>
      </c>
      <c r="C112" s="34">
        <v>0</v>
      </c>
      <c r="D112" s="9"/>
      <c r="E112" s="9"/>
      <c r="F112" s="25"/>
      <c r="G112" s="26" t="str">
        <f t="shared" si="0"/>
        <v>NA</v>
      </c>
      <c r="H112" s="26">
        <v>0</v>
      </c>
      <c r="J112" s="19"/>
      <c r="L112" s="19"/>
      <c r="N112" s="61">
        <v>43333</v>
      </c>
    </row>
    <row r="113" spans="1:14" ht="17.100000000000001" customHeight="1" thickBot="1" x14ac:dyDescent="0.3">
      <c r="A113" s="46"/>
      <c r="B113" s="61">
        <v>43333</v>
      </c>
      <c r="C113" s="34">
        <v>0</v>
      </c>
      <c r="D113" s="9"/>
      <c r="E113" s="9"/>
      <c r="F113" s="25"/>
      <c r="G113" s="26" t="str">
        <f t="shared" si="0"/>
        <v>NA</v>
      </c>
      <c r="H113" s="26">
        <v>0</v>
      </c>
      <c r="J113" s="19"/>
      <c r="L113" s="19"/>
      <c r="N113" s="61">
        <v>43335</v>
      </c>
    </row>
    <row r="114" spans="1:14" ht="17.100000000000001" customHeight="1" thickBot="1" x14ac:dyDescent="0.3">
      <c r="A114" s="46"/>
      <c r="B114" s="61">
        <v>43335</v>
      </c>
      <c r="C114" s="34">
        <v>0</v>
      </c>
      <c r="D114" s="9"/>
      <c r="E114" s="9"/>
      <c r="F114" s="25"/>
      <c r="G114" s="26" t="str">
        <f t="shared" si="0"/>
        <v>NA</v>
      </c>
      <c r="H114" s="26">
        <v>0</v>
      </c>
      <c r="J114" s="19"/>
      <c r="L114" s="19"/>
      <c r="N114" s="61">
        <v>43335</v>
      </c>
    </row>
    <row r="115" spans="1:14" ht="17.100000000000001" customHeight="1" thickBot="1" x14ac:dyDescent="0.3">
      <c r="A115" s="46"/>
      <c r="B115" s="61">
        <v>43335</v>
      </c>
      <c r="C115" s="34">
        <v>0</v>
      </c>
      <c r="D115" s="9"/>
      <c r="E115" s="9"/>
      <c r="F115" s="25"/>
      <c r="G115" s="26" t="str">
        <f t="shared" si="0"/>
        <v>NA</v>
      </c>
      <c r="H115" s="26">
        <v>0</v>
      </c>
      <c r="J115" s="19"/>
      <c r="L115" s="19"/>
      <c r="N115" s="61">
        <v>43341</v>
      </c>
    </row>
    <row r="116" spans="1:14" ht="17.100000000000001" customHeight="1" thickBot="1" x14ac:dyDescent="0.3">
      <c r="A116" s="46"/>
      <c r="B116" s="61">
        <v>43341</v>
      </c>
      <c r="C116" s="34">
        <v>0</v>
      </c>
      <c r="D116" s="9"/>
      <c r="E116" s="9"/>
      <c r="F116" s="25"/>
      <c r="G116" s="26" t="str">
        <f t="shared" si="0"/>
        <v>NA</v>
      </c>
      <c r="H116" s="26">
        <v>0</v>
      </c>
      <c r="J116" s="19"/>
      <c r="L116" s="19"/>
      <c r="N116" s="61">
        <v>43341</v>
      </c>
    </row>
    <row r="117" spans="1:14" ht="17.100000000000001" customHeight="1" thickBot="1" x14ac:dyDescent="0.3">
      <c r="A117" s="46"/>
      <c r="B117" s="61">
        <v>43341</v>
      </c>
      <c r="C117" s="34">
        <v>0</v>
      </c>
      <c r="D117" s="9"/>
      <c r="E117" s="9"/>
      <c r="F117" s="25"/>
      <c r="G117" s="26" t="str">
        <f t="shared" si="0"/>
        <v>NA</v>
      </c>
      <c r="H117" s="26">
        <v>0</v>
      </c>
      <c r="J117" s="19"/>
      <c r="L117" s="19"/>
      <c r="N117" s="61">
        <v>43341</v>
      </c>
    </row>
    <row r="118" spans="1:14" ht="17.100000000000001" customHeight="1" thickBot="1" x14ac:dyDescent="0.3">
      <c r="A118" s="46"/>
      <c r="B118" s="61">
        <v>43341</v>
      </c>
      <c r="C118" s="34">
        <v>0</v>
      </c>
      <c r="D118" s="9"/>
      <c r="E118" s="9"/>
      <c r="F118" s="25"/>
      <c r="G118" s="26" t="str">
        <f t="shared" si="0"/>
        <v>NA</v>
      </c>
      <c r="H118" s="26">
        <v>0</v>
      </c>
      <c r="J118" s="19"/>
      <c r="L118" s="19"/>
      <c r="N118" s="61">
        <v>43343</v>
      </c>
    </row>
    <row r="119" spans="1:14" ht="17.100000000000001" customHeight="1" thickBot="1" x14ac:dyDescent="0.3">
      <c r="A119" s="46"/>
      <c r="B119" s="61">
        <v>43343</v>
      </c>
      <c r="C119" s="34">
        <v>0</v>
      </c>
      <c r="D119" s="9"/>
      <c r="E119" s="9"/>
      <c r="F119" s="25"/>
      <c r="G119" s="26" t="str">
        <f t="shared" si="0"/>
        <v>NA</v>
      </c>
      <c r="H119" s="26">
        <v>0</v>
      </c>
      <c r="J119" s="19"/>
      <c r="L119" s="19"/>
      <c r="N119" s="61">
        <v>43343</v>
      </c>
    </row>
    <row r="120" spans="1:14" ht="17.100000000000001" customHeight="1" thickBot="1" x14ac:dyDescent="0.3">
      <c r="A120" s="46"/>
      <c r="B120" s="61">
        <v>43343</v>
      </c>
      <c r="C120" s="34">
        <v>0</v>
      </c>
      <c r="D120" s="9"/>
      <c r="E120" s="9"/>
      <c r="F120" s="25"/>
      <c r="G120" s="26" t="str">
        <f t="shared" si="0"/>
        <v>NA</v>
      </c>
      <c r="H120" s="26">
        <v>0</v>
      </c>
      <c r="J120" s="19"/>
      <c r="L120" s="19"/>
      <c r="N120" s="61">
        <v>43343</v>
      </c>
    </row>
    <row r="121" spans="1:14" ht="17.100000000000001" customHeight="1" thickBot="1" x14ac:dyDescent="0.3">
      <c r="A121" s="46"/>
      <c r="B121" s="61">
        <v>43343</v>
      </c>
      <c r="C121" s="34">
        <v>0</v>
      </c>
      <c r="D121" s="9"/>
      <c r="E121" s="9"/>
      <c r="F121" s="25"/>
      <c r="G121" s="26" t="str">
        <f t="shared" si="0"/>
        <v>NA</v>
      </c>
      <c r="H121" s="26">
        <v>0</v>
      </c>
      <c r="J121" s="19"/>
      <c r="L121" s="19"/>
      <c r="N121" s="61">
        <v>43349</v>
      </c>
    </row>
    <row r="122" spans="1:14" ht="17.100000000000001" customHeight="1" thickBot="1" x14ac:dyDescent="0.3">
      <c r="A122" s="46"/>
      <c r="B122" s="61">
        <v>43349</v>
      </c>
      <c r="C122" s="34">
        <v>0</v>
      </c>
      <c r="D122" s="9"/>
      <c r="E122" s="9"/>
      <c r="F122" s="25"/>
      <c r="G122" s="26" t="str">
        <f t="shared" si="0"/>
        <v>NA</v>
      </c>
      <c r="H122" s="26">
        <v>0</v>
      </c>
      <c r="J122" s="19"/>
      <c r="L122" s="19"/>
      <c r="N122" s="61">
        <v>43356</v>
      </c>
    </row>
    <row r="123" spans="1:14" ht="17.100000000000001" customHeight="1" thickBot="1" x14ac:dyDescent="0.3">
      <c r="A123" s="46"/>
      <c r="B123" s="61">
        <v>43356</v>
      </c>
      <c r="C123" s="34">
        <v>0</v>
      </c>
      <c r="D123" s="9"/>
      <c r="E123" s="9"/>
      <c r="F123" s="25"/>
      <c r="G123" s="26" t="str">
        <f t="shared" si="0"/>
        <v>NA</v>
      </c>
      <c r="H123" s="26">
        <v>0</v>
      </c>
      <c r="J123" s="19"/>
      <c r="L123" s="19"/>
      <c r="N123" s="61">
        <v>43360</v>
      </c>
    </row>
    <row r="124" spans="1:14" ht="17.100000000000001" customHeight="1" thickBot="1" x14ac:dyDescent="0.3">
      <c r="A124" s="46"/>
      <c r="B124" s="61">
        <v>43360</v>
      </c>
      <c r="C124" s="34">
        <v>0</v>
      </c>
      <c r="D124" s="9"/>
      <c r="E124" s="9"/>
      <c r="F124" s="25"/>
      <c r="G124" s="26" t="str">
        <f t="shared" si="0"/>
        <v>NA</v>
      </c>
      <c r="H124" s="26">
        <v>0</v>
      </c>
      <c r="J124" s="19"/>
      <c r="L124" s="19"/>
      <c r="N124" s="61">
        <v>43372</v>
      </c>
    </row>
    <row r="125" spans="1:14" ht="17.100000000000001" customHeight="1" thickBot="1" x14ac:dyDescent="0.3">
      <c r="A125" s="46"/>
      <c r="B125" s="61">
        <v>43372</v>
      </c>
      <c r="C125" s="34">
        <v>0</v>
      </c>
      <c r="D125" s="9"/>
      <c r="E125" s="9"/>
      <c r="F125" s="25"/>
      <c r="G125" s="26" t="str">
        <f t="shared" si="0"/>
        <v>NA</v>
      </c>
      <c r="H125" s="26">
        <v>0</v>
      </c>
      <c r="J125" s="19"/>
      <c r="L125" s="19"/>
      <c r="N125" s="61">
        <v>43375</v>
      </c>
    </row>
    <row r="126" spans="1:14" ht="17.100000000000001" customHeight="1" thickBot="1" x14ac:dyDescent="0.3">
      <c r="A126" s="46"/>
      <c r="B126" s="61">
        <v>43375</v>
      </c>
      <c r="C126" s="34">
        <v>0</v>
      </c>
      <c r="D126" s="9"/>
      <c r="E126" s="9"/>
      <c r="F126" s="25"/>
      <c r="G126" s="26" t="str">
        <f t="shared" si="0"/>
        <v>NA</v>
      </c>
      <c r="H126" s="26">
        <v>0</v>
      </c>
      <c r="J126" s="19"/>
      <c r="L126" s="19"/>
      <c r="N126" s="61">
        <v>43375</v>
      </c>
    </row>
    <row r="127" spans="1:14" ht="17.100000000000001" customHeight="1" thickBot="1" x14ac:dyDescent="0.3">
      <c r="A127" s="46"/>
      <c r="B127" s="61">
        <v>43375</v>
      </c>
      <c r="C127" s="34">
        <v>0</v>
      </c>
      <c r="D127" s="9"/>
      <c r="E127" s="9"/>
      <c r="F127" s="25"/>
      <c r="G127" s="26" t="str">
        <f t="shared" si="0"/>
        <v>NA</v>
      </c>
      <c r="H127" s="26">
        <v>0</v>
      </c>
      <c r="J127" s="19"/>
      <c r="L127" s="19"/>
      <c r="N127" s="61">
        <v>43375</v>
      </c>
    </row>
    <row r="128" spans="1:14" ht="17.100000000000001" customHeight="1" thickBot="1" x14ac:dyDescent="0.3">
      <c r="A128" s="46"/>
      <c r="B128" s="61">
        <v>43375</v>
      </c>
      <c r="C128" s="34">
        <v>0</v>
      </c>
      <c r="D128" s="9"/>
      <c r="E128" s="9"/>
      <c r="F128" s="25"/>
      <c r="G128" s="26" t="str">
        <f t="shared" si="0"/>
        <v>NA</v>
      </c>
      <c r="H128" s="26">
        <v>0</v>
      </c>
      <c r="J128" s="19"/>
      <c r="L128" s="19"/>
      <c r="N128" s="61">
        <v>43377</v>
      </c>
    </row>
    <row r="129" spans="1:14" ht="17.100000000000001" customHeight="1" thickBot="1" x14ac:dyDescent="0.3">
      <c r="A129" s="46"/>
      <c r="B129" s="61">
        <v>43377</v>
      </c>
      <c r="C129" s="34">
        <v>0</v>
      </c>
      <c r="D129" s="9"/>
      <c r="E129" s="9"/>
      <c r="F129" s="25"/>
      <c r="G129" s="26" t="str">
        <f t="shared" si="0"/>
        <v>NA</v>
      </c>
      <c r="H129" s="26">
        <v>0</v>
      </c>
      <c r="J129" s="19"/>
      <c r="L129" s="19"/>
      <c r="N129" s="61">
        <v>43377</v>
      </c>
    </row>
    <row r="130" spans="1:14" ht="17.100000000000001" customHeight="1" thickBot="1" x14ac:dyDescent="0.3">
      <c r="A130" s="46"/>
      <c r="B130" s="61">
        <v>43377</v>
      </c>
      <c r="C130" s="34">
        <v>0</v>
      </c>
      <c r="D130" s="9"/>
      <c r="E130" s="9"/>
      <c r="F130" s="25"/>
      <c r="G130" s="26" t="str">
        <f t="shared" si="0"/>
        <v>NA</v>
      </c>
      <c r="H130" s="26">
        <v>0</v>
      </c>
      <c r="J130" s="19"/>
      <c r="L130" s="19"/>
      <c r="N130" s="61">
        <v>43377</v>
      </c>
    </row>
    <row r="131" spans="1:14" ht="17.100000000000001" customHeight="1" thickBot="1" x14ac:dyDescent="0.3">
      <c r="A131" s="46"/>
      <c r="B131" s="61">
        <v>43377</v>
      </c>
      <c r="C131" s="34">
        <v>0</v>
      </c>
      <c r="D131" s="9"/>
      <c r="E131" s="9"/>
      <c r="F131" s="25"/>
      <c r="G131" s="26" t="str">
        <f t="shared" si="0"/>
        <v>NA</v>
      </c>
      <c r="H131" s="26">
        <v>0</v>
      </c>
      <c r="J131" s="19"/>
      <c r="L131" s="19"/>
      <c r="N131" s="61">
        <v>43379</v>
      </c>
    </row>
    <row r="132" spans="1:14" ht="17.100000000000001" customHeight="1" thickBot="1" x14ac:dyDescent="0.3">
      <c r="A132" s="46"/>
      <c r="B132" s="61">
        <v>43379</v>
      </c>
      <c r="C132" s="34">
        <v>0</v>
      </c>
      <c r="D132" s="9"/>
      <c r="E132" s="9"/>
      <c r="F132" s="25"/>
      <c r="G132" s="26" t="str">
        <f t="shared" si="0"/>
        <v>NA</v>
      </c>
      <c r="H132" s="26">
        <v>0</v>
      </c>
      <c r="J132" s="19"/>
      <c r="L132" s="19"/>
      <c r="N132" s="61">
        <v>43379</v>
      </c>
    </row>
    <row r="133" spans="1:14" ht="17.100000000000001" customHeight="1" thickBot="1" x14ac:dyDescent="0.3">
      <c r="A133" s="46"/>
      <c r="B133" s="61">
        <v>43379</v>
      </c>
      <c r="C133" s="34">
        <v>0</v>
      </c>
      <c r="D133" s="9"/>
      <c r="E133" s="9"/>
      <c r="F133" s="25"/>
      <c r="G133" s="26" t="str">
        <f t="shared" si="0"/>
        <v>NA</v>
      </c>
      <c r="H133" s="26">
        <v>0</v>
      </c>
      <c r="J133" s="19"/>
      <c r="L133" s="19"/>
      <c r="N133" s="61">
        <v>43379</v>
      </c>
    </row>
    <row r="134" spans="1:14" ht="17.100000000000001" customHeight="1" thickBot="1" x14ac:dyDescent="0.3">
      <c r="A134" s="46"/>
      <c r="B134" s="61">
        <v>43379</v>
      </c>
      <c r="C134" s="34">
        <v>0</v>
      </c>
      <c r="D134" s="9"/>
      <c r="E134" s="9"/>
      <c r="F134" s="25"/>
      <c r="G134" s="26" t="str">
        <f t="shared" si="0"/>
        <v>NA</v>
      </c>
      <c r="H134" s="26">
        <v>0</v>
      </c>
      <c r="J134" s="19"/>
      <c r="L134" s="19"/>
      <c r="N134" s="61">
        <v>43382</v>
      </c>
    </row>
    <row r="135" spans="1:14" ht="17.100000000000001" customHeight="1" thickBot="1" x14ac:dyDescent="0.3">
      <c r="A135" s="46"/>
      <c r="B135" s="61">
        <v>43382</v>
      </c>
      <c r="C135" s="34">
        <v>0</v>
      </c>
      <c r="D135" s="9"/>
      <c r="E135" s="9"/>
      <c r="F135" s="25"/>
      <c r="G135" s="26" t="str">
        <f t="shared" si="0"/>
        <v>NA</v>
      </c>
      <c r="H135" s="26">
        <v>0</v>
      </c>
      <c r="J135" s="19"/>
      <c r="L135" s="19"/>
      <c r="N135" s="61">
        <v>43382</v>
      </c>
    </row>
    <row r="136" spans="1:14" ht="17.100000000000001" customHeight="1" thickBot="1" x14ac:dyDescent="0.3">
      <c r="A136" s="46"/>
      <c r="B136" s="61">
        <v>43382</v>
      </c>
      <c r="C136" s="34">
        <v>0</v>
      </c>
      <c r="D136" s="9"/>
      <c r="E136" s="9"/>
      <c r="F136" s="25"/>
      <c r="G136" s="26" t="str">
        <f t="shared" si="0"/>
        <v>NA</v>
      </c>
      <c r="H136" s="26">
        <v>0</v>
      </c>
      <c r="J136" s="19"/>
      <c r="L136" s="19"/>
      <c r="N136" s="61">
        <v>43382</v>
      </c>
    </row>
    <row r="137" spans="1:14" ht="17.100000000000001" customHeight="1" thickBot="1" x14ac:dyDescent="0.3">
      <c r="A137" s="46"/>
      <c r="B137" s="61">
        <v>43382</v>
      </c>
      <c r="C137" s="34">
        <v>0</v>
      </c>
      <c r="D137" s="9"/>
      <c r="E137" s="9"/>
      <c r="F137" s="25"/>
      <c r="G137" s="26" t="str">
        <f t="shared" si="0"/>
        <v>NA</v>
      </c>
      <c r="H137" s="26">
        <v>0</v>
      </c>
      <c r="J137" s="19"/>
      <c r="L137" s="19"/>
      <c r="N137" s="61">
        <v>43384</v>
      </c>
    </row>
    <row r="138" spans="1:14" ht="17.100000000000001" customHeight="1" thickBot="1" x14ac:dyDescent="0.3">
      <c r="A138" s="46"/>
      <c r="B138" s="61">
        <v>43384</v>
      </c>
      <c r="C138" s="34">
        <v>0</v>
      </c>
      <c r="D138" s="9"/>
      <c r="E138" s="9"/>
      <c r="F138" s="25"/>
      <c r="G138" s="26" t="str">
        <f t="shared" si="0"/>
        <v>NA</v>
      </c>
      <c r="H138" s="26">
        <v>0</v>
      </c>
      <c r="J138" s="19"/>
      <c r="L138" s="19"/>
      <c r="N138" s="61">
        <v>43384</v>
      </c>
    </row>
    <row r="139" spans="1:14" ht="17.100000000000001" customHeight="1" thickBot="1" x14ac:dyDescent="0.3">
      <c r="A139" s="46"/>
      <c r="B139" s="61">
        <v>43384</v>
      </c>
      <c r="C139" s="34">
        <v>0</v>
      </c>
      <c r="D139" s="9"/>
      <c r="E139" s="9"/>
      <c r="F139" s="25"/>
      <c r="G139" s="26" t="str">
        <f t="shared" si="0"/>
        <v>NA</v>
      </c>
      <c r="H139" s="26">
        <v>0</v>
      </c>
      <c r="J139" s="19"/>
      <c r="L139" s="19"/>
      <c r="N139" s="61">
        <v>43384</v>
      </c>
    </row>
    <row r="140" spans="1:14" ht="17.100000000000001" customHeight="1" thickBot="1" x14ac:dyDescent="0.3">
      <c r="A140" s="46"/>
      <c r="B140" s="61">
        <v>43384</v>
      </c>
      <c r="C140" s="34">
        <v>0</v>
      </c>
      <c r="D140" s="9"/>
      <c r="E140" s="9"/>
      <c r="F140" s="25"/>
      <c r="G140" s="26" t="str">
        <f t="shared" si="0"/>
        <v>NA</v>
      </c>
      <c r="H140" s="26">
        <v>0</v>
      </c>
      <c r="J140" s="19"/>
      <c r="L140" s="19"/>
      <c r="N140" s="61">
        <v>43388</v>
      </c>
    </row>
    <row r="141" spans="1:14" ht="17.100000000000001" customHeight="1" thickBot="1" x14ac:dyDescent="0.3">
      <c r="A141" s="46"/>
      <c r="B141" s="61">
        <v>43388</v>
      </c>
      <c r="C141" s="34">
        <v>0</v>
      </c>
      <c r="D141" s="9"/>
      <c r="E141" s="9"/>
      <c r="F141" s="25"/>
      <c r="G141" s="26" t="str">
        <f t="shared" si="0"/>
        <v>NA</v>
      </c>
      <c r="H141" s="26">
        <v>0</v>
      </c>
      <c r="J141" s="19"/>
      <c r="L141" s="19"/>
      <c r="N141" s="61">
        <v>43388</v>
      </c>
    </row>
    <row r="142" spans="1:14" ht="17.100000000000001" customHeight="1" thickBot="1" x14ac:dyDescent="0.3">
      <c r="A142" s="46"/>
      <c r="B142" s="61">
        <v>43388</v>
      </c>
      <c r="C142" s="34">
        <v>0</v>
      </c>
      <c r="D142" s="9"/>
      <c r="E142" s="9"/>
      <c r="F142" s="25"/>
      <c r="G142" s="26" t="str">
        <f t="shared" si="0"/>
        <v>NA</v>
      </c>
      <c r="H142" s="26">
        <v>0</v>
      </c>
      <c r="J142" s="19"/>
      <c r="L142" s="19"/>
      <c r="N142" s="61">
        <v>43388</v>
      </c>
    </row>
    <row r="143" spans="1:14" ht="17.100000000000001" customHeight="1" thickBot="1" x14ac:dyDescent="0.3">
      <c r="A143" s="46"/>
      <c r="B143" s="61">
        <v>43388</v>
      </c>
      <c r="C143" s="34">
        <v>0</v>
      </c>
      <c r="D143" s="9"/>
      <c r="E143" s="9"/>
      <c r="F143" s="25"/>
      <c r="G143" s="26" t="str">
        <f t="shared" si="0"/>
        <v>NA</v>
      </c>
      <c r="H143" s="26">
        <v>0</v>
      </c>
      <c r="J143" s="19"/>
      <c r="L143" s="19"/>
      <c r="N143" s="61">
        <v>43390</v>
      </c>
    </row>
    <row r="144" spans="1:14" ht="17.100000000000001" customHeight="1" thickBot="1" x14ac:dyDescent="0.3">
      <c r="A144" s="46"/>
      <c r="B144" s="61">
        <v>43390</v>
      </c>
      <c r="C144" s="34">
        <v>0</v>
      </c>
      <c r="D144" s="9"/>
      <c r="E144" s="9"/>
      <c r="F144" s="25"/>
      <c r="G144" s="26" t="str">
        <f t="shared" si="0"/>
        <v>NA</v>
      </c>
      <c r="H144" s="26">
        <v>0</v>
      </c>
      <c r="J144" s="19"/>
      <c r="L144" s="19"/>
      <c r="N144" s="61">
        <v>43390</v>
      </c>
    </row>
    <row r="145" spans="1:14" ht="17.100000000000001" customHeight="1" thickBot="1" x14ac:dyDescent="0.3">
      <c r="A145" s="46"/>
      <c r="B145" s="61">
        <v>43390</v>
      </c>
      <c r="C145" s="34">
        <v>0</v>
      </c>
      <c r="D145" s="9"/>
      <c r="E145" s="9"/>
      <c r="F145" s="25"/>
      <c r="G145" s="26" t="str">
        <f t="shared" si="0"/>
        <v>NA</v>
      </c>
      <c r="H145" s="26">
        <v>0</v>
      </c>
      <c r="J145" s="19"/>
      <c r="L145" s="19"/>
      <c r="N145" s="61">
        <v>43390</v>
      </c>
    </row>
    <row r="146" spans="1:14" ht="17.100000000000001" customHeight="1" thickBot="1" x14ac:dyDescent="0.3">
      <c r="A146" s="46"/>
      <c r="B146" s="61">
        <v>43390</v>
      </c>
      <c r="C146" s="34">
        <v>0</v>
      </c>
      <c r="D146" s="9"/>
      <c r="E146" s="9"/>
      <c r="F146" s="25"/>
      <c r="G146" s="26" t="str">
        <f t="shared" si="0"/>
        <v>NA</v>
      </c>
      <c r="H146" s="26">
        <v>0</v>
      </c>
      <c r="J146" s="19"/>
      <c r="L146" s="19"/>
      <c r="N146" s="61">
        <v>43392</v>
      </c>
    </row>
    <row r="147" spans="1:14" ht="17.100000000000001" customHeight="1" thickBot="1" x14ac:dyDescent="0.3">
      <c r="A147" s="46"/>
      <c r="B147" s="61">
        <v>43392</v>
      </c>
      <c r="C147" s="34">
        <v>0</v>
      </c>
      <c r="D147" s="9"/>
      <c r="E147" s="9"/>
      <c r="F147" s="25"/>
      <c r="G147" s="26" t="str">
        <f t="shared" si="0"/>
        <v>NA</v>
      </c>
      <c r="H147" s="26">
        <v>0</v>
      </c>
      <c r="J147" s="19"/>
      <c r="L147" s="19"/>
      <c r="N147" s="61">
        <v>43392</v>
      </c>
    </row>
    <row r="148" spans="1:14" ht="17.100000000000001" customHeight="1" thickBot="1" x14ac:dyDescent="0.3">
      <c r="A148" s="46"/>
      <c r="B148" s="61">
        <v>43392</v>
      </c>
      <c r="C148" s="34">
        <v>0</v>
      </c>
      <c r="D148" s="9"/>
      <c r="E148" s="9"/>
      <c r="F148" s="25"/>
      <c r="G148" s="26" t="str">
        <f t="shared" si="0"/>
        <v>NA</v>
      </c>
      <c r="H148" s="26">
        <v>0</v>
      </c>
      <c r="J148" s="19"/>
      <c r="L148" s="19"/>
      <c r="N148" s="61">
        <v>43392</v>
      </c>
    </row>
    <row r="149" spans="1:14" ht="17.100000000000001" customHeight="1" thickBot="1" x14ac:dyDescent="0.3">
      <c r="A149" s="46"/>
      <c r="B149" s="61">
        <v>43392</v>
      </c>
      <c r="C149" s="34">
        <v>0</v>
      </c>
      <c r="D149" s="9"/>
      <c r="E149" s="9"/>
      <c r="F149" s="25"/>
      <c r="G149" s="26" t="str">
        <f t="shared" si="0"/>
        <v>NA</v>
      </c>
      <c r="H149" s="26">
        <v>0</v>
      </c>
      <c r="J149" s="19"/>
      <c r="L149" s="19"/>
      <c r="N149" s="61">
        <v>43395</v>
      </c>
    </row>
    <row r="150" spans="1:14" ht="17.100000000000001" customHeight="1" thickBot="1" x14ac:dyDescent="0.3">
      <c r="A150" s="46"/>
      <c r="B150" s="61">
        <v>43395</v>
      </c>
      <c r="C150" s="34">
        <v>0</v>
      </c>
      <c r="D150" s="9"/>
      <c r="E150" s="9"/>
      <c r="F150" s="25"/>
      <c r="G150" s="26" t="str">
        <f t="shared" si="0"/>
        <v>NA</v>
      </c>
      <c r="H150" s="26">
        <v>0</v>
      </c>
      <c r="J150" s="19"/>
      <c r="L150" s="19"/>
      <c r="N150" s="61">
        <v>43395</v>
      </c>
    </row>
    <row r="151" spans="1:14" ht="17.100000000000001" customHeight="1" thickBot="1" x14ac:dyDescent="0.3">
      <c r="A151" s="46"/>
      <c r="B151" s="61">
        <v>43395</v>
      </c>
      <c r="C151" s="34">
        <v>0</v>
      </c>
      <c r="D151" s="9"/>
      <c r="E151" s="9"/>
      <c r="F151" s="25"/>
      <c r="G151" s="26" t="str">
        <f t="shared" si="0"/>
        <v>NA</v>
      </c>
      <c r="H151" s="26">
        <v>0</v>
      </c>
      <c r="J151" s="19"/>
      <c r="L151" s="19"/>
      <c r="N151" s="61">
        <v>43397</v>
      </c>
    </row>
    <row r="152" spans="1:14" ht="17.100000000000001" customHeight="1" thickBot="1" x14ac:dyDescent="0.3">
      <c r="A152" s="46"/>
      <c r="B152" s="61">
        <v>43397</v>
      </c>
      <c r="C152" s="34">
        <v>0</v>
      </c>
      <c r="D152" s="9"/>
      <c r="E152" s="9"/>
      <c r="F152" s="25"/>
      <c r="G152" s="26" t="str">
        <f t="shared" si="0"/>
        <v>NA</v>
      </c>
      <c r="H152" s="26">
        <v>0</v>
      </c>
      <c r="J152" s="19"/>
      <c r="L152" s="19"/>
      <c r="N152" s="61">
        <v>43397</v>
      </c>
    </row>
    <row r="153" spans="1:14" ht="17.100000000000001" customHeight="1" thickBot="1" x14ac:dyDescent="0.3">
      <c r="A153" s="46"/>
      <c r="B153" s="61">
        <v>43397</v>
      </c>
      <c r="C153" s="34">
        <v>0</v>
      </c>
      <c r="D153" s="9"/>
      <c r="E153" s="9"/>
      <c r="F153" s="25"/>
      <c r="G153" s="26" t="str">
        <f t="shared" si="0"/>
        <v>NA</v>
      </c>
      <c r="H153" s="26">
        <v>0</v>
      </c>
      <c r="J153" s="19"/>
      <c r="L153" s="19"/>
      <c r="N153" s="61">
        <v>43399</v>
      </c>
    </row>
    <row r="154" spans="1:14" ht="17.100000000000001" customHeight="1" thickBot="1" x14ac:dyDescent="0.3">
      <c r="A154" s="46"/>
      <c r="B154" s="61">
        <v>43399</v>
      </c>
      <c r="C154" s="34">
        <v>0</v>
      </c>
      <c r="D154" s="9"/>
      <c r="E154" s="9"/>
      <c r="F154" s="25"/>
      <c r="G154" s="26" t="str">
        <f t="shared" si="0"/>
        <v>NA</v>
      </c>
      <c r="H154" s="26">
        <v>0</v>
      </c>
      <c r="J154" s="19"/>
      <c r="L154" s="19"/>
      <c r="N154" s="61">
        <v>43399</v>
      </c>
    </row>
    <row r="155" spans="1:14" ht="17.100000000000001" customHeight="1" thickBot="1" x14ac:dyDescent="0.3">
      <c r="A155" s="46"/>
      <c r="B155" s="61">
        <v>43399</v>
      </c>
      <c r="C155" s="34">
        <v>0</v>
      </c>
      <c r="D155" s="9"/>
      <c r="E155" s="9"/>
      <c r="F155" s="25"/>
      <c r="G155" s="26" t="str">
        <f t="shared" si="0"/>
        <v>NA</v>
      </c>
      <c r="H155" s="26">
        <v>0</v>
      </c>
      <c r="J155" s="19"/>
      <c r="L155" s="19"/>
      <c r="N155" s="61">
        <v>43406</v>
      </c>
    </row>
    <row r="156" spans="1:14" ht="17.100000000000001" customHeight="1" thickBot="1" x14ac:dyDescent="0.3">
      <c r="A156" s="46"/>
      <c r="B156" s="61">
        <v>43406</v>
      </c>
      <c r="C156" s="34">
        <v>0</v>
      </c>
      <c r="D156" s="9"/>
      <c r="E156" s="9"/>
      <c r="F156" s="25"/>
      <c r="G156" s="26" t="str">
        <f t="shared" si="0"/>
        <v>NA</v>
      </c>
      <c r="H156" s="26">
        <v>0</v>
      </c>
      <c r="J156" s="19"/>
      <c r="L156" s="19"/>
      <c r="N156" s="61">
        <v>43406</v>
      </c>
    </row>
    <row r="157" spans="1:14" ht="17.100000000000001" customHeight="1" thickBot="1" x14ac:dyDescent="0.3">
      <c r="A157" s="46"/>
      <c r="B157" s="61">
        <v>43406</v>
      </c>
      <c r="C157" s="34">
        <v>0</v>
      </c>
      <c r="D157" s="9"/>
      <c r="E157" s="9"/>
      <c r="F157" s="25"/>
      <c r="G157" s="26" t="str">
        <f t="shared" si="0"/>
        <v>NA</v>
      </c>
      <c r="H157" s="26">
        <v>0</v>
      </c>
      <c r="J157" s="19"/>
      <c r="L157" s="19"/>
      <c r="N157" s="61">
        <v>43406</v>
      </c>
    </row>
    <row r="158" spans="1:14" ht="17.100000000000001" customHeight="1" thickBot="1" x14ac:dyDescent="0.3">
      <c r="A158" s="46"/>
      <c r="B158" s="61">
        <v>43406</v>
      </c>
      <c r="C158" s="34">
        <v>0</v>
      </c>
      <c r="D158" s="9"/>
      <c r="E158" s="9"/>
      <c r="F158" s="25"/>
      <c r="G158" s="26" t="str">
        <f t="shared" si="0"/>
        <v>NA</v>
      </c>
      <c r="H158" s="26">
        <v>0</v>
      </c>
      <c r="J158" s="19"/>
      <c r="L158" s="19"/>
      <c r="N158" s="61">
        <v>43406</v>
      </c>
    </row>
    <row r="159" spans="1:14" ht="17.100000000000001" customHeight="1" thickBot="1" x14ac:dyDescent="0.3">
      <c r="A159" s="46"/>
      <c r="B159" s="61">
        <v>43406</v>
      </c>
      <c r="C159" s="34">
        <v>0</v>
      </c>
      <c r="D159" s="9"/>
      <c r="E159" s="9"/>
      <c r="F159" s="25"/>
      <c r="G159" s="26" t="str">
        <f t="shared" si="0"/>
        <v>NA</v>
      </c>
      <c r="H159" s="26">
        <v>0</v>
      </c>
      <c r="J159" s="19"/>
      <c r="L159" s="19"/>
      <c r="N159" s="61">
        <v>43406</v>
      </c>
    </row>
    <row r="160" spans="1:14" ht="17.100000000000001" customHeight="1" thickBot="1" x14ac:dyDescent="0.3">
      <c r="A160" s="46"/>
      <c r="B160" s="61">
        <v>43406</v>
      </c>
      <c r="C160" s="34">
        <v>0</v>
      </c>
      <c r="D160" s="9"/>
      <c r="E160" s="9"/>
      <c r="F160" s="25"/>
      <c r="G160" s="26" t="str">
        <f t="shared" si="0"/>
        <v>NA</v>
      </c>
      <c r="H160" s="26">
        <v>0</v>
      </c>
      <c r="J160" s="19"/>
      <c r="L160" s="19"/>
      <c r="N160" s="61">
        <v>43410</v>
      </c>
    </row>
    <row r="161" spans="1:14" ht="17.100000000000001" customHeight="1" thickBot="1" x14ac:dyDescent="0.3">
      <c r="A161" s="46"/>
      <c r="B161" s="61">
        <v>43410</v>
      </c>
      <c r="C161" s="34">
        <v>0</v>
      </c>
      <c r="D161" s="9"/>
      <c r="E161" s="9"/>
      <c r="F161" s="25"/>
      <c r="G161" s="26" t="str">
        <f t="shared" si="0"/>
        <v>NA</v>
      </c>
      <c r="H161" s="26">
        <v>0</v>
      </c>
      <c r="J161" s="19"/>
      <c r="L161" s="19"/>
      <c r="N161" s="61">
        <v>43410</v>
      </c>
    </row>
    <row r="162" spans="1:14" ht="17.100000000000001" customHeight="1" thickBot="1" x14ac:dyDescent="0.3">
      <c r="A162" s="46"/>
      <c r="B162" s="61">
        <v>43410</v>
      </c>
      <c r="C162" s="34">
        <v>0</v>
      </c>
      <c r="D162" s="9"/>
      <c r="E162" s="9"/>
      <c r="F162" s="25"/>
      <c r="G162" s="26" t="str">
        <f t="shared" si="0"/>
        <v>NA</v>
      </c>
      <c r="H162" s="26">
        <v>0</v>
      </c>
      <c r="J162" s="19"/>
      <c r="L162" s="19"/>
      <c r="N162" s="61">
        <v>43413</v>
      </c>
    </row>
    <row r="163" spans="1:14" ht="17.100000000000001" customHeight="1" thickBot="1" x14ac:dyDescent="0.3">
      <c r="A163" s="46"/>
      <c r="B163" s="61">
        <v>43413</v>
      </c>
      <c r="C163" s="34">
        <v>0</v>
      </c>
      <c r="D163" s="9"/>
      <c r="E163" s="9"/>
      <c r="F163" s="25"/>
      <c r="G163" s="26" t="str">
        <f t="shared" si="0"/>
        <v>NA</v>
      </c>
      <c r="H163" s="26">
        <v>0</v>
      </c>
      <c r="J163" s="19"/>
      <c r="L163" s="19"/>
      <c r="N163" s="61">
        <v>43413</v>
      </c>
    </row>
    <row r="164" spans="1:14" ht="17.100000000000001" customHeight="1" thickBot="1" x14ac:dyDescent="0.3">
      <c r="A164" s="46"/>
      <c r="B164" s="61">
        <v>43413</v>
      </c>
      <c r="C164" s="34">
        <v>0</v>
      </c>
      <c r="D164" s="9"/>
      <c r="E164" s="9"/>
      <c r="F164" s="25"/>
      <c r="G164" s="26" t="str">
        <f t="shared" si="0"/>
        <v>NA</v>
      </c>
      <c r="H164" s="26">
        <v>0</v>
      </c>
      <c r="J164" s="19"/>
      <c r="L164" s="19"/>
      <c r="N164" s="61">
        <v>43413</v>
      </c>
    </row>
    <row r="165" spans="1:14" ht="17.100000000000001" customHeight="1" thickBot="1" x14ac:dyDescent="0.3">
      <c r="A165" s="46"/>
      <c r="B165" s="61">
        <v>43413</v>
      </c>
      <c r="C165" s="34">
        <v>0</v>
      </c>
      <c r="D165" s="9"/>
      <c r="E165" s="9"/>
      <c r="F165" s="25"/>
      <c r="G165" s="26" t="str">
        <f t="shared" si="0"/>
        <v>NA</v>
      </c>
      <c r="H165" s="26">
        <v>0</v>
      </c>
      <c r="J165" s="19"/>
      <c r="L165" s="19"/>
      <c r="N165" s="61">
        <v>43416</v>
      </c>
    </row>
    <row r="166" spans="1:14" ht="17.100000000000001" customHeight="1" thickBot="1" x14ac:dyDescent="0.3">
      <c r="A166" s="46"/>
      <c r="B166" s="61">
        <v>43416</v>
      </c>
      <c r="C166" s="34">
        <v>0</v>
      </c>
      <c r="D166" s="9"/>
      <c r="E166" s="9"/>
      <c r="F166" s="25"/>
      <c r="G166" s="26" t="str">
        <f t="shared" si="0"/>
        <v>NA</v>
      </c>
      <c r="H166" s="26">
        <v>0</v>
      </c>
      <c r="J166" s="19"/>
      <c r="L166" s="19"/>
      <c r="N166" s="61">
        <v>43416</v>
      </c>
    </row>
    <row r="167" spans="1:14" ht="17.100000000000001" customHeight="1" thickBot="1" x14ac:dyDescent="0.3">
      <c r="A167" s="46"/>
      <c r="B167" s="61">
        <v>43416</v>
      </c>
      <c r="C167" s="34">
        <v>0</v>
      </c>
      <c r="D167" s="9"/>
      <c r="E167" s="9"/>
      <c r="F167" s="25"/>
      <c r="G167" s="26" t="str">
        <f t="shared" si="0"/>
        <v>NA</v>
      </c>
      <c r="H167" s="26">
        <v>0</v>
      </c>
      <c r="J167" s="19"/>
      <c r="L167" s="19"/>
      <c r="N167" s="61">
        <v>43418</v>
      </c>
    </row>
    <row r="168" spans="1:14" ht="17.100000000000001" customHeight="1" thickBot="1" x14ac:dyDescent="0.3">
      <c r="A168" s="46"/>
      <c r="B168" s="61">
        <v>43418</v>
      </c>
      <c r="C168" s="34">
        <v>0</v>
      </c>
      <c r="D168" s="9"/>
      <c r="E168" s="9"/>
      <c r="F168" s="25"/>
      <c r="G168" s="26" t="str">
        <f t="shared" si="0"/>
        <v>NA</v>
      </c>
      <c r="H168" s="26">
        <v>0</v>
      </c>
      <c r="J168" s="19"/>
      <c r="L168" s="19"/>
      <c r="N168" s="61">
        <v>43418</v>
      </c>
    </row>
    <row r="169" spans="1:14" ht="17.100000000000001" customHeight="1" thickBot="1" x14ac:dyDescent="0.3">
      <c r="A169" s="46"/>
      <c r="B169" s="61">
        <v>43418</v>
      </c>
      <c r="C169" s="34">
        <v>0</v>
      </c>
      <c r="D169" s="9"/>
      <c r="E169" s="9"/>
      <c r="F169" s="25"/>
      <c r="G169" s="26" t="str">
        <f t="shared" si="0"/>
        <v>NA</v>
      </c>
      <c r="H169" s="26">
        <v>0</v>
      </c>
      <c r="J169" s="19"/>
      <c r="L169" s="19"/>
      <c r="N169" s="61">
        <v>43420</v>
      </c>
    </row>
    <row r="170" spans="1:14" ht="17.100000000000001" customHeight="1" thickBot="1" x14ac:dyDescent="0.3">
      <c r="A170" s="46"/>
      <c r="B170" s="61">
        <v>43420</v>
      </c>
      <c r="C170" s="34">
        <v>0</v>
      </c>
      <c r="D170" s="9"/>
      <c r="E170" s="9"/>
      <c r="F170" s="25"/>
      <c r="G170" s="26" t="str">
        <f t="shared" si="0"/>
        <v>NA</v>
      </c>
      <c r="H170" s="26">
        <v>0</v>
      </c>
      <c r="J170" s="19"/>
      <c r="L170" s="19"/>
      <c r="N170" s="61">
        <v>43420</v>
      </c>
    </row>
    <row r="171" spans="1:14" ht="17.100000000000001" customHeight="1" thickBot="1" x14ac:dyDescent="0.3">
      <c r="A171" s="46"/>
      <c r="B171" s="61">
        <v>43420</v>
      </c>
      <c r="C171" s="34">
        <v>0</v>
      </c>
      <c r="D171" s="9"/>
      <c r="E171" s="9"/>
      <c r="F171" s="25"/>
      <c r="G171" s="26" t="str">
        <f t="shared" si="0"/>
        <v>NA</v>
      </c>
      <c r="H171" s="26">
        <v>0</v>
      </c>
      <c r="J171" s="19"/>
      <c r="L171" s="19"/>
      <c r="N171" s="61">
        <v>43423</v>
      </c>
    </row>
    <row r="172" spans="1:14" ht="17.100000000000001" customHeight="1" thickBot="1" x14ac:dyDescent="0.3">
      <c r="A172" s="46"/>
      <c r="B172" s="61">
        <v>43423</v>
      </c>
      <c r="C172" s="34">
        <v>0</v>
      </c>
      <c r="D172" s="9"/>
      <c r="E172" s="9"/>
      <c r="F172" s="25"/>
      <c r="G172" s="26" t="str">
        <f t="shared" si="0"/>
        <v>NA</v>
      </c>
      <c r="H172" s="26">
        <v>0</v>
      </c>
      <c r="J172" s="19"/>
      <c r="L172" s="19"/>
      <c r="N172" s="61">
        <v>43423</v>
      </c>
    </row>
    <row r="173" spans="1:14" ht="17.100000000000001" customHeight="1" thickBot="1" x14ac:dyDescent="0.3">
      <c r="A173" s="46"/>
      <c r="B173" s="61">
        <v>43423</v>
      </c>
      <c r="C173" s="34">
        <v>0</v>
      </c>
      <c r="D173" s="9"/>
      <c r="E173" s="9"/>
      <c r="F173" s="25"/>
      <c r="G173" s="26" t="str">
        <f t="shared" si="0"/>
        <v>NA</v>
      </c>
      <c r="H173" s="26">
        <v>0</v>
      </c>
      <c r="J173" s="19"/>
      <c r="L173" s="19"/>
      <c r="N173" s="61">
        <v>43425</v>
      </c>
    </row>
    <row r="174" spans="1:14" ht="17.100000000000001" customHeight="1" thickBot="1" x14ac:dyDescent="0.3">
      <c r="A174" s="46"/>
      <c r="B174" s="61">
        <v>43425</v>
      </c>
      <c r="C174" s="34">
        <v>0</v>
      </c>
      <c r="D174" s="9"/>
      <c r="E174" s="9"/>
      <c r="F174" s="25"/>
      <c r="G174" s="26" t="str">
        <f t="shared" si="0"/>
        <v>NA</v>
      </c>
      <c r="H174" s="26">
        <v>0</v>
      </c>
      <c r="J174" s="19"/>
      <c r="L174" s="19"/>
      <c r="N174" s="61">
        <v>43425</v>
      </c>
    </row>
    <row r="175" spans="1:14" ht="17.100000000000001" customHeight="1" thickBot="1" x14ac:dyDescent="0.3">
      <c r="A175" s="46"/>
      <c r="B175" s="61">
        <v>43425</v>
      </c>
      <c r="C175" s="34">
        <v>0</v>
      </c>
      <c r="D175" s="9"/>
      <c r="E175" s="9"/>
      <c r="F175" s="25"/>
      <c r="G175" s="26" t="str">
        <f t="shared" si="0"/>
        <v>NA</v>
      </c>
      <c r="H175" s="26">
        <v>0</v>
      </c>
      <c r="J175" s="19"/>
      <c r="L175" s="19"/>
      <c r="N175" s="61">
        <v>43425</v>
      </c>
    </row>
    <row r="176" spans="1:14" ht="17.100000000000001" customHeight="1" thickBot="1" x14ac:dyDescent="0.3">
      <c r="A176" s="46"/>
      <c r="B176" s="61">
        <v>43425</v>
      </c>
      <c r="C176" s="34">
        <v>0</v>
      </c>
      <c r="D176" s="9"/>
      <c r="E176" s="9"/>
      <c r="F176" s="25"/>
      <c r="G176" s="26" t="str">
        <f t="shared" si="0"/>
        <v>NA</v>
      </c>
      <c r="H176" s="26">
        <v>0</v>
      </c>
      <c r="J176" s="19"/>
      <c r="L176" s="19"/>
      <c r="N176" s="61">
        <v>43425</v>
      </c>
    </row>
    <row r="177" spans="1:14" ht="17.100000000000001" customHeight="1" thickBot="1" x14ac:dyDescent="0.3">
      <c r="A177" s="46"/>
      <c r="B177" s="61">
        <v>43425</v>
      </c>
      <c r="C177" s="34">
        <v>0</v>
      </c>
      <c r="D177" s="9"/>
      <c r="E177" s="9"/>
      <c r="F177" s="25"/>
      <c r="G177" s="26" t="str">
        <f t="shared" si="0"/>
        <v>NA</v>
      </c>
      <c r="H177" s="26">
        <v>0</v>
      </c>
      <c r="J177" s="19"/>
      <c r="L177" s="19"/>
      <c r="N177" s="61">
        <v>43431</v>
      </c>
    </row>
    <row r="178" spans="1:14" ht="17.100000000000001" customHeight="1" thickBot="1" x14ac:dyDescent="0.3">
      <c r="A178" s="46"/>
      <c r="B178" s="61">
        <v>43431</v>
      </c>
      <c r="C178" s="34">
        <v>0</v>
      </c>
      <c r="D178" s="9"/>
      <c r="E178" s="9"/>
      <c r="F178" s="25"/>
      <c r="G178" s="26" t="str">
        <f t="shared" si="0"/>
        <v>NA</v>
      </c>
      <c r="H178" s="26">
        <v>0</v>
      </c>
      <c r="J178" s="19"/>
      <c r="L178" s="19"/>
      <c r="N178" s="61">
        <v>43431</v>
      </c>
    </row>
    <row r="179" spans="1:14" ht="17.100000000000001" customHeight="1" thickBot="1" x14ac:dyDescent="0.3">
      <c r="A179" s="46"/>
      <c r="B179" s="61">
        <v>43431</v>
      </c>
      <c r="C179" s="34">
        <v>0</v>
      </c>
      <c r="D179" s="9"/>
      <c r="E179" s="9"/>
      <c r="F179" s="25"/>
      <c r="G179" s="26" t="str">
        <f t="shared" si="0"/>
        <v>NA</v>
      </c>
      <c r="H179" s="26">
        <v>0</v>
      </c>
      <c r="J179" s="19"/>
      <c r="L179" s="19"/>
      <c r="N179" s="61">
        <v>43431</v>
      </c>
    </row>
    <row r="180" spans="1:14" ht="17.100000000000001" customHeight="1" thickBot="1" x14ac:dyDescent="0.3">
      <c r="A180" s="46"/>
      <c r="B180" s="61">
        <v>43431</v>
      </c>
      <c r="C180" s="34">
        <v>0</v>
      </c>
      <c r="D180" s="9"/>
      <c r="E180" s="9"/>
      <c r="F180" s="25"/>
      <c r="G180" s="26" t="str">
        <f t="shared" si="0"/>
        <v>NA</v>
      </c>
      <c r="H180" s="26">
        <v>0</v>
      </c>
      <c r="J180" s="19"/>
      <c r="L180" s="19"/>
      <c r="N180" s="61">
        <v>43439</v>
      </c>
    </row>
    <row r="181" spans="1:14" ht="17.100000000000001" customHeight="1" thickBot="1" x14ac:dyDescent="0.3">
      <c r="A181" s="46"/>
      <c r="B181" s="61">
        <v>43439</v>
      </c>
      <c r="C181" s="34">
        <v>0</v>
      </c>
      <c r="D181" s="9"/>
      <c r="E181" s="9"/>
      <c r="F181" s="25"/>
      <c r="G181" s="26" t="str">
        <f t="shared" si="0"/>
        <v>NA</v>
      </c>
      <c r="H181" s="26">
        <v>0</v>
      </c>
      <c r="J181" s="19"/>
      <c r="L181" s="19"/>
      <c r="N181" s="61">
        <v>43439</v>
      </c>
    </row>
    <row r="182" spans="1:14" ht="17.100000000000001" customHeight="1" thickBot="1" x14ac:dyDescent="0.3">
      <c r="A182" s="46"/>
      <c r="B182" s="61">
        <v>43439</v>
      </c>
      <c r="C182" s="34">
        <v>0</v>
      </c>
      <c r="D182" s="9"/>
      <c r="E182" s="9"/>
      <c r="F182" s="25"/>
      <c r="G182" s="26" t="str">
        <f t="shared" si="0"/>
        <v>NA</v>
      </c>
      <c r="H182" s="26">
        <v>0</v>
      </c>
      <c r="J182" s="19"/>
      <c r="L182" s="19"/>
      <c r="N182" s="61">
        <v>43441</v>
      </c>
    </row>
    <row r="183" spans="1:14" ht="17.100000000000001" customHeight="1" thickBot="1" x14ac:dyDescent="0.3">
      <c r="A183" s="46"/>
      <c r="B183" s="61">
        <v>43441</v>
      </c>
      <c r="C183" s="34">
        <v>0</v>
      </c>
      <c r="D183" s="9"/>
      <c r="E183" s="9"/>
      <c r="F183" s="25"/>
      <c r="G183" s="26" t="str">
        <f t="shared" si="0"/>
        <v>NA</v>
      </c>
      <c r="H183" s="26">
        <v>0</v>
      </c>
      <c r="J183" s="19"/>
      <c r="L183" s="19"/>
      <c r="N183" s="61">
        <v>43441</v>
      </c>
    </row>
    <row r="184" spans="1:14" ht="17.100000000000001" customHeight="1" thickBot="1" x14ac:dyDescent="0.3">
      <c r="A184" s="46"/>
      <c r="B184" s="61">
        <v>43441</v>
      </c>
      <c r="C184" s="34">
        <v>0</v>
      </c>
      <c r="D184" s="9"/>
      <c r="E184" s="9"/>
      <c r="F184" s="25"/>
      <c r="G184" s="26" t="str">
        <f t="shared" si="0"/>
        <v>NA</v>
      </c>
      <c r="H184" s="26">
        <v>0</v>
      </c>
      <c r="J184" s="19"/>
      <c r="L184" s="19"/>
      <c r="N184" s="61">
        <v>43446</v>
      </c>
    </row>
    <row r="185" spans="1:14" ht="17.100000000000001" customHeight="1" thickBot="1" x14ac:dyDescent="0.3">
      <c r="A185" s="46"/>
      <c r="B185" s="61">
        <v>43446</v>
      </c>
      <c r="C185" s="34">
        <v>0</v>
      </c>
      <c r="D185" s="9"/>
      <c r="E185" s="9"/>
      <c r="F185" s="25"/>
      <c r="G185" s="26" t="str">
        <f t="shared" si="0"/>
        <v>NA</v>
      </c>
      <c r="H185" s="26">
        <v>0</v>
      </c>
      <c r="J185" s="19"/>
      <c r="L185" s="19"/>
      <c r="N185" s="61">
        <v>43446</v>
      </c>
    </row>
    <row r="186" spans="1:14" ht="17.100000000000001" customHeight="1" thickBot="1" x14ac:dyDescent="0.3">
      <c r="A186" s="46"/>
      <c r="B186" s="61">
        <v>43446</v>
      </c>
      <c r="C186" s="34">
        <v>0</v>
      </c>
      <c r="D186" s="9"/>
      <c r="E186" s="9"/>
      <c r="F186" s="25"/>
      <c r="G186" s="26" t="str">
        <f t="shared" si="0"/>
        <v>NA</v>
      </c>
      <c r="H186" s="26">
        <v>0</v>
      </c>
      <c r="J186" s="19"/>
      <c r="L186" s="19"/>
      <c r="N186" s="61">
        <v>43446</v>
      </c>
    </row>
    <row r="187" spans="1:14" ht="17.100000000000001" customHeight="1" thickBot="1" x14ac:dyDescent="0.3">
      <c r="A187" s="46"/>
      <c r="B187" s="61">
        <v>43446</v>
      </c>
      <c r="C187" s="34">
        <v>0</v>
      </c>
      <c r="D187" s="9"/>
      <c r="E187" s="9"/>
      <c r="F187" s="25"/>
      <c r="G187" s="26" t="str">
        <f t="shared" si="0"/>
        <v>NA</v>
      </c>
      <c r="H187" s="26">
        <v>0</v>
      </c>
      <c r="J187" s="19"/>
      <c r="L187" s="19"/>
      <c r="N187" s="61">
        <v>43448</v>
      </c>
    </row>
    <row r="188" spans="1:14" ht="17.100000000000001" customHeight="1" thickBot="1" x14ac:dyDescent="0.3">
      <c r="A188" s="46"/>
      <c r="B188" s="61">
        <v>43448</v>
      </c>
      <c r="C188" s="34">
        <v>0</v>
      </c>
      <c r="D188" s="9"/>
      <c r="E188" s="9"/>
      <c r="F188" s="25"/>
      <c r="G188" s="26" t="str">
        <f t="shared" si="0"/>
        <v>NA</v>
      </c>
      <c r="H188" s="26">
        <v>0</v>
      </c>
      <c r="J188" s="19"/>
      <c r="L188" s="19"/>
      <c r="N188" s="61">
        <v>43448</v>
      </c>
    </row>
    <row r="189" spans="1:14" ht="17.100000000000001" customHeight="1" thickBot="1" x14ac:dyDescent="0.3">
      <c r="A189" s="46"/>
      <c r="B189" s="61">
        <v>43448</v>
      </c>
      <c r="C189" s="34">
        <v>0</v>
      </c>
      <c r="D189" s="9"/>
      <c r="E189" s="9"/>
      <c r="F189" s="25"/>
      <c r="G189" s="26" t="str">
        <f t="shared" si="0"/>
        <v>NA</v>
      </c>
      <c r="H189" s="26">
        <v>0</v>
      </c>
      <c r="J189" s="19"/>
      <c r="L189" s="19"/>
      <c r="N189" s="61">
        <v>43451</v>
      </c>
    </row>
    <row r="190" spans="1:14" ht="17.100000000000001" customHeight="1" thickBot="1" x14ac:dyDescent="0.3">
      <c r="A190" s="12">
        <v>2</v>
      </c>
      <c r="B190" s="61">
        <v>43451</v>
      </c>
      <c r="C190" s="34">
        <v>0</v>
      </c>
      <c r="D190" s="9"/>
      <c r="E190" s="9"/>
      <c r="F190" s="25"/>
      <c r="G190" s="26" t="str">
        <f t="shared" si="0"/>
        <v>NA</v>
      </c>
      <c r="H190" s="26">
        <v>0</v>
      </c>
      <c r="J190" s="19"/>
      <c r="L190" s="19"/>
      <c r="N190" s="61">
        <v>43451</v>
      </c>
    </row>
    <row r="191" spans="1:14" ht="17.100000000000001" customHeight="1" thickBot="1" x14ac:dyDescent="0.3">
      <c r="A191" s="12">
        <v>3</v>
      </c>
      <c r="B191" s="61">
        <v>43451</v>
      </c>
      <c r="C191" s="34">
        <v>0</v>
      </c>
      <c r="D191" s="9"/>
      <c r="E191" s="9"/>
      <c r="F191" s="25"/>
      <c r="G191" s="26" t="str">
        <f t="shared" si="0"/>
        <v>NA</v>
      </c>
      <c r="H191" s="26">
        <v>0</v>
      </c>
      <c r="J191" s="19"/>
      <c r="L191" s="19"/>
      <c r="N191" s="61">
        <v>43453</v>
      </c>
    </row>
    <row r="192" spans="1:14" ht="17.100000000000001" customHeight="1" thickBot="1" x14ac:dyDescent="0.3">
      <c r="A192" s="12">
        <v>4</v>
      </c>
      <c r="B192" s="61">
        <v>43453</v>
      </c>
      <c r="C192" s="34">
        <v>0</v>
      </c>
      <c r="D192" s="9"/>
      <c r="E192" s="9"/>
      <c r="F192" s="25"/>
      <c r="G192" s="26" t="str">
        <f t="shared" si="0"/>
        <v>NA</v>
      </c>
      <c r="H192" s="26">
        <v>0</v>
      </c>
      <c r="J192" s="19"/>
      <c r="L192" s="19"/>
      <c r="N192" s="61">
        <v>43453</v>
      </c>
    </row>
    <row r="193" spans="1:14" ht="17.100000000000001" customHeight="1" thickBot="1" x14ac:dyDescent="0.3">
      <c r="A193" s="12">
        <v>5</v>
      </c>
      <c r="B193" s="61">
        <v>43453</v>
      </c>
      <c r="C193" s="34">
        <v>0</v>
      </c>
      <c r="D193" s="9"/>
      <c r="E193" s="9"/>
      <c r="F193" s="25"/>
      <c r="G193" s="26" t="str">
        <f t="shared" si="0"/>
        <v>NA</v>
      </c>
      <c r="H193" s="26">
        <v>0</v>
      </c>
      <c r="J193" s="19"/>
      <c r="L193" s="19"/>
      <c r="N193" s="61">
        <v>43453</v>
      </c>
    </row>
    <row r="194" spans="1:14" ht="17.100000000000001" customHeight="1" thickBot="1" x14ac:dyDescent="0.3">
      <c r="A194" s="12">
        <v>6</v>
      </c>
      <c r="B194" s="61">
        <v>43453</v>
      </c>
      <c r="C194" s="34">
        <v>0</v>
      </c>
      <c r="D194" s="9"/>
      <c r="E194" s="9"/>
      <c r="F194" s="25"/>
      <c r="G194" s="26" t="str">
        <f t="shared" si="0"/>
        <v>NA</v>
      </c>
      <c r="H194" s="26">
        <v>0</v>
      </c>
      <c r="J194" s="19"/>
      <c r="L194" s="19"/>
      <c r="N194" s="61">
        <v>43455</v>
      </c>
    </row>
    <row r="195" spans="1:14" ht="17.100000000000001" customHeight="1" thickBot="1" x14ac:dyDescent="0.3">
      <c r="A195" s="12">
        <v>7</v>
      </c>
      <c r="B195" s="61">
        <v>43455</v>
      </c>
      <c r="C195" s="34">
        <v>0</v>
      </c>
      <c r="D195" s="9"/>
      <c r="E195" s="9"/>
      <c r="F195" s="25"/>
      <c r="G195" s="26" t="str">
        <f t="shared" si="0"/>
        <v>NA</v>
      </c>
      <c r="H195" s="26">
        <v>0</v>
      </c>
      <c r="J195" s="19"/>
      <c r="L195" s="19"/>
      <c r="N195" s="61">
        <v>43455</v>
      </c>
    </row>
    <row r="196" spans="1:14" ht="17.100000000000001" customHeight="1" thickBot="1" x14ac:dyDescent="0.3">
      <c r="A196" s="12">
        <v>8</v>
      </c>
      <c r="B196" s="61">
        <v>43455</v>
      </c>
      <c r="C196" s="34">
        <v>0</v>
      </c>
      <c r="D196" s="9"/>
      <c r="E196" s="9"/>
      <c r="F196" s="25"/>
      <c r="G196" s="26" t="str">
        <f t="shared" si="0"/>
        <v>NA</v>
      </c>
      <c r="H196" s="26">
        <v>0</v>
      </c>
      <c r="J196" s="19"/>
      <c r="L196" s="19"/>
      <c r="N196" s="61">
        <v>43458</v>
      </c>
    </row>
    <row r="197" spans="1:14" ht="17.100000000000001" customHeight="1" thickBot="1" x14ac:dyDescent="0.3">
      <c r="A197" s="12">
        <v>9</v>
      </c>
      <c r="B197" s="61">
        <v>43458</v>
      </c>
      <c r="C197" s="34">
        <v>0</v>
      </c>
      <c r="D197" s="9"/>
      <c r="E197" s="9"/>
      <c r="F197" s="25"/>
      <c r="G197" s="26" t="str">
        <f t="shared" si="0"/>
        <v>NA</v>
      </c>
      <c r="H197" s="26">
        <v>0</v>
      </c>
      <c r="J197" s="19"/>
      <c r="L197" s="19"/>
      <c r="N197" s="61">
        <v>43458</v>
      </c>
    </row>
    <row r="198" spans="1:14" ht="17.100000000000001" customHeight="1" thickBot="1" x14ac:dyDescent="0.3">
      <c r="A198" s="12">
        <v>10</v>
      </c>
      <c r="B198" s="61">
        <v>43458</v>
      </c>
      <c r="C198" s="34">
        <v>0</v>
      </c>
      <c r="D198" s="9"/>
      <c r="E198" s="9"/>
      <c r="F198" s="25"/>
      <c r="G198" s="26" t="str">
        <f t="shared" si="0"/>
        <v>NA</v>
      </c>
      <c r="H198" s="26">
        <v>0</v>
      </c>
      <c r="J198" s="19"/>
      <c r="L198" s="19"/>
      <c r="N198" s="61">
        <v>43461</v>
      </c>
    </row>
    <row r="199" spans="1:14" ht="17.100000000000001" customHeight="1" thickBot="1" x14ac:dyDescent="0.3">
      <c r="A199" s="12">
        <v>11</v>
      </c>
      <c r="B199" s="61">
        <v>43461</v>
      </c>
      <c r="C199" s="34">
        <v>0</v>
      </c>
      <c r="D199" s="9"/>
      <c r="E199" s="9"/>
      <c r="F199" s="25"/>
      <c r="G199" s="26" t="str">
        <f t="shared" si="0"/>
        <v>NA</v>
      </c>
      <c r="H199" s="26">
        <v>0</v>
      </c>
      <c r="J199" s="19"/>
      <c r="L199" s="19"/>
      <c r="N199" s="61">
        <v>43461</v>
      </c>
    </row>
    <row r="200" spans="1:14" ht="17.100000000000001" customHeight="1" thickBot="1" x14ac:dyDescent="0.3">
      <c r="A200" s="12">
        <v>12</v>
      </c>
      <c r="B200" s="61">
        <v>43461</v>
      </c>
      <c r="C200" s="34">
        <v>0</v>
      </c>
      <c r="D200" s="9"/>
      <c r="E200" s="9"/>
      <c r="F200" s="25"/>
      <c r="G200" s="26" t="str">
        <f t="shared" si="0"/>
        <v>NA</v>
      </c>
      <c r="H200" s="26">
        <v>0</v>
      </c>
      <c r="J200" s="19"/>
      <c r="L200" s="19"/>
      <c r="N200" s="61">
        <v>43461</v>
      </c>
    </row>
    <row r="201" spans="1:14" s="66" customFormat="1" ht="17.100000000000001" customHeight="1" thickBot="1" x14ac:dyDescent="0.3">
      <c r="A201" s="62">
        <v>13</v>
      </c>
      <c r="B201" s="81">
        <v>43461</v>
      </c>
      <c r="C201" s="63">
        <v>0</v>
      </c>
      <c r="D201" s="9"/>
      <c r="E201" s="68"/>
      <c r="F201" s="69"/>
      <c r="G201" s="26" t="str">
        <f t="shared" si="0"/>
        <v>NA</v>
      </c>
      <c r="H201" s="26">
        <v>0</v>
      </c>
      <c r="J201" s="67"/>
      <c r="L201" s="67"/>
    </row>
    <row r="202" spans="1:14" s="66" customFormat="1" ht="17.100000000000001" customHeight="1" x14ac:dyDescent="0.25">
      <c r="A202" s="62"/>
      <c r="B202" s="103"/>
      <c r="C202" s="63">
        <v>0</v>
      </c>
      <c r="D202" s="9"/>
      <c r="E202" s="68"/>
      <c r="F202" s="69"/>
      <c r="G202" s="26" t="str">
        <f t="shared" si="0"/>
        <v>NA</v>
      </c>
      <c r="H202" s="26">
        <v>0</v>
      </c>
      <c r="J202" s="67"/>
      <c r="L202" s="67"/>
    </row>
    <row r="203" spans="1:14" s="66" customFormat="1" ht="17.100000000000001" customHeight="1" x14ac:dyDescent="0.25">
      <c r="A203" s="62"/>
      <c r="B203" s="103"/>
      <c r="C203" s="63">
        <v>0</v>
      </c>
      <c r="D203" s="68">
        <v>1.5</v>
      </c>
      <c r="E203" s="68"/>
      <c r="F203" s="69"/>
      <c r="G203" s="26" t="str">
        <f t="shared" si="0"/>
        <v>NA</v>
      </c>
      <c r="H203" s="26">
        <v>0</v>
      </c>
      <c r="J203" s="67"/>
      <c r="L203" s="67"/>
    </row>
    <row r="204" spans="1:14" ht="17.100000000000001" customHeight="1" x14ac:dyDescent="0.25">
      <c r="A204" s="12">
        <v>14</v>
      </c>
      <c r="B204" s="91">
        <v>43468</v>
      </c>
      <c r="C204" s="92">
        <v>0</v>
      </c>
      <c r="D204" s="9"/>
      <c r="E204" s="9"/>
      <c r="F204" s="25"/>
      <c r="G204" s="26" t="str">
        <f t="shared" si="0"/>
        <v>NA</v>
      </c>
      <c r="H204" s="26">
        <v>0</v>
      </c>
      <c r="J204" s="19"/>
      <c r="L204" s="19"/>
    </row>
    <row r="205" spans="1:14" ht="17.100000000000001" customHeight="1" x14ac:dyDescent="0.25">
      <c r="A205" s="12">
        <v>15</v>
      </c>
      <c r="B205" s="91">
        <v>43468</v>
      </c>
      <c r="C205" s="92">
        <v>0</v>
      </c>
      <c r="D205" s="9"/>
      <c r="E205" s="9"/>
      <c r="F205" s="25"/>
      <c r="G205" s="26" t="str">
        <f t="shared" si="0"/>
        <v>NA</v>
      </c>
      <c r="H205" s="26">
        <v>0</v>
      </c>
      <c r="J205" s="19"/>
      <c r="L205" s="19"/>
    </row>
    <row r="206" spans="1:14" ht="17.100000000000001" customHeight="1" x14ac:dyDescent="0.25">
      <c r="A206" s="12">
        <v>16</v>
      </c>
      <c r="B206" s="91">
        <v>43470</v>
      </c>
      <c r="C206" s="92">
        <v>0</v>
      </c>
      <c r="D206" s="9"/>
      <c r="E206" s="9"/>
      <c r="F206" s="25"/>
      <c r="G206" s="26" t="str">
        <f t="shared" si="0"/>
        <v>NA</v>
      </c>
      <c r="H206" s="26">
        <v>0</v>
      </c>
      <c r="J206" s="19"/>
      <c r="L206" s="19"/>
    </row>
    <row r="207" spans="1:14" ht="17.100000000000001" customHeight="1" x14ac:dyDescent="0.25">
      <c r="A207" s="46">
        <v>1</v>
      </c>
      <c r="B207" s="91">
        <v>43470</v>
      </c>
      <c r="C207" s="92">
        <v>0</v>
      </c>
      <c r="D207" s="9"/>
      <c r="E207" s="9"/>
      <c r="F207" s="25"/>
      <c r="G207" s="26" t="str">
        <f t="shared" ref="G207:G270" si="1">$C$9</f>
        <v>NA</v>
      </c>
      <c r="H207" s="26">
        <v>0</v>
      </c>
      <c r="J207" s="19"/>
      <c r="L207" s="19"/>
    </row>
    <row r="208" spans="1:14" ht="17.100000000000001" customHeight="1" x14ac:dyDescent="0.25">
      <c r="A208" s="12">
        <v>2</v>
      </c>
      <c r="B208" s="91">
        <v>43470</v>
      </c>
      <c r="C208" s="92">
        <v>0</v>
      </c>
      <c r="D208" s="9"/>
      <c r="E208" s="9"/>
      <c r="F208" s="25"/>
      <c r="G208" s="26" t="str">
        <f t="shared" si="1"/>
        <v>NA</v>
      </c>
      <c r="H208" s="26">
        <v>0</v>
      </c>
      <c r="J208" s="19"/>
      <c r="L208" s="19"/>
    </row>
    <row r="209" spans="1:12" ht="17.100000000000001" customHeight="1" x14ac:dyDescent="0.25">
      <c r="A209" s="12">
        <v>3</v>
      </c>
      <c r="B209" s="91">
        <v>43470</v>
      </c>
      <c r="C209" s="92">
        <v>0</v>
      </c>
      <c r="D209" s="9"/>
      <c r="E209" s="9"/>
      <c r="F209" s="25"/>
      <c r="G209" s="26" t="str">
        <f t="shared" si="1"/>
        <v>NA</v>
      </c>
      <c r="H209" s="26">
        <v>0</v>
      </c>
      <c r="J209" s="19"/>
      <c r="L209" s="19"/>
    </row>
    <row r="210" spans="1:12" ht="17.100000000000001" customHeight="1" x14ac:dyDescent="0.25">
      <c r="A210" s="12">
        <v>4</v>
      </c>
      <c r="B210" s="91">
        <v>43473</v>
      </c>
      <c r="C210" s="92">
        <v>0</v>
      </c>
      <c r="D210" s="9"/>
      <c r="E210" s="9"/>
      <c r="F210" s="25"/>
      <c r="G210" s="26" t="str">
        <f t="shared" si="1"/>
        <v>NA</v>
      </c>
      <c r="H210" s="26">
        <v>0</v>
      </c>
      <c r="J210" s="19"/>
      <c r="L210" s="19"/>
    </row>
    <row r="211" spans="1:12" ht="17.100000000000001" customHeight="1" x14ac:dyDescent="0.25">
      <c r="A211" s="12">
        <v>5</v>
      </c>
      <c r="B211" s="91">
        <v>43473</v>
      </c>
      <c r="C211" s="92">
        <v>0</v>
      </c>
      <c r="D211" s="9"/>
      <c r="E211" s="9"/>
      <c r="F211" s="25"/>
      <c r="G211" s="26" t="str">
        <f t="shared" si="1"/>
        <v>NA</v>
      </c>
      <c r="H211" s="26">
        <v>0</v>
      </c>
      <c r="J211" s="19"/>
      <c r="L211" s="19"/>
    </row>
    <row r="212" spans="1:12" ht="17.100000000000001" customHeight="1" x14ac:dyDescent="0.25">
      <c r="A212" s="12">
        <v>6</v>
      </c>
      <c r="B212" s="91">
        <v>43473</v>
      </c>
      <c r="C212" s="92">
        <v>0</v>
      </c>
      <c r="D212" s="9"/>
      <c r="E212" s="9"/>
      <c r="F212" s="25"/>
      <c r="G212" s="26" t="str">
        <f t="shared" si="1"/>
        <v>NA</v>
      </c>
      <c r="H212" s="26">
        <v>0</v>
      </c>
      <c r="J212" s="19"/>
      <c r="L212" s="19"/>
    </row>
    <row r="213" spans="1:12" ht="17.100000000000001" customHeight="1" x14ac:dyDescent="0.25">
      <c r="A213" s="12">
        <v>7</v>
      </c>
      <c r="B213" s="91">
        <v>43475</v>
      </c>
      <c r="C213" s="92">
        <v>0</v>
      </c>
      <c r="D213" s="9"/>
      <c r="E213" s="9"/>
      <c r="F213" s="25"/>
      <c r="G213" s="26" t="str">
        <f t="shared" si="1"/>
        <v>NA</v>
      </c>
      <c r="H213" s="26">
        <v>0</v>
      </c>
      <c r="J213" s="19"/>
      <c r="L213" s="19"/>
    </row>
    <row r="214" spans="1:12" ht="17.100000000000001" customHeight="1" x14ac:dyDescent="0.25">
      <c r="A214" s="12">
        <v>8</v>
      </c>
      <c r="B214" s="91">
        <v>43475</v>
      </c>
      <c r="C214" s="92">
        <v>0</v>
      </c>
      <c r="D214" s="9"/>
      <c r="E214" s="9"/>
      <c r="F214" s="25"/>
      <c r="G214" s="26" t="str">
        <f t="shared" si="1"/>
        <v>NA</v>
      </c>
      <c r="H214" s="26">
        <v>0</v>
      </c>
      <c r="J214" s="19"/>
      <c r="L214" s="19"/>
    </row>
    <row r="215" spans="1:12" ht="17.100000000000001" customHeight="1" x14ac:dyDescent="0.25">
      <c r="A215" s="12">
        <v>9</v>
      </c>
      <c r="B215" s="91">
        <v>43475</v>
      </c>
      <c r="C215" s="92">
        <v>0</v>
      </c>
      <c r="D215" s="9"/>
      <c r="E215" s="9"/>
      <c r="F215" s="25"/>
      <c r="G215" s="26" t="str">
        <f t="shared" si="1"/>
        <v>NA</v>
      </c>
      <c r="H215" s="26">
        <v>0</v>
      </c>
      <c r="J215" s="19"/>
      <c r="L215" s="19"/>
    </row>
    <row r="216" spans="1:12" ht="17.100000000000001" customHeight="1" x14ac:dyDescent="0.25">
      <c r="A216" s="12">
        <v>10</v>
      </c>
      <c r="B216" s="91">
        <v>43480</v>
      </c>
      <c r="C216" s="92">
        <v>0</v>
      </c>
      <c r="D216" s="9"/>
      <c r="E216" s="9"/>
      <c r="F216" s="25"/>
      <c r="G216" s="26" t="str">
        <f t="shared" si="1"/>
        <v>NA</v>
      </c>
      <c r="H216" s="26">
        <v>0</v>
      </c>
      <c r="J216" s="19"/>
      <c r="L216" s="19"/>
    </row>
    <row r="217" spans="1:12" ht="17.100000000000001" customHeight="1" x14ac:dyDescent="0.25">
      <c r="A217" s="12">
        <v>11</v>
      </c>
      <c r="B217" s="91">
        <v>43480</v>
      </c>
      <c r="C217" s="92">
        <v>0</v>
      </c>
      <c r="D217" s="9"/>
      <c r="E217" s="9"/>
      <c r="F217" s="25"/>
      <c r="G217" s="26" t="str">
        <f t="shared" si="1"/>
        <v>NA</v>
      </c>
      <c r="H217" s="26">
        <v>0</v>
      </c>
      <c r="J217" s="19"/>
      <c r="L217" s="19"/>
    </row>
    <row r="218" spans="1:12" ht="17.100000000000001" customHeight="1" x14ac:dyDescent="0.25">
      <c r="A218" s="12">
        <v>12</v>
      </c>
      <c r="B218" s="91">
        <v>43482</v>
      </c>
      <c r="C218" s="92">
        <v>0</v>
      </c>
      <c r="D218" s="9"/>
      <c r="E218" s="9"/>
      <c r="F218" s="25"/>
      <c r="G218" s="26" t="str">
        <f t="shared" si="1"/>
        <v>NA</v>
      </c>
      <c r="H218" s="26">
        <v>0</v>
      </c>
      <c r="J218" s="19"/>
      <c r="L218" s="19"/>
    </row>
    <row r="219" spans="1:12" ht="17.100000000000001" customHeight="1" x14ac:dyDescent="0.25">
      <c r="A219" s="12">
        <v>13</v>
      </c>
      <c r="B219" s="91">
        <v>43482</v>
      </c>
      <c r="C219" s="92">
        <v>0</v>
      </c>
      <c r="D219" s="9"/>
      <c r="E219" s="9"/>
      <c r="F219" s="25"/>
      <c r="G219" s="26" t="str">
        <f t="shared" si="1"/>
        <v>NA</v>
      </c>
      <c r="H219" s="26">
        <v>0</v>
      </c>
      <c r="J219" s="19"/>
      <c r="L219" s="19"/>
    </row>
    <row r="220" spans="1:12" ht="17.100000000000001" customHeight="1" x14ac:dyDescent="0.25">
      <c r="A220" s="12">
        <v>14</v>
      </c>
      <c r="B220" s="91">
        <v>43484</v>
      </c>
      <c r="C220" s="92">
        <v>0</v>
      </c>
      <c r="D220" s="9"/>
      <c r="E220" s="9"/>
      <c r="F220" s="25"/>
      <c r="G220" s="26" t="str">
        <f t="shared" si="1"/>
        <v>NA</v>
      </c>
      <c r="H220" s="26">
        <v>0</v>
      </c>
      <c r="J220" s="19"/>
      <c r="L220" s="19"/>
    </row>
    <row r="221" spans="1:12" ht="17.100000000000001" customHeight="1" x14ac:dyDescent="0.25">
      <c r="A221" s="12">
        <v>15</v>
      </c>
      <c r="B221" s="91">
        <v>43484</v>
      </c>
      <c r="C221" s="92">
        <v>0</v>
      </c>
      <c r="D221" s="9"/>
      <c r="E221" s="9"/>
      <c r="F221" s="25"/>
      <c r="G221" s="26" t="str">
        <f t="shared" si="1"/>
        <v>NA</v>
      </c>
      <c r="H221" s="26">
        <v>0</v>
      </c>
      <c r="J221" s="19"/>
      <c r="L221" s="19"/>
    </row>
    <row r="222" spans="1:12" ht="17.100000000000001" customHeight="1" x14ac:dyDescent="0.25">
      <c r="A222" s="12">
        <v>16</v>
      </c>
      <c r="B222" s="91">
        <v>43484</v>
      </c>
      <c r="C222" s="92">
        <v>0</v>
      </c>
      <c r="D222" s="9"/>
      <c r="E222" s="9"/>
      <c r="F222" s="25"/>
      <c r="G222" s="26" t="str">
        <f t="shared" si="1"/>
        <v>NA</v>
      </c>
      <c r="H222" s="26">
        <v>0</v>
      </c>
      <c r="J222" s="19"/>
      <c r="L222" s="19"/>
    </row>
    <row r="223" spans="1:12" ht="17.100000000000001" customHeight="1" x14ac:dyDescent="0.25">
      <c r="A223" s="12">
        <v>17</v>
      </c>
      <c r="B223" s="91">
        <v>43484</v>
      </c>
      <c r="C223" s="92">
        <v>0</v>
      </c>
      <c r="D223" s="9"/>
      <c r="E223" s="9"/>
      <c r="F223" s="25"/>
      <c r="G223" s="26" t="str">
        <f t="shared" si="1"/>
        <v>NA</v>
      </c>
      <c r="H223" s="26">
        <v>0</v>
      </c>
      <c r="J223" s="19"/>
      <c r="L223" s="19"/>
    </row>
    <row r="224" spans="1:12" ht="17.100000000000001" customHeight="1" x14ac:dyDescent="0.25">
      <c r="A224" s="12">
        <v>18</v>
      </c>
      <c r="B224" s="91">
        <v>43490</v>
      </c>
      <c r="C224" s="92">
        <v>0</v>
      </c>
      <c r="D224" s="9"/>
      <c r="E224" s="9"/>
      <c r="F224" s="25"/>
      <c r="G224" s="26" t="str">
        <f t="shared" si="1"/>
        <v>NA</v>
      </c>
      <c r="H224" s="26">
        <v>0</v>
      </c>
      <c r="J224" s="19"/>
      <c r="L224" s="19"/>
    </row>
    <row r="225" spans="1:12" ht="17.100000000000001" customHeight="1" x14ac:dyDescent="0.25">
      <c r="A225" s="12">
        <v>19</v>
      </c>
      <c r="B225" s="91">
        <v>43490</v>
      </c>
      <c r="C225" s="92">
        <v>0</v>
      </c>
      <c r="D225" s="9"/>
      <c r="E225" s="9"/>
      <c r="F225" s="25"/>
      <c r="G225" s="26" t="str">
        <f t="shared" si="1"/>
        <v>NA</v>
      </c>
      <c r="H225" s="26">
        <v>0</v>
      </c>
      <c r="J225" s="19"/>
      <c r="L225" s="19"/>
    </row>
    <row r="226" spans="1:12" ht="17.100000000000001" customHeight="1" x14ac:dyDescent="0.25">
      <c r="A226" s="12">
        <v>20</v>
      </c>
      <c r="B226" s="91">
        <v>43490</v>
      </c>
      <c r="C226" s="92">
        <v>0</v>
      </c>
      <c r="D226" s="9"/>
      <c r="E226" s="9"/>
      <c r="F226" s="25"/>
      <c r="G226" s="26" t="str">
        <f t="shared" si="1"/>
        <v>NA</v>
      </c>
      <c r="H226" s="26">
        <v>0</v>
      </c>
      <c r="J226" s="19"/>
      <c r="L226" s="19"/>
    </row>
    <row r="227" spans="1:12" ht="17.100000000000001" customHeight="1" x14ac:dyDescent="0.25">
      <c r="A227" s="12">
        <v>21</v>
      </c>
      <c r="B227" s="91">
        <v>43490</v>
      </c>
      <c r="C227" s="92">
        <v>0</v>
      </c>
      <c r="D227" s="9"/>
      <c r="E227" s="9"/>
      <c r="F227" s="25"/>
      <c r="G227" s="26" t="str">
        <f t="shared" si="1"/>
        <v>NA</v>
      </c>
      <c r="H227" s="26">
        <v>0</v>
      </c>
      <c r="J227" s="19"/>
      <c r="L227" s="19"/>
    </row>
    <row r="228" spans="1:12" ht="17.100000000000001" customHeight="1" x14ac:dyDescent="0.25">
      <c r="A228" s="12">
        <v>22</v>
      </c>
      <c r="B228" s="91">
        <v>43492</v>
      </c>
      <c r="C228" s="92">
        <v>0</v>
      </c>
      <c r="D228" s="9"/>
      <c r="E228" s="9"/>
      <c r="F228" s="25"/>
      <c r="G228" s="26" t="str">
        <f t="shared" si="1"/>
        <v>NA</v>
      </c>
      <c r="H228" s="26">
        <v>0</v>
      </c>
      <c r="J228" s="19"/>
      <c r="L228" s="19"/>
    </row>
    <row r="229" spans="1:12" ht="17.100000000000001" customHeight="1" x14ac:dyDescent="0.25">
      <c r="A229" s="12">
        <v>23</v>
      </c>
      <c r="B229" s="91">
        <v>43492</v>
      </c>
      <c r="C229" s="92">
        <v>0</v>
      </c>
      <c r="D229" s="9"/>
      <c r="E229" s="9"/>
      <c r="F229" s="25"/>
      <c r="G229" s="26" t="str">
        <f t="shared" si="1"/>
        <v>NA</v>
      </c>
      <c r="H229" s="26">
        <v>0</v>
      </c>
      <c r="J229" s="19"/>
      <c r="L229" s="19"/>
    </row>
    <row r="230" spans="1:12" ht="17.100000000000001" customHeight="1" x14ac:dyDescent="0.25">
      <c r="A230" s="12">
        <v>24</v>
      </c>
      <c r="B230" s="91">
        <v>43494</v>
      </c>
      <c r="C230" s="92">
        <v>0</v>
      </c>
      <c r="D230" s="9"/>
      <c r="E230" s="9"/>
      <c r="F230" s="25"/>
      <c r="G230" s="26" t="str">
        <f t="shared" si="1"/>
        <v>NA</v>
      </c>
      <c r="H230" s="26">
        <v>0</v>
      </c>
      <c r="J230" s="19"/>
      <c r="L230" s="19"/>
    </row>
    <row r="231" spans="1:12" ht="17.100000000000001" customHeight="1" x14ac:dyDescent="0.25">
      <c r="A231" s="12">
        <v>25</v>
      </c>
      <c r="B231" s="91">
        <v>43494</v>
      </c>
      <c r="C231" s="92">
        <v>0</v>
      </c>
      <c r="D231" s="9"/>
      <c r="E231" s="9"/>
      <c r="F231" s="25"/>
      <c r="G231" s="26" t="str">
        <f t="shared" si="1"/>
        <v>NA</v>
      </c>
      <c r="H231" s="26">
        <v>0</v>
      </c>
      <c r="J231" s="19"/>
      <c r="L231" s="19"/>
    </row>
    <row r="232" spans="1:12" ht="17.100000000000001" customHeight="1" x14ac:dyDescent="0.25">
      <c r="A232" s="12">
        <v>26</v>
      </c>
      <c r="B232" s="91">
        <v>43494</v>
      </c>
      <c r="C232" s="92">
        <v>0</v>
      </c>
      <c r="D232" s="9"/>
      <c r="E232" s="9"/>
      <c r="F232" s="25"/>
      <c r="G232" s="26" t="str">
        <f t="shared" si="1"/>
        <v>NA</v>
      </c>
      <c r="H232" s="26">
        <v>0</v>
      </c>
      <c r="J232" s="19"/>
      <c r="L232" s="19"/>
    </row>
    <row r="233" spans="1:12" ht="17.100000000000001" customHeight="1" x14ac:dyDescent="0.25">
      <c r="A233" s="12">
        <v>27</v>
      </c>
      <c r="B233" s="91">
        <v>43496</v>
      </c>
      <c r="C233" s="92">
        <v>0</v>
      </c>
      <c r="D233" s="9"/>
      <c r="E233" s="9"/>
      <c r="F233" s="25"/>
      <c r="G233" s="26" t="str">
        <f t="shared" si="1"/>
        <v>NA</v>
      </c>
      <c r="H233" s="26">
        <v>0</v>
      </c>
      <c r="J233" s="19"/>
      <c r="L233" s="19"/>
    </row>
    <row r="234" spans="1:12" ht="17.100000000000001" customHeight="1" x14ac:dyDescent="0.25">
      <c r="A234" s="12">
        <v>28</v>
      </c>
      <c r="B234" s="91">
        <v>43496</v>
      </c>
      <c r="C234" s="92">
        <v>0</v>
      </c>
      <c r="D234" s="9"/>
      <c r="E234" s="9"/>
      <c r="F234" s="25"/>
      <c r="G234" s="26" t="str">
        <f t="shared" si="1"/>
        <v>NA</v>
      </c>
      <c r="H234" s="26">
        <v>0</v>
      </c>
      <c r="J234" s="19"/>
      <c r="L234" s="19"/>
    </row>
    <row r="235" spans="1:12" ht="17.100000000000001" customHeight="1" x14ac:dyDescent="0.25">
      <c r="A235" s="12">
        <v>29</v>
      </c>
      <c r="B235" s="91">
        <v>43498</v>
      </c>
      <c r="C235" s="92">
        <v>0</v>
      </c>
      <c r="D235" s="9"/>
      <c r="E235" s="9"/>
      <c r="F235" s="25"/>
      <c r="G235" s="26" t="str">
        <f t="shared" si="1"/>
        <v>NA</v>
      </c>
      <c r="H235" s="26">
        <v>0</v>
      </c>
      <c r="J235" s="19"/>
      <c r="L235" s="19"/>
    </row>
    <row r="236" spans="1:12" ht="17.100000000000001" customHeight="1" x14ac:dyDescent="0.25">
      <c r="A236" s="12">
        <v>30</v>
      </c>
      <c r="B236" s="91">
        <v>43498</v>
      </c>
      <c r="C236" s="92">
        <v>0</v>
      </c>
      <c r="D236" s="9"/>
      <c r="E236" s="9"/>
      <c r="F236" s="25"/>
      <c r="G236" s="26" t="str">
        <f t="shared" si="1"/>
        <v>NA</v>
      </c>
      <c r="H236" s="26">
        <v>0</v>
      </c>
      <c r="J236" s="19"/>
      <c r="L236" s="19"/>
    </row>
    <row r="237" spans="1:12" ht="17.100000000000001" customHeight="1" x14ac:dyDescent="0.25">
      <c r="A237" s="12">
        <v>31</v>
      </c>
      <c r="B237" s="91">
        <v>43504</v>
      </c>
      <c r="C237" s="92">
        <v>0</v>
      </c>
      <c r="D237" s="9"/>
      <c r="E237" s="9"/>
      <c r="F237" s="25"/>
      <c r="G237" s="26" t="str">
        <f t="shared" si="1"/>
        <v>NA</v>
      </c>
      <c r="H237" s="26">
        <v>0</v>
      </c>
      <c r="J237" s="19"/>
      <c r="L237" s="19"/>
    </row>
    <row r="238" spans="1:12" ht="17.100000000000001" customHeight="1" x14ac:dyDescent="0.25">
      <c r="A238" s="12">
        <v>32</v>
      </c>
      <c r="B238" s="91">
        <v>43506</v>
      </c>
      <c r="C238" s="92">
        <v>0</v>
      </c>
      <c r="D238" s="9"/>
      <c r="E238" s="9"/>
      <c r="F238" s="25"/>
      <c r="G238" s="26" t="str">
        <f t="shared" si="1"/>
        <v>NA</v>
      </c>
      <c r="H238" s="26">
        <v>0</v>
      </c>
      <c r="J238" s="19"/>
      <c r="L238" s="19"/>
    </row>
    <row r="239" spans="1:12" ht="17.100000000000001" customHeight="1" x14ac:dyDescent="0.25">
      <c r="A239" s="12">
        <v>33</v>
      </c>
      <c r="B239" s="91">
        <v>43506</v>
      </c>
      <c r="C239" s="92">
        <v>0</v>
      </c>
      <c r="D239" s="9"/>
      <c r="E239" s="9"/>
      <c r="F239" s="25"/>
      <c r="G239" s="26" t="str">
        <f t="shared" si="1"/>
        <v>NA</v>
      </c>
      <c r="H239" s="26">
        <v>0</v>
      </c>
      <c r="J239" s="19"/>
      <c r="L239" s="19"/>
    </row>
    <row r="240" spans="1:12" ht="17.100000000000001" customHeight="1" x14ac:dyDescent="0.25">
      <c r="A240" s="12">
        <v>34</v>
      </c>
      <c r="B240" s="91">
        <v>43510</v>
      </c>
      <c r="C240" s="92">
        <v>0</v>
      </c>
      <c r="D240" s="9"/>
      <c r="E240" s="9"/>
      <c r="F240" s="25"/>
      <c r="G240" s="26" t="str">
        <f t="shared" si="1"/>
        <v>NA</v>
      </c>
      <c r="H240" s="26">
        <v>0</v>
      </c>
      <c r="J240" s="19"/>
      <c r="L240" s="19"/>
    </row>
    <row r="241" spans="1:12" ht="17.100000000000001" customHeight="1" x14ac:dyDescent="0.25">
      <c r="A241" s="12">
        <v>35</v>
      </c>
      <c r="B241" s="91">
        <v>43510</v>
      </c>
      <c r="C241" s="92">
        <v>0</v>
      </c>
      <c r="D241" s="9"/>
      <c r="E241" s="9"/>
      <c r="F241" s="25"/>
      <c r="G241" s="26" t="str">
        <f t="shared" si="1"/>
        <v>NA</v>
      </c>
      <c r="H241" s="26">
        <v>0</v>
      </c>
      <c r="J241" s="19"/>
      <c r="L241" s="19"/>
    </row>
    <row r="242" spans="1:12" ht="17.100000000000001" customHeight="1" x14ac:dyDescent="0.25">
      <c r="A242" s="12">
        <v>36</v>
      </c>
      <c r="B242" s="91">
        <v>43510</v>
      </c>
      <c r="C242" s="92">
        <v>0</v>
      </c>
      <c r="D242" s="9"/>
      <c r="E242" s="9"/>
      <c r="F242" s="25"/>
      <c r="G242" s="26" t="str">
        <f t="shared" si="1"/>
        <v>NA</v>
      </c>
      <c r="H242" s="26">
        <v>0</v>
      </c>
      <c r="J242" s="19"/>
      <c r="L242" s="19"/>
    </row>
    <row r="243" spans="1:12" ht="17.100000000000001" customHeight="1" x14ac:dyDescent="0.25">
      <c r="A243" s="12">
        <v>37</v>
      </c>
      <c r="B243" s="91">
        <v>43512</v>
      </c>
      <c r="C243" s="92">
        <v>0</v>
      </c>
      <c r="D243" s="9"/>
      <c r="E243" s="9"/>
      <c r="F243" s="25"/>
      <c r="G243" s="26" t="str">
        <f t="shared" si="1"/>
        <v>NA</v>
      </c>
      <c r="H243" s="26">
        <v>0</v>
      </c>
      <c r="J243" s="19"/>
      <c r="L243" s="19"/>
    </row>
    <row r="244" spans="1:12" ht="17.100000000000001" customHeight="1" x14ac:dyDescent="0.25">
      <c r="A244" s="12">
        <v>38</v>
      </c>
      <c r="B244" s="91">
        <v>43512</v>
      </c>
      <c r="C244" s="92">
        <v>0</v>
      </c>
      <c r="D244" s="9"/>
      <c r="E244" s="9"/>
      <c r="F244" s="25"/>
      <c r="G244" s="26" t="str">
        <f t="shared" si="1"/>
        <v>NA</v>
      </c>
      <c r="H244" s="26">
        <v>0</v>
      </c>
      <c r="J244" s="19"/>
      <c r="L244" s="19"/>
    </row>
    <row r="245" spans="1:12" ht="17.100000000000001" customHeight="1" x14ac:dyDescent="0.25">
      <c r="A245" s="12">
        <v>39</v>
      </c>
      <c r="B245" s="91">
        <v>43512</v>
      </c>
      <c r="C245" s="92">
        <v>0</v>
      </c>
      <c r="D245" s="9"/>
      <c r="E245" s="9"/>
      <c r="F245" s="25"/>
      <c r="G245" s="26" t="str">
        <f t="shared" si="1"/>
        <v>NA</v>
      </c>
      <c r="H245" s="26">
        <v>0</v>
      </c>
      <c r="J245" s="19"/>
      <c r="L245" s="19"/>
    </row>
    <row r="246" spans="1:12" ht="17.100000000000001" customHeight="1" x14ac:dyDescent="0.25">
      <c r="A246" s="12">
        <v>40</v>
      </c>
      <c r="B246" s="91">
        <v>43514</v>
      </c>
      <c r="C246" s="92">
        <v>0</v>
      </c>
      <c r="D246" s="9"/>
      <c r="E246" s="9"/>
      <c r="F246" s="25"/>
      <c r="G246" s="26" t="str">
        <f t="shared" si="1"/>
        <v>NA</v>
      </c>
      <c r="H246" s="26">
        <v>0</v>
      </c>
      <c r="J246" s="19"/>
      <c r="L246" s="19"/>
    </row>
    <row r="247" spans="1:12" ht="17.100000000000001" customHeight="1" x14ac:dyDescent="0.25">
      <c r="A247" s="12">
        <v>41</v>
      </c>
      <c r="B247" s="91">
        <v>43514</v>
      </c>
      <c r="C247" s="92">
        <v>0</v>
      </c>
      <c r="D247" s="9"/>
      <c r="E247" s="9"/>
      <c r="F247" s="25"/>
      <c r="G247" s="26" t="str">
        <f t="shared" si="1"/>
        <v>NA</v>
      </c>
      <c r="H247" s="26">
        <v>0</v>
      </c>
      <c r="J247" s="19"/>
      <c r="L247" s="19"/>
    </row>
    <row r="248" spans="1:12" ht="17.100000000000001" customHeight="1" x14ac:dyDescent="0.25">
      <c r="A248" s="12">
        <v>42</v>
      </c>
      <c r="B248" s="91">
        <v>43514</v>
      </c>
      <c r="C248" s="92">
        <v>0</v>
      </c>
      <c r="D248" s="9"/>
      <c r="E248" s="9"/>
      <c r="F248" s="25"/>
      <c r="G248" s="26" t="str">
        <f t="shared" si="1"/>
        <v>NA</v>
      </c>
      <c r="H248" s="26">
        <v>0</v>
      </c>
      <c r="J248" s="19"/>
      <c r="L248" s="19"/>
    </row>
    <row r="249" spans="1:12" ht="17.100000000000001" customHeight="1" x14ac:dyDescent="0.25">
      <c r="A249" s="12">
        <v>43</v>
      </c>
      <c r="B249" s="91">
        <v>43516</v>
      </c>
      <c r="C249" s="92">
        <v>0</v>
      </c>
      <c r="D249" s="9"/>
      <c r="E249" s="9"/>
      <c r="F249" s="25"/>
      <c r="G249" s="26" t="str">
        <f t="shared" si="1"/>
        <v>NA</v>
      </c>
      <c r="H249" s="26">
        <v>0</v>
      </c>
      <c r="J249" s="19"/>
      <c r="L249" s="19"/>
    </row>
    <row r="250" spans="1:12" ht="17.100000000000001" customHeight="1" x14ac:dyDescent="0.25">
      <c r="A250" s="12">
        <v>44</v>
      </c>
      <c r="B250" s="91">
        <v>43516</v>
      </c>
      <c r="C250" s="92">
        <v>0</v>
      </c>
      <c r="D250" s="9"/>
      <c r="E250" s="9"/>
      <c r="F250" s="25"/>
      <c r="G250" s="26" t="str">
        <f t="shared" si="1"/>
        <v>NA</v>
      </c>
      <c r="H250" s="26">
        <v>0</v>
      </c>
      <c r="J250" s="19"/>
      <c r="L250" s="19"/>
    </row>
    <row r="251" spans="1:12" ht="17.100000000000001" customHeight="1" x14ac:dyDescent="0.25">
      <c r="A251" s="12">
        <v>45</v>
      </c>
      <c r="B251" s="91">
        <v>43516</v>
      </c>
      <c r="C251" s="92">
        <v>0</v>
      </c>
      <c r="D251" s="9"/>
      <c r="E251" s="9"/>
      <c r="F251" s="25"/>
      <c r="G251" s="26" t="str">
        <f t="shared" si="1"/>
        <v>NA</v>
      </c>
      <c r="H251" s="26">
        <v>0</v>
      </c>
      <c r="J251" s="19"/>
      <c r="L251" s="19"/>
    </row>
    <row r="252" spans="1:12" ht="17.100000000000001" customHeight="1" x14ac:dyDescent="0.25">
      <c r="A252" s="12">
        <v>46</v>
      </c>
      <c r="B252" s="91">
        <v>43518</v>
      </c>
      <c r="C252" s="92">
        <v>0</v>
      </c>
      <c r="D252" s="9"/>
      <c r="E252" s="9"/>
      <c r="F252" s="25"/>
      <c r="G252" s="26" t="str">
        <f t="shared" si="1"/>
        <v>NA</v>
      </c>
      <c r="H252" s="26">
        <v>0</v>
      </c>
      <c r="J252" s="19"/>
      <c r="L252" s="19"/>
    </row>
    <row r="253" spans="1:12" ht="17.100000000000001" customHeight="1" x14ac:dyDescent="0.25">
      <c r="A253" s="12">
        <v>47</v>
      </c>
      <c r="B253" s="91">
        <v>43518</v>
      </c>
      <c r="C253" s="92">
        <v>0</v>
      </c>
      <c r="D253" s="9"/>
      <c r="E253" s="9"/>
      <c r="F253" s="25"/>
      <c r="G253" s="26" t="str">
        <f t="shared" si="1"/>
        <v>NA</v>
      </c>
      <c r="H253" s="26">
        <v>0</v>
      </c>
      <c r="J253" s="19"/>
      <c r="L253" s="19"/>
    </row>
    <row r="254" spans="1:12" ht="17.100000000000001" customHeight="1" x14ac:dyDescent="0.25">
      <c r="A254" s="12">
        <v>48</v>
      </c>
      <c r="B254" s="91">
        <v>43518</v>
      </c>
      <c r="C254" s="92">
        <v>0</v>
      </c>
      <c r="D254" s="9"/>
      <c r="E254" s="9"/>
      <c r="F254" s="25"/>
      <c r="G254" s="26" t="str">
        <f t="shared" si="1"/>
        <v>NA</v>
      </c>
      <c r="H254" s="26">
        <v>0</v>
      </c>
      <c r="J254" s="19"/>
      <c r="L254" s="19"/>
    </row>
    <row r="255" spans="1:12" ht="17.100000000000001" customHeight="1" x14ac:dyDescent="0.25">
      <c r="A255" s="12">
        <v>49</v>
      </c>
      <c r="B255" s="91">
        <v>43520</v>
      </c>
      <c r="C255" s="92">
        <v>0</v>
      </c>
      <c r="D255" s="9"/>
      <c r="E255" s="9"/>
      <c r="F255" s="25"/>
      <c r="G255" s="26" t="str">
        <f t="shared" si="1"/>
        <v>NA</v>
      </c>
      <c r="H255" s="26">
        <v>0</v>
      </c>
      <c r="J255" s="19"/>
      <c r="L255" s="19"/>
    </row>
    <row r="256" spans="1:12" ht="17.100000000000001" customHeight="1" x14ac:dyDescent="0.25">
      <c r="A256" s="12">
        <v>50</v>
      </c>
      <c r="B256" s="91">
        <v>43520</v>
      </c>
      <c r="C256" s="92">
        <v>0</v>
      </c>
      <c r="D256" s="9"/>
      <c r="E256" s="9"/>
      <c r="F256" s="25"/>
      <c r="G256" s="26" t="str">
        <f t="shared" si="1"/>
        <v>NA</v>
      </c>
      <c r="H256" s="26">
        <v>0</v>
      </c>
      <c r="J256" s="19"/>
      <c r="L256" s="19"/>
    </row>
    <row r="257" spans="1:12" ht="17.100000000000001" customHeight="1" x14ac:dyDescent="0.25">
      <c r="A257" s="12">
        <v>51</v>
      </c>
      <c r="B257" s="91">
        <v>43520</v>
      </c>
      <c r="C257" s="92">
        <v>0</v>
      </c>
      <c r="D257" s="9"/>
      <c r="E257" s="9"/>
      <c r="F257" s="25"/>
      <c r="G257" s="26" t="str">
        <f t="shared" si="1"/>
        <v>NA</v>
      </c>
      <c r="H257" s="26">
        <v>0</v>
      </c>
      <c r="J257" s="19"/>
      <c r="L257" s="19"/>
    </row>
    <row r="258" spans="1:12" ht="17.100000000000001" customHeight="1" x14ac:dyDescent="0.25">
      <c r="A258" s="12">
        <v>52</v>
      </c>
      <c r="B258" s="91">
        <v>43520</v>
      </c>
      <c r="C258" s="92">
        <v>0</v>
      </c>
      <c r="D258" s="9"/>
      <c r="E258" s="9"/>
      <c r="F258" s="25"/>
      <c r="G258" s="26" t="str">
        <f t="shared" si="1"/>
        <v>NA</v>
      </c>
      <c r="H258" s="26">
        <v>0</v>
      </c>
      <c r="J258" s="19"/>
      <c r="L258" s="19"/>
    </row>
    <row r="259" spans="1:12" ht="17.100000000000001" customHeight="1" x14ac:dyDescent="0.25">
      <c r="A259" s="12">
        <v>53</v>
      </c>
      <c r="B259" s="91">
        <v>43522</v>
      </c>
      <c r="C259" s="92">
        <v>0</v>
      </c>
      <c r="D259" s="9"/>
      <c r="E259" s="9"/>
      <c r="F259" s="25"/>
      <c r="G259" s="26" t="str">
        <f t="shared" si="1"/>
        <v>NA</v>
      </c>
      <c r="H259" s="26">
        <v>0</v>
      </c>
      <c r="J259" s="19"/>
      <c r="L259" s="19"/>
    </row>
    <row r="260" spans="1:12" ht="17.100000000000001" customHeight="1" x14ac:dyDescent="0.25">
      <c r="A260" s="12">
        <v>54</v>
      </c>
      <c r="B260" s="91">
        <v>43522</v>
      </c>
      <c r="C260" s="92">
        <v>0</v>
      </c>
      <c r="D260" s="9"/>
      <c r="E260" s="9"/>
      <c r="F260" s="25"/>
      <c r="G260" s="26" t="str">
        <f t="shared" si="1"/>
        <v>NA</v>
      </c>
      <c r="H260" s="26">
        <v>0</v>
      </c>
      <c r="J260" s="19"/>
      <c r="L260" s="19"/>
    </row>
    <row r="261" spans="1:12" ht="17.100000000000001" customHeight="1" x14ac:dyDescent="0.25">
      <c r="A261" s="12">
        <v>55</v>
      </c>
      <c r="B261" s="91">
        <v>43522</v>
      </c>
      <c r="C261" s="92">
        <v>0</v>
      </c>
      <c r="D261" s="9"/>
      <c r="E261" s="9"/>
      <c r="F261" s="25"/>
      <c r="G261" s="26" t="str">
        <f t="shared" si="1"/>
        <v>NA</v>
      </c>
      <c r="H261" s="26">
        <v>0</v>
      </c>
      <c r="J261" s="19"/>
      <c r="L261" s="19"/>
    </row>
    <row r="262" spans="1:12" ht="17.100000000000001" customHeight="1" x14ac:dyDescent="0.25">
      <c r="A262" s="12">
        <v>56</v>
      </c>
      <c r="B262" s="91">
        <v>43524</v>
      </c>
      <c r="C262" s="92">
        <v>0</v>
      </c>
      <c r="D262" s="9"/>
      <c r="E262" s="9"/>
      <c r="F262" s="25"/>
      <c r="G262" s="26" t="str">
        <f t="shared" si="1"/>
        <v>NA</v>
      </c>
      <c r="H262" s="26">
        <v>0</v>
      </c>
      <c r="J262" s="19"/>
      <c r="L262" s="19"/>
    </row>
    <row r="263" spans="1:12" ht="17.100000000000001" customHeight="1" x14ac:dyDescent="0.25">
      <c r="A263" s="12">
        <v>57</v>
      </c>
      <c r="B263" s="91">
        <v>43524</v>
      </c>
      <c r="C263" s="92">
        <v>0</v>
      </c>
      <c r="D263" s="9"/>
      <c r="E263" s="9"/>
      <c r="F263" s="25"/>
      <c r="G263" s="26" t="str">
        <f t="shared" si="1"/>
        <v>NA</v>
      </c>
      <c r="H263" s="26">
        <v>0</v>
      </c>
      <c r="J263" s="19"/>
      <c r="L263" s="19"/>
    </row>
    <row r="264" spans="1:12" ht="17.100000000000001" customHeight="1" x14ac:dyDescent="0.25">
      <c r="A264" s="12">
        <v>58</v>
      </c>
      <c r="B264" s="91">
        <v>43524</v>
      </c>
      <c r="C264" s="92">
        <v>0</v>
      </c>
      <c r="D264" s="9"/>
      <c r="E264" s="9"/>
      <c r="F264" s="25"/>
      <c r="G264" s="26" t="str">
        <f t="shared" si="1"/>
        <v>NA</v>
      </c>
      <c r="H264" s="26">
        <v>0</v>
      </c>
      <c r="J264" s="19"/>
      <c r="L264" s="19"/>
    </row>
    <row r="265" spans="1:12" ht="17.100000000000001" customHeight="1" thickBot="1" x14ac:dyDescent="0.3">
      <c r="A265" s="12">
        <v>59</v>
      </c>
      <c r="B265" s="98">
        <v>43526</v>
      </c>
      <c r="C265" s="99">
        <v>0</v>
      </c>
      <c r="D265" s="9"/>
      <c r="E265" s="9"/>
      <c r="F265" s="25"/>
      <c r="G265" s="26" t="str">
        <f t="shared" si="1"/>
        <v>NA</v>
      </c>
      <c r="H265" s="26">
        <v>0</v>
      </c>
      <c r="J265" s="19"/>
      <c r="L265" s="19"/>
    </row>
    <row r="266" spans="1:12" ht="17.100000000000001" customHeight="1" thickBot="1" x14ac:dyDescent="0.3">
      <c r="A266" s="12"/>
      <c r="B266" s="98">
        <v>43526</v>
      </c>
      <c r="C266" s="99">
        <v>0</v>
      </c>
      <c r="D266" s="9"/>
      <c r="E266" s="9"/>
      <c r="F266" s="25"/>
      <c r="G266" s="26" t="str">
        <f t="shared" si="1"/>
        <v>NA</v>
      </c>
      <c r="H266" s="26">
        <v>0</v>
      </c>
      <c r="J266" s="19"/>
      <c r="L266" s="19"/>
    </row>
    <row r="267" spans="1:12" ht="17.100000000000001" customHeight="1" thickBot="1" x14ac:dyDescent="0.3">
      <c r="A267" s="12"/>
      <c r="B267" s="98">
        <v>43526</v>
      </c>
      <c r="C267" s="99">
        <v>0</v>
      </c>
      <c r="D267" s="9"/>
      <c r="E267" s="9"/>
      <c r="F267" s="25"/>
      <c r="G267" s="26" t="str">
        <f t="shared" si="1"/>
        <v>NA</v>
      </c>
      <c r="H267" s="26">
        <v>0</v>
      </c>
      <c r="J267" s="19"/>
      <c r="L267" s="19"/>
    </row>
    <row r="268" spans="1:12" ht="17.100000000000001" customHeight="1" thickBot="1" x14ac:dyDescent="0.3">
      <c r="A268" s="12"/>
      <c r="B268" s="98">
        <v>43528</v>
      </c>
      <c r="C268" s="99">
        <v>0</v>
      </c>
      <c r="D268" s="9"/>
      <c r="E268" s="9"/>
      <c r="F268" s="25"/>
      <c r="G268" s="26" t="str">
        <f t="shared" si="1"/>
        <v>NA</v>
      </c>
      <c r="H268" s="26">
        <v>0</v>
      </c>
      <c r="J268" s="19"/>
      <c r="L268" s="19"/>
    </row>
    <row r="269" spans="1:12" ht="17.100000000000001" customHeight="1" thickBot="1" x14ac:dyDescent="0.3">
      <c r="A269" s="12"/>
      <c r="B269" s="98">
        <v>43528</v>
      </c>
      <c r="C269" s="99">
        <v>0</v>
      </c>
      <c r="D269" s="9"/>
      <c r="E269" s="9"/>
      <c r="F269" s="25"/>
      <c r="G269" s="26" t="str">
        <f t="shared" si="1"/>
        <v>NA</v>
      </c>
      <c r="H269" s="26">
        <v>0</v>
      </c>
      <c r="J269" s="19"/>
      <c r="L269" s="19"/>
    </row>
    <row r="270" spans="1:12" ht="17.100000000000001" customHeight="1" thickBot="1" x14ac:dyDescent="0.3">
      <c r="A270" s="12"/>
      <c r="B270" s="98">
        <v>43528</v>
      </c>
      <c r="C270" s="99">
        <v>0</v>
      </c>
      <c r="D270" s="9"/>
      <c r="E270" s="9"/>
      <c r="F270" s="25"/>
      <c r="G270" s="26" t="str">
        <f t="shared" si="1"/>
        <v>NA</v>
      </c>
      <c r="H270" s="26">
        <v>0</v>
      </c>
      <c r="J270" s="19"/>
      <c r="L270" s="19"/>
    </row>
    <row r="271" spans="1:12" ht="17.100000000000001" customHeight="1" thickBot="1" x14ac:dyDescent="0.3">
      <c r="A271" s="12"/>
      <c r="B271" s="98">
        <v>43530</v>
      </c>
      <c r="C271" s="99">
        <v>0</v>
      </c>
      <c r="D271" s="9"/>
      <c r="E271" s="9"/>
      <c r="F271" s="25"/>
      <c r="G271" s="26" t="str">
        <f t="shared" ref="G271:G334" si="2">$C$9</f>
        <v>NA</v>
      </c>
      <c r="H271" s="26">
        <v>0</v>
      </c>
      <c r="J271" s="19"/>
      <c r="L271" s="19"/>
    </row>
    <row r="272" spans="1:12" ht="17.100000000000001" customHeight="1" thickBot="1" x14ac:dyDescent="0.3">
      <c r="A272" s="12"/>
      <c r="B272" s="98">
        <v>43530</v>
      </c>
      <c r="C272" s="99">
        <v>0</v>
      </c>
      <c r="D272" s="9"/>
      <c r="E272" s="9"/>
      <c r="F272" s="25"/>
      <c r="G272" s="26" t="str">
        <f t="shared" si="2"/>
        <v>NA</v>
      </c>
      <c r="H272" s="26">
        <v>0</v>
      </c>
      <c r="J272" s="19"/>
      <c r="L272" s="19"/>
    </row>
    <row r="273" spans="1:12" ht="17.100000000000001" customHeight="1" thickBot="1" x14ac:dyDescent="0.3">
      <c r="A273" s="12"/>
      <c r="B273" s="98">
        <v>43530</v>
      </c>
      <c r="C273" s="99">
        <v>0</v>
      </c>
      <c r="D273" s="9"/>
      <c r="E273" s="9"/>
      <c r="F273" s="25"/>
      <c r="G273" s="26" t="str">
        <f t="shared" si="2"/>
        <v>NA</v>
      </c>
      <c r="H273" s="26">
        <v>0</v>
      </c>
      <c r="J273" s="19"/>
      <c r="L273" s="19"/>
    </row>
    <row r="274" spans="1:12" ht="17.100000000000001" customHeight="1" thickBot="1" x14ac:dyDescent="0.3">
      <c r="A274" s="12"/>
      <c r="B274" s="98">
        <v>43530</v>
      </c>
      <c r="C274" s="99">
        <v>0</v>
      </c>
      <c r="D274" s="9"/>
      <c r="E274" s="9"/>
      <c r="F274" s="25"/>
      <c r="G274" s="26" t="str">
        <f t="shared" si="2"/>
        <v>NA</v>
      </c>
      <c r="H274" s="26">
        <v>0</v>
      </c>
      <c r="J274" s="19"/>
      <c r="L274" s="19"/>
    </row>
    <row r="275" spans="1:12" ht="17.100000000000001" customHeight="1" thickBot="1" x14ac:dyDescent="0.3">
      <c r="A275" s="12"/>
      <c r="B275" s="98">
        <v>43532</v>
      </c>
      <c r="C275" s="99">
        <v>0</v>
      </c>
      <c r="D275" s="9"/>
      <c r="E275" s="9"/>
      <c r="F275" s="25"/>
      <c r="G275" s="26" t="str">
        <f t="shared" si="2"/>
        <v>NA</v>
      </c>
      <c r="H275" s="26">
        <v>0</v>
      </c>
      <c r="J275" s="19"/>
      <c r="L275" s="19"/>
    </row>
    <row r="276" spans="1:12" ht="17.100000000000001" customHeight="1" thickBot="1" x14ac:dyDescent="0.3">
      <c r="A276" s="12"/>
      <c r="B276" s="98">
        <v>43532</v>
      </c>
      <c r="C276" s="99">
        <v>0</v>
      </c>
      <c r="D276" s="9"/>
      <c r="E276" s="9"/>
      <c r="F276" s="25"/>
      <c r="G276" s="26" t="str">
        <f t="shared" si="2"/>
        <v>NA</v>
      </c>
      <c r="H276" s="26">
        <v>0</v>
      </c>
      <c r="J276" s="19"/>
      <c r="L276" s="19"/>
    </row>
    <row r="277" spans="1:12" ht="17.100000000000001" customHeight="1" thickBot="1" x14ac:dyDescent="0.3">
      <c r="A277" s="12"/>
      <c r="B277" s="98">
        <v>43541</v>
      </c>
      <c r="C277" s="99">
        <v>0</v>
      </c>
      <c r="D277" s="9"/>
      <c r="E277" s="9"/>
      <c r="F277" s="25"/>
      <c r="G277" s="26" t="str">
        <f t="shared" si="2"/>
        <v>NA</v>
      </c>
      <c r="H277" s="26">
        <v>0</v>
      </c>
      <c r="J277" s="19"/>
      <c r="L277" s="19"/>
    </row>
    <row r="278" spans="1:12" ht="17.100000000000001" customHeight="1" thickBot="1" x14ac:dyDescent="0.3">
      <c r="A278" s="12"/>
      <c r="B278" s="98">
        <v>43541</v>
      </c>
      <c r="C278" s="99">
        <v>0</v>
      </c>
      <c r="D278" s="9"/>
      <c r="E278" s="9"/>
      <c r="F278" s="25"/>
      <c r="G278" s="26" t="str">
        <f t="shared" si="2"/>
        <v>NA</v>
      </c>
      <c r="H278" s="26">
        <v>0</v>
      </c>
      <c r="J278" s="19"/>
      <c r="L278" s="19"/>
    </row>
    <row r="279" spans="1:12" ht="17.100000000000001" customHeight="1" thickBot="1" x14ac:dyDescent="0.3">
      <c r="A279" s="12"/>
      <c r="B279" s="98">
        <v>43541</v>
      </c>
      <c r="C279" s="99">
        <v>0</v>
      </c>
      <c r="D279" s="9"/>
      <c r="E279" s="9"/>
      <c r="F279" s="25"/>
      <c r="G279" s="26" t="str">
        <f t="shared" si="2"/>
        <v>NA</v>
      </c>
      <c r="H279" s="26">
        <v>0</v>
      </c>
      <c r="J279" s="19"/>
      <c r="L279" s="19"/>
    </row>
    <row r="280" spans="1:12" ht="17.100000000000001" customHeight="1" thickBot="1" x14ac:dyDescent="0.3">
      <c r="A280" s="12"/>
      <c r="B280" s="98">
        <v>43543</v>
      </c>
      <c r="C280" s="99">
        <v>0</v>
      </c>
      <c r="D280" s="9"/>
      <c r="E280" s="9"/>
      <c r="F280" s="25"/>
      <c r="G280" s="26" t="str">
        <f t="shared" si="2"/>
        <v>NA</v>
      </c>
      <c r="H280" s="26">
        <v>0</v>
      </c>
      <c r="J280" s="19"/>
      <c r="L280" s="19"/>
    </row>
    <row r="281" spans="1:12" ht="17.100000000000001" customHeight="1" thickBot="1" x14ac:dyDescent="0.3">
      <c r="A281" s="12"/>
      <c r="B281" s="98">
        <v>43543</v>
      </c>
      <c r="C281" s="99">
        <v>0</v>
      </c>
      <c r="D281" s="9"/>
      <c r="E281" s="9"/>
      <c r="F281" s="25"/>
      <c r="G281" s="26" t="str">
        <f t="shared" si="2"/>
        <v>NA</v>
      </c>
      <c r="H281" s="26">
        <v>0</v>
      </c>
      <c r="J281" s="19"/>
      <c r="L281" s="19"/>
    </row>
    <row r="282" spans="1:12" ht="17.100000000000001" customHeight="1" thickBot="1" x14ac:dyDescent="0.3">
      <c r="A282" s="12"/>
      <c r="B282" s="98">
        <v>43543</v>
      </c>
      <c r="C282" s="99">
        <v>0</v>
      </c>
      <c r="D282" s="9"/>
      <c r="E282" s="9"/>
      <c r="F282" s="25"/>
      <c r="G282" s="26" t="str">
        <f t="shared" si="2"/>
        <v>NA</v>
      </c>
      <c r="H282" s="26">
        <v>0</v>
      </c>
      <c r="J282" s="19"/>
      <c r="L282" s="19"/>
    </row>
    <row r="283" spans="1:12" ht="17.100000000000001" customHeight="1" thickBot="1" x14ac:dyDescent="0.3">
      <c r="A283" s="12"/>
      <c r="B283" s="98">
        <v>43545</v>
      </c>
      <c r="C283" s="99">
        <v>0</v>
      </c>
      <c r="D283" s="9"/>
      <c r="E283" s="9"/>
      <c r="F283" s="25"/>
      <c r="G283" s="26" t="str">
        <f t="shared" si="2"/>
        <v>NA</v>
      </c>
      <c r="H283" s="26">
        <v>0</v>
      </c>
      <c r="J283" s="19"/>
      <c r="L283" s="19"/>
    </row>
    <row r="284" spans="1:12" ht="17.100000000000001" customHeight="1" thickBot="1" x14ac:dyDescent="0.3">
      <c r="A284" s="12"/>
      <c r="B284" s="98">
        <v>43545</v>
      </c>
      <c r="C284" s="99">
        <v>0</v>
      </c>
      <c r="D284" s="9"/>
      <c r="E284" s="9"/>
      <c r="F284" s="25"/>
      <c r="G284" s="26" t="str">
        <f t="shared" si="2"/>
        <v>NA</v>
      </c>
      <c r="H284" s="26">
        <v>0</v>
      </c>
      <c r="J284" s="19"/>
      <c r="L284" s="19"/>
    </row>
    <row r="285" spans="1:12" ht="17.100000000000001" customHeight="1" thickBot="1" x14ac:dyDescent="0.3">
      <c r="A285" s="12"/>
      <c r="B285" s="98">
        <v>43545</v>
      </c>
      <c r="C285" s="99">
        <v>0</v>
      </c>
      <c r="D285" s="9"/>
      <c r="E285" s="9"/>
      <c r="F285" s="25"/>
      <c r="G285" s="26" t="str">
        <f t="shared" si="2"/>
        <v>NA</v>
      </c>
      <c r="H285" s="26">
        <v>0</v>
      </c>
      <c r="J285" s="19"/>
      <c r="L285" s="19"/>
    </row>
    <row r="286" spans="1:12" ht="17.100000000000001" customHeight="1" thickBot="1" x14ac:dyDescent="0.3">
      <c r="A286" s="12"/>
      <c r="B286" s="98">
        <v>43545</v>
      </c>
      <c r="C286" s="99">
        <v>0</v>
      </c>
      <c r="D286" s="9"/>
      <c r="E286" s="9"/>
      <c r="F286" s="25"/>
      <c r="G286" s="26" t="str">
        <f t="shared" si="2"/>
        <v>NA</v>
      </c>
      <c r="H286" s="26">
        <v>0</v>
      </c>
      <c r="J286" s="19"/>
      <c r="L286" s="19"/>
    </row>
    <row r="287" spans="1:12" ht="17.100000000000001" customHeight="1" thickBot="1" x14ac:dyDescent="0.3">
      <c r="A287" s="12"/>
      <c r="B287" s="98">
        <v>43547</v>
      </c>
      <c r="C287" s="99">
        <v>0</v>
      </c>
      <c r="D287" s="9"/>
      <c r="E287" s="9"/>
      <c r="F287" s="25"/>
      <c r="G287" s="26" t="str">
        <f t="shared" si="2"/>
        <v>NA</v>
      </c>
      <c r="H287" s="26">
        <v>0</v>
      </c>
      <c r="J287" s="19"/>
      <c r="L287" s="19"/>
    </row>
    <row r="288" spans="1:12" ht="17.100000000000001" customHeight="1" thickBot="1" x14ac:dyDescent="0.3">
      <c r="A288" s="12"/>
      <c r="B288" s="98">
        <v>43547</v>
      </c>
      <c r="C288" s="99">
        <v>0</v>
      </c>
      <c r="D288" s="9"/>
      <c r="E288" s="9"/>
      <c r="F288" s="25"/>
      <c r="G288" s="26" t="str">
        <f t="shared" si="2"/>
        <v>NA</v>
      </c>
      <c r="H288" s="26">
        <v>0</v>
      </c>
      <c r="J288" s="19"/>
      <c r="L288" s="19"/>
    </row>
    <row r="289" spans="1:12" ht="17.100000000000001" customHeight="1" thickBot="1" x14ac:dyDescent="0.3">
      <c r="A289" s="12"/>
      <c r="B289" s="98">
        <v>43547</v>
      </c>
      <c r="C289" s="99">
        <v>0</v>
      </c>
      <c r="D289" s="9"/>
      <c r="E289" s="9"/>
      <c r="F289" s="25"/>
      <c r="G289" s="26" t="str">
        <f t="shared" si="2"/>
        <v>NA</v>
      </c>
      <c r="H289" s="26">
        <v>0</v>
      </c>
      <c r="J289" s="19"/>
      <c r="L289" s="19"/>
    </row>
    <row r="290" spans="1:12" ht="17.100000000000001" customHeight="1" thickBot="1" x14ac:dyDescent="0.3">
      <c r="A290" s="12"/>
      <c r="B290" s="98">
        <v>43547</v>
      </c>
      <c r="C290" s="99">
        <v>0</v>
      </c>
      <c r="D290" s="9"/>
      <c r="E290" s="9"/>
      <c r="F290" s="25"/>
      <c r="G290" s="26" t="str">
        <f t="shared" si="2"/>
        <v>NA</v>
      </c>
      <c r="H290" s="26">
        <v>0</v>
      </c>
      <c r="J290" s="19"/>
      <c r="L290" s="19"/>
    </row>
    <row r="291" spans="1:12" ht="17.100000000000001" customHeight="1" thickBot="1" x14ac:dyDescent="0.3">
      <c r="A291" s="12"/>
      <c r="B291" s="98">
        <v>43549</v>
      </c>
      <c r="C291" s="99">
        <v>0</v>
      </c>
      <c r="D291" s="9"/>
      <c r="E291" s="9"/>
      <c r="F291" s="25"/>
      <c r="G291" s="26" t="str">
        <f t="shared" si="2"/>
        <v>NA</v>
      </c>
      <c r="H291" s="26">
        <v>0</v>
      </c>
      <c r="J291" s="19"/>
      <c r="L291" s="19"/>
    </row>
    <row r="292" spans="1:12" ht="17.100000000000001" customHeight="1" thickBot="1" x14ac:dyDescent="0.3">
      <c r="A292" s="12"/>
      <c r="B292" s="98">
        <v>43549</v>
      </c>
      <c r="C292" s="99">
        <v>0</v>
      </c>
      <c r="D292" s="9"/>
      <c r="E292" s="9"/>
      <c r="F292" s="25"/>
      <c r="G292" s="26" t="str">
        <f t="shared" si="2"/>
        <v>NA</v>
      </c>
      <c r="H292" s="26">
        <v>0</v>
      </c>
      <c r="J292" s="19"/>
      <c r="L292" s="19"/>
    </row>
    <row r="293" spans="1:12" ht="17.100000000000001" customHeight="1" thickBot="1" x14ac:dyDescent="0.3">
      <c r="A293" s="12"/>
      <c r="B293" s="98">
        <v>43549</v>
      </c>
      <c r="C293" s="99">
        <v>0</v>
      </c>
      <c r="D293" s="9"/>
      <c r="E293" s="9"/>
      <c r="F293" s="25"/>
      <c r="G293" s="26" t="str">
        <f t="shared" si="2"/>
        <v>NA</v>
      </c>
      <c r="H293" s="26">
        <v>0</v>
      </c>
      <c r="J293" s="19"/>
      <c r="L293" s="19"/>
    </row>
    <row r="294" spans="1:12" ht="17.100000000000001" customHeight="1" thickBot="1" x14ac:dyDescent="0.3">
      <c r="A294" s="12"/>
      <c r="B294" s="98">
        <v>43549</v>
      </c>
      <c r="C294" s="99">
        <v>0</v>
      </c>
      <c r="D294" s="9"/>
      <c r="E294" s="9"/>
      <c r="F294" s="25"/>
      <c r="G294" s="26" t="str">
        <f t="shared" si="2"/>
        <v>NA</v>
      </c>
      <c r="H294" s="26">
        <v>0</v>
      </c>
      <c r="J294" s="19"/>
      <c r="L294" s="19"/>
    </row>
    <row r="295" spans="1:12" ht="17.100000000000001" customHeight="1" thickBot="1" x14ac:dyDescent="0.3">
      <c r="A295" s="12"/>
      <c r="B295" s="98">
        <v>43551</v>
      </c>
      <c r="C295" s="99">
        <v>0</v>
      </c>
      <c r="D295" s="9"/>
      <c r="E295" s="9"/>
      <c r="F295" s="25"/>
      <c r="G295" s="26" t="str">
        <f t="shared" si="2"/>
        <v>NA</v>
      </c>
      <c r="H295" s="26">
        <v>0</v>
      </c>
      <c r="J295" s="19"/>
      <c r="L295" s="19"/>
    </row>
    <row r="296" spans="1:12" ht="17.100000000000001" customHeight="1" thickBot="1" x14ac:dyDescent="0.3">
      <c r="A296" s="12"/>
      <c r="B296" s="98">
        <v>43551</v>
      </c>
      <c r="C296" s="99">
        <v>0</v>
      </c>
      <c r="D296" s="9"/>
      <c r="E296" s="9"/>
      <c r="F296" s="25"/>
      <c r="G296" s="26" t="str">
        <f t="shared" si="2"/>
        <v>NA</v>
      </c>
      <c r="H296" s="26">
        <v>0</v>
      </c>
      <c r="J296" s="19"/>
      <c r="L296" s="19"/>
    </row>
    <row r="297" spans="1:12" ht="17.100000000000001" customHeight="1" thickBot="1" x14ac:dyDescent="0.3">
      <c r="A297" s="12"/>
      <c r="B297" s="98">
        <v>43553</v>
      </c>
      <c r="C297" s="99">
        <v>0</v>
      </c>
      <c r="D297" s="9"/>
      <c r="E297" s="9"/>
      <c r="F297" s="25"/>
      <c r="G297" s="26" t="str">
        <f t="shared" si="2"/>
        <v>NA</v>
      </c>
      <c r="H297" s="26">
        <v>0</v>
      </c>
      <c r="J297" s="19"/>
      <c r="L297" s="19"/>
    </row>
    <row r="298" spans="1:12" ht="17.100000000000001" customHeight="1" thickBot="1" x14ac:dyDescent="0.3">
      <c r="A298" s="12"/>
      <c r="B298" s="98">
        <v>43553</v>
      </c>
      <c r="C298" s="99">
        <v>0</v>
      </c>
      <c r="D298" s="9"/>
      <c r="E298" s="9"/>
      <c r="F298" s="25"/>
      <c r="G298" s="26" t="str">
        <f t="shared" si="2"/>
        <v>NA</v>
      </c>
      <c r="H298" s="26">
        <v>0</v>
      </c>
      <c r="J298" s="19"/>
      <c r="L298" s="19"/>
    </row>
    <row r="299" spans="1:12" ht="17.100000000000001" customHeight="1" thickBot="1" x14ac:dyDescent="0.3">
      <c r="A299" s="12"/>
      <c r="B299" s="98">
        <v>43555</v>
      </c>
      <c r="C299" s="99">
        <v>0</v>
      </c>
      <c r="D299" s="9"/>
      <c r="E299" s="9"/>
      <c r="F299" s="25"/>
      <c r="G299" s="26" t="str">
        <f t="shared" si="2"/>
        <v>NA</v>
      </c>
      <c r="H299" s="26">
        <v>0</v>
      </c>
      <c r="J299" s="19"/>
      <c r="L299" s="19"/>
    </row>
    <row r="300" spans="1:12" ht="17.100000000000001" customHeight="1" thickBot="1" x14ac:dyDescent="0.3">
      <c r="A300" s="12"/>
      <c r="B300" s="98">
        <v>43555</v>
      </c>
      <c r="C300" s="99">
        <v>0</v>
      </c>
      <c r="D300" s="9"/>
      <c r="E300" s="9"/>
      <c r="F300" s="25"/>
      <c r="G300" s="26" t="str">
        <f t="shared" si="2"/>
        <v>NA</v>
      </c>
      <c r="H300" s="26">
        <v>0</v>
      </c>
      <c r="J300" s="19"/>
      <c r="L300" s="19"/>
    </row>
    <row r="301" spans="1:12" ht="17.100000000000001" customHeight="1" thickBot="1" x14ac:dyDescent="0.3">
      <c r="A301" s="12"/>
      <c r="B301" s="98">
        <v>43555</v>
      </c>
      <c r="C301" s="99">
        <v>0</v>
      </c>
      <c r="D301" s="9"/>
      <c r="E301" s="9"/>
      <c r="F301" s="25"/>
      <c r="G301" s="26" t="str">
        <f t="shared" si="2"/>
        <v>NA</v>
      </c>
      <c r="H301" s="26">
        <v>0</v>
      </c>
      <c r="J301" s="19"/>
      <c r="L301" s="19"/>
    </row>
    <row r="302" spans="1:12" ht="17.100000000000001" customHeight="1" thickBot="1" x14ac:dyDescent="0.3">
      <c r="A302" s="12"/>
      <c r="B302" s="98">
        <v>43555</v>
      </c>
      <c r="C302" s="99">
        <v>0</v>
      </c>
      <c r="D302" s="9"/>
      <c r="E302" s="9"/>
      <c r="F302" s="25"/>
      <c r="G302" s="26" t="str">
        <f t="shared" si="2"/>
        <v>NA</v>
      </c>
      <c r="H302" s="26">
        <v>0</v>
      </c>
      <c r="J302" s="19"/>
      <c r="L302" s="19"/>
    </row>
    <row r="303" spans="1:12" ht="17.100000000000001" customHeight="1" x14ac:dyDescent="0.25">
      <c r="A303" s="12"/>
      <c r="B303" s="91">
        <v>43557</v>
      </c>
      <c r="C303" s="92">
        <v>0</v>
      </c>
      <c r="D303" s="9"/>
      <c r="E303" s="9"/>
      <c r="F303" s="25"/>
      <c r="G303" s="26" t="str">
        <f t="shared" si="2"/>
        <v>NA</v>
      </c>
      <c r="H303" s="26">
        <v>0</v>
      </c>
      <c r="J303" s="19"/>
      <c r="L303" s="19"/>
    </row>
    <row r="304" spans="1:12" ht="17.100000000000001" customHeight="1" x14ac:dyDescent="0.25">
      <c r="A304" s="12"/>
      <c r="B304" s="91">
        <v>43557</v>
      </c>
      <c r="C304" s="92">
        <v>0</v>
      </c>
      <c r="D304" s="9"/>
      <c r="E304" s="9"/>
      <c r="F304" s="25"/>
      <c r="G304" s="26" t="str">
        <f t="shared" si="2"/>
        <v>NA</v>
      </c>
      <c r="H304" s="26">
        <v>0</v>
      </c>
      <c r="J304" s="19"/>
      <c r="L304" s="19"/>
    </row>
    <row r="305" spans="1:12" ht="17.100000000000001" customHeight="1" x14ac:dyDescent="0.25">
      <c r="A305" s="12"/>
      <c r="B305" s="91">
        <v>43557</v>
      </c>
      <c r="C305" s="92">
        <v>0</v>
      </c>
      <c r="D305" s="9"/>
      <c r="E305" s="9"/>
      <c r="F305" s="25"/>
      <c r="G305" s="26" t="str">
        <f t="shared" si="2"/>
        <v>NA</v>
      </c>
      <c r="H305" s="26">
        <v>0</v>
      </c>
      <c r="J305" s="19"/>
      <c r="L305" s="19"/>
    </row>
    <row r="306" spans="1:12" ht="17.100000000000001" customHeight="1" x14ac:dyDescent="0.25">
      <c r="A306" s="12"/>
      <c r="B306" s="91">
        <v>43559</v>
      </c>
      <c r="C306" s="92">
        <v>0</v>
      </c>
      <c r="D306" s="9"/>
      <c r="E306" s="9"/>
      <c r="F306" s="25"/>
      <c r="G306" s="26" t="str">
        <f t="shared" si="2"/>
        <v>NA</v>
      </c>
      <c r="H306" s="26">
        <v>0</v>
      </c>
      <c r="J306" s="19"/>
      <c r="L306" s="19"/>
    </row>
    <row r="307" spans="1:12" ht="17.100000000000001" customHeight="1" x14ac:dyDescent="0.25">
      <c r="A307" s="12"/>
      <c r="B307" s="91">
        <v>43559</v>
      </c>
      <c r="C307" s="92">
        <v>0</v>
      </c>
      <c r="D307" s="9"/>
      <c r="E307" s="9"/>
      <c r="F307" s="25"/>
      <c r="G307" s="26" t="str">
        <f t="shared" si="2"/>
        <v>NA</v>
      </c>
      <c r="H307" s="26">
        <v>0</v>
      </c>
      <c r="J307" s="19"/>
      <c r="L307" s="19"/>
    </row>
    <row r="308" spans="1:12" ht="17.100000000000001" customHeight="1" x14ac:dyDescent="0.25">
      <c r="A308" s="12"/>
      <c r="B308" s="91">
        <v>43559</v>
      </c>
      <c r="C308" s="92">
        <v>0</v>
      </c>
      <c r="D308" s="9"/>
      <c r="E308" s="9"/>
      <c r="F308" s="25"/>
      <c r="G308" s="26" t="str">
        <f t="shared" si="2"/>
        <v>NA</v>
      </c>
      <c r="H308" s="26">
        <v>0</v>
      </c>
      <c r="J308" s="19"/>
      <c r="L308" s="19"/>
    </row>
    <row r="309" spans="1:12" ht="17.100000000000001" customHeight="1" x14ac:dyDescent="0.25">
      <c r="A309" s="12"/>
      <c r="B309" s="91">
        <v>43559</v>
      </c>
      <c r="C309" s="92">
        <v>0</v>
      </c>
      <c r="D309" s="9"/>
      <c r="E309" s="9"/>
      <c r="F309" s="25"/>
      <c r="G309" s="26" t="str">
        <f t="shared" si="2"/>
        <v>NA</v>
      </c>
      <c r="H309" s="26">
        <v>0</v>
      </c>
      <c r="J309" s="19"/>
      <c r="L309" s="19"/>
    </row>
    <row r="310" spans="1:12" ht="17.100000000000001" customHeight="1" x14ac:dyDescent="0.25">
      <c r="A310" s="12"/>
      <c r="B310" s="91">
        <v>43561</v>
      </c>
      <c r="C310" s="92">
        <v>0</v>
      </c>
      <c r="D310" s="9"/>
      <c r="E310" s="9"/>
      <c r="F310" s="25"/>
      <c r="G310" s="26" t="str">
        <f t="shared" si="2"/>
        <v>NA</v>
      </c>
      <c r="H310" s="26">
        <v>0</v>
      </c>
      <c r="J310" s="19"/>
      <c r="L310" s="19"/>
    </row>
    <row r="311" spans="1:12" ht="17.100000000000001" customHeight="1" x14ac:dyDescent="0.25">
      <c r="A311" s="12"/>
      <c r="B311" s="91">
        <v>43561</v>
      </c>
      <c r="C311" s="92">
        <v>0</v>
      </c>
      <c r="D311" s="9"/>
      <c r="E311" s="9"/>
      <c r="F311" s="25"/>
      <c r="G311" s="26" t="str">
        <f t="shared" si="2"/>
        <v>NA</v>
      </c>
      <c r="H311" s="26">
        <v>0</v>
      </c>
      <c r="J311" s="19"/>
      <c r="L311" s="19"/>
    </row>
    <row r="312" spans="1:12" ht="17.100000000000001" customHeight="1" x14ac:dyDescent="0.25">
      <c r="A312" s="12"/>
      <c r="B312" s="91">
        <v>43561</v>
      </c>
      <c r="C312" s="92">
        <v>0</v>
      </c>
      <c r="D312" s="9"/>
      <c r="E312" s="9"/>
      <c r="F312" s="25"/>
      <c r="G312" s="26" t="str">
        <f t="shared" si="2"/>
        <v>NA</v>
      </c>
      <c r="H312" s="26">
        <v>0</v>
      </c>
      <c r="J312" s="19"/>
      <c r="L312" s="19"/>
    </row>
    <row r="313" spans="1:12" ht="17.100000000000001" customHeight="1" x14ac:dyDescent="0.25">
      <c r="A313" s="12"/>
      <c r="B313" s="91">
        <v>43563</v>
      </c>
      <c r="C313" s="92">
        <v>0</v>
      </c>
      <c r="D313" s="9"/>
      <c r="E313" s="9"/>
      <c r="F313" s="25"/>
      <c r="G313" s="26" t="str">
        <f t="shared" si="2"/>
        <v>NA</v>
      </c>
      <c r="H313" s="26">
        <v>0</v>
      </c>
      <c r="J313" s="19"/>
      <c r="L313" s="19"/>
    </row>
    <row r="314" spans="1:12" ht="17.100000000000001" customHeight="1" x14ac:dyDescent="0.25">
      <c r="A314" s="12"/>
      <c r="B314" s="91">
        <v>43563</v>
      </c>
      <c r="C314" s="92">
        <v>0</v>
      </c>
      <c r="D314" s="9"/>
      <c r="E314" s="9"/>
      <c r="F314" s="25"/>
      <c r="G314" s="26" t="str">
        <f t="shared" si="2"/>
        <v>NA</v>
      </c>
      <c r="H314" s="26">
        <v>0</v>
      </c>
      <c r="J314" s="19"/>
      <c r="L314" s="19"/>
    </row>
    <row r="315" spans="1:12" ht="17.100000000000001" customHeight="1" x14ac:dyDescent="0.25">
      <c r="A315" s="12"/>
      <c r="B315" s="91">
        <v>43563</v>
      </c>
      <c r="C315" s="92">
        <v>0</v>
      </c>
      <c r="D315" s="9"/>
      <c r="E315" s="9"/>
      <c r="F315" s="25"/>
      <c r="G315" s="26" t="str">
        <f t="shared" si="2"/>
        <v>NA</v>
      </c>
      <c r="H315" s="26">
        <v>0</v>
      </c>
      <c r="J315" s="19"/>
      <c r="L315" s="19"/>
    </row>
    <row r="316" spans="1:12" ht="17.100000000000001" customHeight="1" x14ac:dyDescent="0.25">
      <c r="A316" s="12"/>
      <c r="B316" s="91">
        <v>43563</v>
      </c>
      <c r="C316" s="92">
        <v>0</v>
      </c>
      <c r="D316" s="9"/>
      <c r="E316" s="9"/>
      <c r="F316" s="25"/>
      <c r="G316" s="26" t="str">
        <f t="shared" si="2"/>
        <v>NA</v>
      </c>
      <c r="H316" s="26">
        <v>0</v>
      </c>
      <c r="J316" s="19"/>
      <c r="L316" s="19"/>
    </row>
    <row r="317" spans="1:12" ht="17.100000000000001" customHeight="1" x14ac:dyDescent="0.25">
      <c r="A317" s="12"/>
      <c r="B317" s="91">
        <v>43563</v>
      </c>
      <c r="C317" s="92">
        <v>0</v>
      </c>
      <c r="D317" s="9"/>
      <c r="E317" s="9"/>
      <c r="F317" s="25"/>
      <c r="G317" s="26" t="str">
        <f t="shared" si="2"/>
        <v>NA</v>
      </c>
      <c r="H317" s="26">
        <v>0</v>
      </c>
      <c r="J317" s="19"/>
      <c r="L317" s="19"/>
    </row>
    <row r="318" spans="1:12" ht="17.100000000000001" customHeight="1" x14ac:dyDescent="0.25">
      <c r="A318" s="12"/>
      <c r="B318" s="91">
        <v>43564</v>
      </c>
      <c r="C318" s="92">
        <v>0</v>
      </c>
      <c r="D318" s="9"/>
      <c r="E318" s="9"/>
      <c r="F318" s="25"/>
      <c r="G318" s="26" t="str">
        <f t="shared" si="2"/>
        <v>NA</v>
      </c>
      <c r="H318" s="26">
        <v>0</v>
      </c>
      <c r="J318" s="19"/>
      <c r="L318" s="19"/>
    </row>
    <row r="319" spans="1:12" ht="17.100000000000001" customHeight="1" x14ac:dyDescent="0.25">
      <c r="A319" s="12"/>
      <c r="B319" s="91">
        <v>43564</v>
      </c>
      <c r="C319" s="92">
        <v>0</v>
      </c>
      <c r="D319" s="9"/>
      <c r="E319" s="9"/>
      <c r="F319" s="25"/>
      <c r="G319" s="26" t="str">
        <f t="shared" si="2"/>
        <v>NA</v>
      </c>
      <c r="H319" s="26">
        <v>0</v>
      </c>
      <c r="J319" s="19"/>
      <c r="L319" s="19"/>
    </row>
    <row r="320" spans="1:12" ht="17.100000000000001" customHeight="1" x14ac:dyDescent="0.25">
      <c r="A320" s="12"/>
      <c r="B320" s="91">
        <v>43564</v>
      </c>
      <c r="C320" s="92">
        <v>0</v>
      </c>
      <c r="D320" s="9"/>
      <c r="E320" s="9"/>
      <c r="F320" s="25"/>
      <c r="G320" s="26" t="str">
        <f t="shared" si="2"/>
        <v>NA</v>
      </c>
      <c r="H320" s="26">
        <v>0</v>
      </c>
      <c r="J320" s="19"/>
      <c r="L320" s="19"/>
    </row>
    <row r="321" spans="1:12" ht="17.100000000000001" customHeight="1" x14ac:dyDescent="0.25">
      <c r="A321" s="12"/>
      <c r="B321" s="91">
        <v>43564</v>
      </c>
      <c r="C321" s="92">
        <v>0</v>
      </c>
      <c r="D321" s="9"/>
      <c r="E321" s="9"/>
      <c r="F321" s="25"/>
      <c r="G321" s="26" t="str">
        <f t="shared" si="2"/>
        <v>NA</v>
      </c>
      <c r="H321" s="26">
        <v>0</v>
      </c>
      <c r="J321" s="19"/>
      <c r="L321" s="19"/>
    </row>
    <row r="322" spans="1:12" ht="17.100000000000001" customHeight="1" x14ac:dyDescent="0.25">
      <c r="A322" s="12"/>
      <c r="B322" s="91">
        <v>43566</v>
      </c>
      <c r="C322" s="92">
        <v>0</v>
      </c>
      <c r="D322" s="9"/>
      <c r="E322" s="9"/>
      <c r="F322" s="25"/>
      <c r="G322" s="26" t="str">
        <f t="shared" si="2"/>
        <v>NA</v>
      </c>
      <c r="H322" s="26">
        <v>0</v>
      </c>
      <c r="J322" s="19"/>
      <c r="L322" s="19"/>
    </row>
    <row r="323" spans="1:12" ht="17.100000000000001" customHeight="1" x14ac:dyDescent="0.25">
      <c r="A323" s="12"/>
      <c r="B323" s="91">
        <v>43566</v>
      </c>
      <c r="C323" s="92">
        <v>0</v>
      </c>
      <c r="D323" s="9"/>
      <c r="E323" s="9"/>
      <c r="F323" s="25"/>
      <c r="G323" s="26" t="str">
        <f t="shared" si="2"/>
        <v>NA</v>
      </c>
      <c r="H323" s="26">
        <v>0</v>
      </c>
      <c r="J323" s="19"/>
      <c r="L323" s="19"/>
    </row>
    <row r="324" spans="1:12" ht="17.100000000000001" customHeight="1" x14ac:dyDescent="0.25">
      <c r="A324" s="12"/>
      <c r="B324" s="91">
        <v>43566</v>
      </c>
      <c r="C324" s="92">
        <v>0</v>
      </c>
      <c r="D324" s="9"/>
      <c r="E324" s="9"/>
      <c r="F324" s="25"/>
      <c r="G324" s="26" t="str">
        <f t="shared" si="2"/>
        <v>NA</v>
      </c>
      <c r="H324" s="26">
        <v>0</v>
      </c>
      <c r="J324" s="19"/>
      <c r="L324" s="19"/>
    </row>
    <row r="325" spans="1:12" ht="17.100000000000001" customHeight="1" x14ac:dyDescent="0.25">
      <c r="A325" s="12"/>
      <c r="B325" s="91">
        <v>43566</v>
      </c>
      <c r="C325" s="92">
        <v>0</v>
      </c>
      <c r="D325" s="9"/>
      <c r="E325" s="9"/>
      <c r="F325" s="25"/>
      <c r="G325" s="26" t="str">
        <f t="shared" si="2"/>
        <v>NA</v>
      </c>
      <c r="H325" s="26">
        <v>0</v>
      </c>
      <c r="J325" s="19"/>
      <c r="L325" s="19"/>
    </row>
    <row r="326" spans="1:12" ht="17.100000000000001" customHeight="1" x14ac:dyDescent="0.25">
      <c r="A326" s="12"/>
      <c r="B326" s="91">
        <v>43566</v>
      </c>
      <c r="C326" s="92">
        <v>0</v>
      </c>
      <c r="D326" s="9"/>
      <c r="E326" s="9"/>
      <c r="F326" s="25"/>
      <c r="G326" s="26" t="str">
        <f t="shared" si="2"/>
        <v>NA</v>
      </c>
      <c r="H326" s="26">
        <v>0</v>
      </c>
      <c r="J326" s="19"/>
      <c r="L326" s="19"/>
    </row>
    <row r="327" spans="1:12" ht="17.100000000000001" customHeight="1" x14ac:dyDescent="0.25">
      <c r="A327" s="12"/>
      <c r="B327" s="91">
        <v>43567</v>
      </c>
      <c r="C327" s="92">
        <v>0</v>
      </c>
      <c r="D327" s="9"/>
      <c r="E327" s="9"/>
      <c r="F327" s="25"/>
      <c r="G327" s="26" t="str">
        <f t="shared" si="2"/>
        <v>NA</v>
      </c>
      <c r="H327" s="26">
        <v>0</v>
      </c>
      <c r="J327" s="19"/>
      <c r="L327" s="19"/>
    </row>
    <row r="328" spans="1:12" ht="17.100000000000001" customHeight="1" x14ac:dyDescent="0.25">
      <c r="A328" s="12"/>
      <c r="B328" s="91">
        <v>43567</v>
      </c>
      <c r="C328" s="92">
        <v>0</v>
      </c>
      <c r="D328" s="9"/>
      <c r="E328" s="9"/>
      <c r="F328" s="25"/>
      <c r="G328" s="26" t="str">
        <f t="shared" si="2"/>
        <v>NA</v>
      </c>
      <c r="H328" s="26">
        <v>0</v>
      </c>
      <c r="J328" s="19"/>
      <c r="L328" s="19"/>
    </row>
    <row r="329" spans="1:12" ht="17.100000000000001" customHeight="1" x14ac:dyDescent="0.25">
      <c r="A329" s="12"/>
      <c r="B329" s="91">
        <v>43567</v>
      </c>
      <c r="C329" s="92">
        <v>0</v>
      </c>
      <c r="D329" s="9"/>
      <c r="E329" s="9"/>
      <c r="F329" s="25"/>
      <c r="G329" s="26" t="str">
        <f t="shared" si="2"/>
        <v>NA</v>
      </c>
      <c r="H329" s="26">
        <v>0</v>
      </c>
      <c r="J329" s="19"/>
      <c r="L329" s="19"/>
    </row>
    <row r="330" spans="1:12" ht="17.100000000000001" customHeight="1" x14ac:dyDescent="0.25">
      <c r="A330" s="12"/>
      <c r="B330" s="91">
        <v>43572</v>
      </c>
      <c r="C330" s="92">
        <v>0</v>
      </c>
      <c r="D330" s="9"/>
      <c r="E330" s="9"/>
      <c r="F330" s="25"/>
      <c r="G330" s="26" t="str">
        <f t="shared" si="2"/>
        <v>NA</v>
      </c>
      <c r="H330" s="26">
        <v>0</v>
      </c>
      <c r="J330" s="19"/>
      <c r="L330" s="19"/>
    </row>
    <row r="331" spans="1:12" ht="17.100000000000001" customHeight="1" x14ac:dyDescent="0.25">
      <c r="A331" s="12"/>
      <c r="B331" s="91">
        <v>43572</v>
      </c>
      <c r="C331" s="92">
        <v>0</v>
      </c>
      <c r="D331" s="9"/>
      <c r="E331" s="9"/>
      <c r="F331" s="25"/>
      <c r="G331" s="26" t="str">
        <f t="shared" si="2"/>
        <v>NA</v>
      </c>
      <c r="H331" s="26">
        <v>0</v>
      </c>
      <c r="J331" s="19"/>
      <c r="L331" s="19"/>
    </row>
    <row r="332" spans="1:12" ht="17.100000000000001" customHeight="1" x14ac:dyDescent="0.25">
      <c r="A332" s="12"/>
      <c r="B332" s="91">
        <v>43572</v>
      </c>
      <c r="C332" s="92">
        <v>0</v>
      </c>
      <c r="D332" s="9"/>
      <c r="E332" s="9"/>
      <c r="F332" s="25"/>
      <c r="G332" s="26" t="str">
        <f t="shared" si="2"/>
        <v>NA</v>
      </c>
      <c r="H332" s="26">
        <v>0</v>
      </c>
      <c r="J332" s="19"/>
      <c r="L332" s="19"/>
    </row>
    <row r="333" spans="1:12" ht="17.100000000000001" customHeight="1" x14ac:dyDescent="0.25">
      <c r="A333" s="12"/>
      <c r="B333" s="91">
        <v>43572</v>
      </c>
      <c r="C333" s="92">
        <v>0</v>
      </c>
      <c r="D333" s="9"/>
      <c r="E333" s="9"/>
      <c r="F333" s="25"/>
      <c r="G333" s="26" t="str">
        <f t="shared" si="2"/>
        <v>NA</v>
      </c>
      <c r="H333" s="26">
        <v>0</v>
      </c>
      <c r="J333" s="19"/>
      <c r="L333" s="19"/>
    </row>
    <row r="334" spans="1:12" ht="17.100000000000001" customHeight="1" x14ac:dyDescent="0.25">
      <c r="A334" s="12"/>
      <c r="B334" s="91">
        <v>43572</v>
      </c>
      <c r="C334" s="92">
        <v>0</v>
      </c>
      <c r="D334" s="9"/>
      <c r="E334" s="9"/>
      <c r="F334" s="25"/>
      <c r="G334" s="26" t="str">
        <f t="shared" si="2"/>
        <v>NA</v>
      </c>
      <c r="H334" s="26">
        <v>0</v>
      </c>
      <c r="J334" s="19"/>
      <c r="L334" s="19"/>
    </row>
    <row r="335" spans="1:12" ht="17.100000000000001" customHeight="1" x14ac:dyDescent="0.25">
      <c r="A335" s="12"/>
      <c r="B335" s="91">
        <v>43573</v>
      </c>
      <c r="C335" s="92">
        <v>0</v>
      </c>
      <c r="D335" s="9"/>
      <c r="E335" s="9"/>
      <c r="F335" s="25"/>
      <c r="G335" s="26" t="str">
        <f t="shared" ref="G335:G398" si="3">$C$9</f>
        <v>NA</v>
      </c>
      <c r="H335" s="26">
        <v>0</v>
      </c>
      <c r="J335" s="19"/>
      <c r="L335" s="19"/>
    </row>
    <row r="336" spans="1:12" ht="17.100000000000001" customHeight="1" x14ac:dyDescent="0.25">
      <c r="A336" s="12"/>
      <c r="B336" s="91">
        <v>43573</v>
      </c>
      <c r="C336" s="92">
        <v>0</v>
      </c>
      <c r="D336" s="9"/>
      <c r="E336" s="9"/>
      <c r="F336" s="25"/>
      <c r="G336" s="26" t="str">
        <f t="shared" si="3"/>
        <v>NA</v>
      </c>
      <c r="H336" s="26">
        <v>0</v>
      </c>
      <c r="J336" s="19"/>
      <c r="L336" s="19"/>
    </row>
    <row r="337" spans="1:12" ht="17.100000000000001" customHeight="1" x14ac:dyDescent="0.25">
      <c r="A337" s="12"/>
      <c r="B337" s="91">
        <v>43573</v>
      </c>
      <c r="C337" s="92">
        <v>0</v>
      </c>
      <c r="D337" s="9"/>
      <c r="E337" s="9"/>
      <c r="F337" s="25"/>
      <c r="G337" s="26" t="str">
        <f t="shared" si="3"/>
        <v>NA</v>
      </c>
      <c r="H337" s="26">
        <v>0</v>
      </c>
      <c r="J337" s="19"/>
      <c r="L337" s="19"/>
    </row>
    <row r="338" spans="1:12" ht="17.100000000000001" customHeight="1" x14ac:dyDescent="0.25">
      <c r="A338" s="12"/>
      <c r="B338" s="91">
        <v>43575</v>
      </c>
      <c r="C338" s="92">
        <v>0</v>
      </c>
      <c r="D338" s="9"/>
      <c r="E338" s="9"/>
      <c r="F338" s="25"/>
      <c r="G338" s="26" t="str">
        <f t="shared" si="3"/>
        <v>NA</v>
      </c>
      <c r="H338" s="26">
        <v>0</v>
      </c>
      <c r="J338" s="19"/>
      <c r="L338" s="19"/>
    </row>
    <row r="339" spans="1:12" ht="17.100000000000001" customHeight="1" x14ac:dyDescent="0.25">
      <c r="A339" s="12"/>
      <c r="B339" s="91">
        <v>43575</v>
      </c>
      <c r="C339" s="92">
        <v>0</v>
      </c>
      <c r="D339" s="9"/>
      <c r="E339" s="9"/>
      <c r="F339" s="25"/>
      <c r="G339" s="26" t="str">
        <f t="shared" si="3"/>
        <v>NA</v>
      </c>
      <c r="H339" s="26">
        <v>0</v>
      </c>
      <c r="J339" s="19"/>
      <c r="L339" s="19"/>
    </row>
    <row r="340" spans="1:12" ht="17.100000000000001" customHeight="1" x14ac:dyDescent="0.25">
      <c r="A340" s="12"/>
      <c r="B340" s="91">
        <v>43575</v>
      </c>
      <c r="C340" s="92">
        <v>0</v>
      </c>
      <c r="D340" s="9"/>
      <c r="E340" s="9"/>
      <c r="F340" s="25"/>
      <c r="G340" s="26" t="str">
        <f t="shared" si="3"/>
        <v>NA</v>
      </c>
      <c r="H340" s="26">
        <v>0</v>
      </c>
      <c r="J340" s="19"/>
      <c r="L340" s="19"/>
    </row>
    <row r="341" spans="1:12" ht="17.100000000000001" customHeight="1" x14ac:dyDescent="0.25">
      <c r="A341" s="12"/>
      <c r="B341" s="91">
        <v>43575</v>
      </c>
      <c r="C341" s="92">
        <v>0</v>
      </c>
      <c r="D341" s="9"/>
      <c r="E341" s="9"/>
      <c r="F341" s="25"/>
      <c r="G341" s="26" t="str">
        <f t="shared" si="3"/>
        <v>NA</v>
      </c>
      <c r="H341" s="26">
        <v>0</v>
      </c>
      <c r="J341" s="19"/>
      <c r="L341" s="19"/>
    </row>
    <row r="342" spans="1:12" ht="17.100000000000001" customHeight="1" x14ac:dyDescent="0.25">
      <c r="A342" s="12"/>
      <c r="B342" s="91">
        <v>43575</v>
      </c>
      <c r="C342" s="92">
        <v>0</v>
      </c>
      <c r="D342" s="9"/>
      <c r="E342" s="9"/>
      <c r="F342" s="25"/>
      <c r="G342" s="26" t="str">
        <f t="shared" si="3"/>
        <v>NA</v>
      </c>
      <c r="H342" s="26">
        <v>0</v>
      </c>
      <c r="J342" s="19"/>
      <c r="L342" s="19"/>
    </row>
    <row r="343" spans="1:12" ht="17.100000000000001" customHeight="1" x14ac:dyDescent="0.25">
      <c r="A343" s="12"/>
      <c r="B343" s="91">
        <v>43577</v>
      </c>
      <c r="C343" s="92">
        <v>0</v>
      </c>
      <c r="D343" s="9"/>
      <c r="E343" s="9"/>
      <c r="F343" s="25"/>
      <c r="G343" s="26" t="str">
        <f t="shared" si="3"/>
        <v>NA</v>
      </c>
      <c r="H343" s="26">
        <v>0</v>
      </c>
      <c r="J343" s="19"/>
      <c r="L343" s="19"/>
    </row>
    <row r="344" spans="1:12" ht="17.100000000000001" customHeight="1" x14ac:dyDescent="0.25">
      <c r="A344" s="12"/>
      <c r="B344" s="91">
        <v>43577</v>
      </c>
      <c r="C344" s="92">
        <v>0</v>
      </c>
      <c r="D344" s="9"/>
      <c r="E344" s="9"/>
      <c r="F344" s="25"/>
      <c r="G344" s="26" t="str">
        <f t="shared" si="3"/>
        <v>NA</v>
      </c>
      <c r="H344" s="26">
        <v>0</v>
      </c>
      <c r="J344" s="19"/>
      <c r="L344" s="19"/>
    </row>
    <row r="345" spans="1:12" ht="17.100000000000001" customHeight="1" x14ac:dyDescent="0.25">
      <c r="A345" s="12"/>
      <c r="B345" s="91">
        <v>43577</v>
      </c>
      <c r="C345" s="92">
        <v>0</v>
      </c>
      <c r="D345" s="9"/>
      <c r="E345" s="9"/>
      <c r="F345" s="25"/>
      <c r="G345" s="26" t="str">
        <f t="shared" si="3"/>
        <v>NA</v>
      </c>
      <c r="H345" s="26">
        <v>0</v>
      </c>
      <c r="J345" s="19"/>
      <c r="L345" s="19"/>
    </row>
    <row r="346" spans="1:12" ht="17.100000000000001" customHeight="1" x14ac:dyDescent="0.25">
      <c r="A346" s="12"/>
      <c r="B346" s="91">
        <v>43577</v>
      </c>
      <c r="C346" s="92">
        <v>0</v>
      </c>
      <c r="D346" s="9"/>
      <c r="E346" s="9"/>
      <c r="F346" s="25"/>
      <c r="G346" s="26" t="str">
        <f t="shared" si="3"/>
        <v>NA</v>
      </c>
      <c r="H346" s="26">
        <v>0</v>
      </c>
      <c r="J346" s="19"/>
      <c r="L346" s="19"/>
    </row>
    <row r="347" spans="1:12" ht="17.100000000000001" customHeight="1" x14ac:dyDescent="0.25">
      <c r="A347" s="12"/>
      <c r="B347" s="91">
        <v>43577</v>
      </c>
      <c r="C347" s="92">
        <v>0</v>
      </c>
      <c r="D347" s="9"/>
      <c r="E347" s="9"/>
      <c r="F347" s="25"/>
      <c r="G347" s="26" t="str">
        <f t="shared" si="3"/>
        <v>NA</v>
      </c>
      <c r="H347" s="26">
        <v>0</v>
      </c>
      <c r="J347" s="19"/>
      <c r="L347" s="19"/>
    </row>
    <row r="348" spans="1:12" ht="17.100000000000001" customHeight="1" x14ac:dyDescent="0.25">
      <c r="A348" s="12"/>
      <c r="B348" s="91">
        <v>43579</v>
      </c>
      <c r="C348" s="92">
        <v>0</v>
      </c>
      <c r="D348" s="9"/>
      <c r="E348" s="9"/>
      <c r="F348" s="25"/>
      <c r="G348" s="26" t="str">
        <f t="shared" si="3"/>
        <v>NA</v>
      </c>
      <c r="H348" s="26">
        <v>0</v>
      </c>
      <c r="J348" s="19"/>
      <c r="L348" s="19"/>
    </row>
    <row r="349" spans="1:12" ht="17.100000000000001" customHeight="1" x14ac:dyDescent="0.25">
      <c r="A349" s="12"/>
      <c r="B349" s="91">
        <v>43579</v>
      </c>
      <c r="C349" s="92">
        <v>0</v>
      </c>
      <c r="D349" s="9"/>
      <c r="E349" s="9"/>
      <c r="F349" s="25"/>
      <c r="G349" s="26" t="str">
        <f t="shared" si="3"/>
        <v>NA</v>
      </c>
      <c r="H349" s="26">
        <v>0</v>
      </c>
      <c r="J349" s="19"/>
      <c r="L349" s="19"/>
    </row>
    <row r="350" spans="1:12" ht="17.100000000000001" customHeight="1" x14ac:dyDescent="0.25">
      <c r="A350" s="12"/>
      <c r="B350" s="91">
        <v>43580</v>
      </c>
      <c r="C350" s="92">
        <v>0</v>
      </c>
      <c r="D350" s="9"/>
      <c r="E350" s="9"/>
      <c r="F350" s="25"/>
      <c r="G350" s="26" t="str">
        <f t="shared" si="3"/>
        <v>NA</v>
      </c>
      <c r="H350" s="26">
        <v>0</v>
      </c>
      <c r="J350" s="19"/>
      <c r="L350" s="19"/>
    </row>
    <row r="351" spans="1:12" ht="17.100000000000001" customHeight="1" x14ac:dyDescent="0.25">
      <c r="A351" s="12"/>
      <c r="B351" s="91">
        <v>43580</v>
      </c>
      <c r="C351" s="92">
        <v>0</v>
      </c>
      <c r="D351" s="9"/>
      <c r="E351" s="9"/>
      <c r="F351" s="25"/>
      <c r="G351" s="26" t="str">
        <f t="shared" si="3"/>
        <v>NA</v>
      </c>
      <c r="H351" s="26">
        <v>0</v>
      </c>
      <c r="J351" s="19"/>
      <c r="L351" s="19"/>
    </row>
    <row r="352" spans="1:12" ht="17.100000000000001" customHeight="1" x14ac:dyDescent="0.25">
      <c r="A352" s="12"/>
      <c r="B352" s="91">
        <v>43583</v>
      </c>
      <c r="C352" s="92">
        <v>0</v>
      </c>
      <c r="D352" s="9"/>
      <c r="E352" s="9"/>
      <c r="F352" s="25"/>
      <c r="G352" s="26" t="str">
        <f t="shared" si="3"/>
        <v>NA</v>
      </c>
      <c r="H352" s="26">
        <v>0</v>
      </c>
      <c r="J352" s="19"/>
      <c r="L352" s="19"/>
    </row>
    <row r="353" spans="1:12" ht="17.100000000000001" customHeight="1" x14ac:dyDescent="0.25">
      <c r="A353" s="12"/>
      <c r="B353" s="91">
        <v>43583</v>
      </c>
      <c r="C353" s="92">
        <v>0</v>
      </c>
      <c r="D353" s="9"/>
      <c r="E353" s="9"/>
      <c r="F353" s="25"/>
      <c r="G353" s="26" t="str">
        <f t="shared" si="3"/>
        <v>NA</v>
      </c>
      <c r="H353" s="26">
        <v>0</v>
      </c>
      <c r="J353" s="19"/>
      <c r="L353" s="19"/>
    </row>
    <row r="354" spans="1:12" ht="17.100000000000001" customHeight="1" x14ac:dyDescent="0.25">
      <c r="A354" s="12"/>
      <c r="B354" s="91">
        <v>43583</v>
      </c>
      <c r="C354" s="92">
        <v>0</v>
      </c>
      <c r="D354" s="9"/>
      <c r="E354" s="9"/>
      <c r="F354" s="25"/>
      <c r="G354" s="26" t="str">
        <f t="shared" si="3"/>
        <v>NA</v>
      </c>
      <c r="H354" s="26">
        <v>0</v>
      </c>
      <c r="J354" s="19"/>
      <c r="L354" s="19"/>
    </row>
    <row r="355" spans="1:12" ht="17.100000000000001" customHeight="1" x14ac:dyDescent="0.25">
      <c r="A355" s="12"/>
      <c r="B355" s="91">
        <v>43583</v>
      </c>
      <c r="C355" s="92">
        <v>0</v>
      </c>
      <c r="D355" s="9"/>
      <c r="E355" s="9"/>
      <c r="F355" s="25"/>
      <c r="G355" s="26" t="str">
        <f t="shared" si="3"/>
        <v>NA</v>
      </c>
      <c r="H355" s="26">
        <v>0</v>
      </c>
      <c r="J355" s="19"/>
      <c r="L355" s="19"/>
    </row>
    <row r="356" spans="1:12" ht="17.100000000000001" customHeight="1" x14ac:dyDescent="0.25">
      <c r="A356" s="12"/>
      <c r="B356" s="91">
        <v>43583</v>
      </c>
      <c r="C356" s="92">
        <v>0</v>
      </c>
      <c r="D356" s="9"/>
      <c r="E356" s="9"/>
      <c r="F356" s="25"/>
      <c r="G356" s="26" t="str">
        <f t="shared" si="3"/>
        <v>NA</v>
      </c>
      <c r="H356" s="26">
        <v>0</v>
      </c>
      <c r="J356" s="19"/>
      <c r="L356" s="19"/>
    </row>
    <row r="357" spans="1:12" ht="17.100000000000001" customHeight="1" x14ac:dyDescent="0.25">
      <c r="A357" s="12"/>
      <c r="B357" s="91">
        <v>43584</v>
      </c>
      <c r="C357" s="92">
        <v>0</v>
      </c>
      <c r="D357" s="9"/>
      <c r="E357" s="9"/>
      <c r="F357" s="25"/>
      <c r="G357" s="26" t="str">
        <f t="shared" si="3"/>
        <v>NA</v>
      </c>
      <c r="H357" s="26">
        <v>0</v>
      </c>
      <c r="J357" s="19"/>
      <c r="L357" s="19"/>
    </row>
    <row r="358" spans="1:12" ht="17.100000000000001" customHeight="1" x14ac:dyDescent="0.25">
      <c r="A358" s="12"/>
      <c r="B358" s="91">
        <v>43584</v>
      </c>
      <c r="C358" s="92">
        <v>0</v>
      </c>
      <c r="D358" s="9"/>
      <c r="E358" s="9"/>
      <c r="F358" s="25"/>
      <c r="G358" s="26" t="str">
        <f t="shared" si="3"/>
        <v>NA</v>
      </c>
      <c r="H358" s="26">
        <v>0</v>
      </c>
      <c r="J358" s="19"/>
      <c r="L358" s="19"/>
    </row>
    <row r="359" spans="1:12" ht="17.100000000000001" customHeight="1" x14ac:dyDescent="0.25">
      <c r="A359" s="12"/>
      <c r="B359" s="91">
        <v>43584</v>
      </c>
      <c r="C359" s="92">
        <v>0</v>
      </c>
      <c r="D359" s="9"/>
      <c r="E359" s="9"/>
      <c r="F359" s="25"/>
      <c r="G359" s="26" t="str">
        <f t="shared" si="3"/>
        <v>NA</v>
      </c>
      <c r="H359" s="26">
        <v>0</v>
      </c>
      <c r="J359" s="19"/>
      <c r="L359" s="19"/>
    </row>
    <row r="360" spans="1:12" ht="17.100000000000001" customHeight="1" x14ac:dyDescent="0.25">
      <c r="A360" s="12"/>
      <c r="B360" s="91">
        <v>43588</v>
      </c>
      <c r="C360" s="92">
        <v>0</v>
      </c>
      <c r="D360" s="9"/>
      <c r="E360" s="9"/>
      <c r="F360" s="25"/>
      <c r="G360" s="26" t="str">
        <f t="shared" si="3"/>
        <v>NA</v>
      </c>
      <c r="H360" s="26">
        <v>0</v>
      </c>
      <c r="J360" s="19"/>
      <c r="L360" s="19"/>
    </row>
    <row r="361" spans="1:12" ht="17.100000000000001" customHeight="1" x14ac:dyDescent="0.25">
      <c r="A361" s="12"/>
      <c r="B361" s="91">
        <v>43588</v>
      </c>
      <c r="C361" s="92">
        <v>0</v>
      </c>
      <c r="D361" s="9"/>
      <c r="E361" s="9"/>
      <c r="F361" s="25"/>
      <c r="G361" s="26" t="str">
        <f t="shared" si="3"/>
        <v>NA</v>
      </c>
      <c r="H361" s="26">
        <v>0</v>
      </c>
      <c r="J361" s="19"/>
      <c r="L361" s="19"/>
    </row>
    <row r="362" spans="1:12" ht="17.100000000000001" customHeight="1" x14ac:dyDescent="0.25">
      <c r="A362" s="12"/>
      <c r="B362" s="91">
        <v>43588</v>
      </c>
      <c r="C362" s="92">
        <v>0</v>
      </c>
      <c r="D362" s="9"/>
      <c r="E362" s="9"/>
      <c r="F362" s="25"/>
      <c r="G362" s="26" t="str">
        <f t="shared" si="3"/>
        <v>NA</v>
      </c>
      <c r="H362" s="26">
        <v>0</v>
      </c>
      <c r="J362" s="19"/>
      <c r="L362" s="19"/>
    </row>
    <row r="363" spans="1:12" ht="17.100000000000001" customHeight="1" x14ac:dyDescent="0.25">
      <c r="A363" s="12"/>
      <c r="B363" s="91">
        <v>43588</v>
      </c>
      <c r="C363" s="92">
        <v>0</v>
      </c>
      <c r="D363" s="9"/>
      <c r="E363" s="9"/>
      <c r="F363" s="25"/>
      <c r="G363" s="26" t="str">
        <f t="shared" si="3"/>
        <v>NA</v>
      </c>
      <c r="H363" s="26">
        <v>0</v>
      </c>
      <c r="J363" s="19"/>
      <c r="L363" s="19"/>
    </row>
    <row r="364" spans="1:12" ht="17.100000000000001" customHeight="1" x14ac:dyDescent="0.25">
      <c r="A364" s="12"/>
      <c r="B364" s="91">
        <v>43588</v>
      </c>
      <c r="C364" s="92">
        <v>0</v>
      </c>
      <c r="D364" s="9"/>
      <c r="E364" s="9"/>
      <c r="F364" s="25"/>
      <c r="G364" s="26" t="str">
        <f t="shared" si="3"/>
        <v>NA</v>
      </c>
      <c r="H364" s="26">
        <v>0</v>
      </c>
      <c r="J364" s="19"/>
      <c r="L364" s="19"/>
    </row>
    <row r="365" spans="1:12" ht="17.100000000000001" customHeight="1" x14ac:dyDescent="0.25">
      <c r="A365" s="12"/>
      <c r="B365" s="91">
        <v>43589</v>
      </c>
      <c r="C365" s="92">
        <v>0</v>
      </c>
      <c r="D365" s="9"/>
      <c r="E365" s="9"/>
      <c r="F365" s="25"/>
      <c r="G365" s="26" t="str">
        <f t="shared" si="3"/>
        <v>NA</v>
      </c>
      <c r="H365" s="26">
        <v>0</v>
      </c>
      <c r="J365" s="19"/>
      <c r="L365" s="19"/>
    </row>
    <row r="366" spans="1:12" ht="17.100000000000001" customHeight="1" x14ac:dyDescent="0.25">
      <c r="A366" s="12"/>
      <c r="B366" s="91">
        <v>43589</v>
      </c>
      <c r="C366" s="92">
        <v>0</v>
      </c>
      <c r="D366" s="9"/>
      <c r="E366" s="9"/>
      <c r="F366" s="25"/>
      <c r="G366" s="26" t="str">
        <f t="shared" si="3"/>
        <v>NA</v>
      </c>
      <c r="H366" s="26">
        <v>0</v>
      </c>
      <c r="J366" s="19"/>
      <c r="L366" s="19"/>
    </row>
    <row r="367" spans="1:12" ht="17.100000000000001" customHeight="1" x14ac:dyDescent="0.25">
      <c r="A367" s="12"/>
      <c r="B367" s="91">
        <v>43589</v>
      </c>
      <c r="C367" s="92">
        <v>0</v>
      </c>
      <c r="D367" s="9"/>
      <c r="E367" s="9"/>
      <c r="F367" s="25"/>
      <c r="G367" s="26" t="str">
        <f t="shared" si="3"/>
        <v>NA</v>
      </c>
      <c r="H367" s="26">
        <v>0</v>
      </c>
      <c r="J367" s="19"/>
      <c r="L367" s="19"/>
    </row>
    <row r="368" spans="1:12" ht="17.100000000000001" customHeight="1" x14ac:dyDescent="0.25">
      <c r="A368" s="12"/>
      <c r="B368" s="91">
        <v>43592</v>
      </c>
      <c r="C368" s="92">
        <v>0</v>
      </c>
      <c r="D368" s="9"/>
      <c r="E368" s="9"/>
      <c r="F368" s="25"/>
      <c r="G368" s="26" t="str">
        <f t="shared" si="3"/>
        <v>NA</v>
      </c>
      <c r="H368" s="26">
        <v>0</v>
      </c>
      <c r="J368" s="19"/>
      <c r="L368" s="19"/>
    </row>
    <row r="369" spans="1:12" ht="17.100000000000001" customHeight="1" x14ac:dyDescent="0.25">
      <c r="A369" s="12"/>
      <c r="B369" s="91">
        <v>43592</v>
      </c>
      <c r="C369" s="92">
        <v>0</v>
      </c>
      <c r="D369" s="9"/>
      <c r="E369" s="9"/>
      <c r="F369" s="25"/>
      <c r="G369" s="26" t="str">
        <f t="shared" si="3"/>
        <v>NA</v>
      </c>
      <c r="H369" s="26">
        <v>0</v>
      </c>
      <c r="J369" s="19"/>
      <c r="L369" s="19"/>
    </row>
    <row r="370" spans="1:12" ht="17.100000000000001" customHeight="1" x14ac:dyDescent="0.25">
      <c r="A370" s="12"/>
      <c r="B370" s="91">
        <v>43592</v>
      </c>
      <c r="C370" s="92">
        <v>0</v>
      </c>
      <c r="D370" s="9"/>
      <c r="E370" s="9"/>
      <c r="F370" s="25"/>
      <c r="G370" s="26" t="str">
        <f t="shared" si="3"/>
        <v>NA</v>
      </c>
      <c r="H370" s="26">
        <v>0</v>
      </c>
      <c r="J370" s="19"/>
      <c r="L370" s="19"/>
    </row>
    <row r="371" spans="1:12" ht="17.100000000000001" customHeight="1" x14ac:dyDescent="0.25">
      <c r="A371" s="12"/>
      <c r="B371" s="91">
        <v>43592</v>
      </c>
      <c r="C371" s="92">
        <v>0</v>
      </c>
      <c r="D371" s="9"/>
      <c r="E371" s="9"/>
      <c r="F371" s="25"/>
      <c r="G371" s="26" t="str">
        <f t="shared" si="3"/>
        <v>NA</v>
      </c>
      <c r="H371" s="26">
        <v>0</v>
      </c>
      <c r="J371" s="19"/>
      <c r="L371" s="19"/>
    </row>
    <row r="372" spans="1:12" ht="17.100000000000001" customHeight="1" x14ac:dyDescent="0.25">
      <c r="A372" s="12"/>
      <c r="B372" s="91">
        <v>43592</v>
      </c>
      <c r="C372" s="92">
        <v>0</v>
      </c>
      <c r="D372" s="9"/>
      <c r="E372" s="9"/>
      <c r="F372" s="25"/>
      <c r="G372" s="26" t="str">
        <f t="shared" si="3"/>
        <v>NA</v>
      </c>
      <c r="H372" s="26">
        <v>0</v>
      </c>
      <c r="J372" s="19"/>
      <c r="L372" s="19"/>
    </row>
    <row r="373" spans="1:12" ht="17.100000000000001" customHeight="1" x14ac:dyDescent="0.25">
      <c r="A373" s="12"/>
      <c r="B373" s="91">
        <v>43593</v>
      </c>
      <c r="C373" s="92">
        <v>0</v>
      </c>
      <c r="D373" s="9"/>
      <c r="E373" s="9"/>
      <c r="F373" s="25"/>
      <c r="G373" s="26" t="str">
        <f t="shared" si="3"/>
        <v>NA</v>
      </c>
      <c r="H373" s="26">
        <v>0</v>
      </c>
      <c r="J373" s="19"/>
      <c r="L373" s="19"/>
    </row>
    <row r="374" spans="1:12" ht="17.100000000000001" customHeight="1" x14ac:dyDescent="0.25">
      <c r="A374" s="12"/>
      <c r="B374" s="91">
        <v>43593</v>
      </c>
      <c r="C374" s="92">
        <v>0</v>
      </c>
      <c r="D374" s="9"/>
      <c r="E374" s="9"/>
      <c r="F374" s="25"/>
      <c r="G374" s="26" t="str">
        <f t="shared" si="3"/>
        <v>NA</v>
      </c>
      <c r="H374" s="26">
        <v>0</v>
      </c>
      <c r="J374" s="19"/>
      <c r="L374" s="19"/>
    </row>
    <row r="375" spans="1:12" ht="17.100000000000001" customHeight="1" x14ac:dyDescent="0.25">
      <c r="A375" s="12"/>
      <c r="B375" s="91">
        <v>43593</v>
      </c>
      <c r="C375" s="92">
        <v>0</v>
      </c>
      <c r="D375" s="9"/>
      <c r="E375" s="9"/>
      <c r="F375" s="25"/>
      <c r="G375" s="26" t="str">
        <f t="shared" si="3"/>
        <v>NA</v>
      </c>
      <c r="H375" s="26">
        <v>0</v>
      </c>
      <c r="J375" s="19"/>
      <c r="L375" s="19"/>
    </row>
    <row r="376" spans="1:12" ht="17.100000000000001" customHeight="1" x14ac:dyDescent="0.25">
      <c r="A376" s="12"/>
      <c r="B376" s="91">
        <v>43596</v>
      </c>
      <c r="C376" s="92">
        <v>0</v>
      </c>
      <c r="D376" s="9"/>
      <c r="E376" s="9"/>
      <c r="F376" s="25"/>
      <c r="G376" s="26" t="str">
        <f t="shared" si="3"/>
        <v>NA</v>
      </c>
      <c r="H376" s="26">
        <v>0</v>
      </c>
      <c r="J376" s="19"/>
      <c r="L376" s="19"/>
    </row>
    <row r="377" spans="1:12" ht="17.100000000000001" customHeight="1" x14ac:dyDescent="0.25">
      <c r="A377" s="12"/>
      <c r="B377" s="91">
        <v>43596</v>
      </c>
      <c r="C377" s="92">
        <v>0</v>
      </c>
      <c r="D377" s="9"/>
      <c r="E377" s="9"/>
      <c r="F377" s="25"/>
      <c r="G377" s="26" t="str">
        <f t="shared" si="3"/>
        <v>NA</v>
      </c>
      <c r="H377" s="26">
        <v>0</v>
      </c>
      <c r="J377" s="19"/>
      <c r="L377" s="19"/>
    </row>
    <row r="378" spans="1:12" ht="17.100000000000001" customHeight="1" x14ac:dyDescent="0.25">
      <c r="A378" s="12"/>
      <c r="B378" s="91">
        <v>43596</v>
      </c>
      <c r="C378" s="92">
        <v>0</v>
      </c>
      <c r="D378" s="9"/>
      <c r="E378" s="9"/>
      <c r="F378" s="25"/>
      <c r="G378" s="26" t="str">
        <f t="shared" si="3"/>
        <v>NA</v>
      </c>
      <c r="H378" s="26">
        <v>0</v>
      </c>
      <c r="J378" s="19"/>
      <c r="L378" s="19"/>
    </row>
    <row r="379" spans="1:12" ht="17.100000000000001" customHeight="1" x14ac:dyDescent="0.25">
      <c r="A379" s="12"/>
      <c r="B379" s="91">
        <v>43596</v>
      </c>
      <c r="C379" s="92">
        <v>0</v>
      </c>
      <c r="D379" s="9"/>
      <c r="E379" s="9"/>
      <c r="F379" s="25"/>
      <c r="G379" s="26" t="str">
        <f t="shared" si="3"/>
        <v>NA</v>
      </c>
      <c r="H379" s="26">
        <v>0</v>
      </c>
      <c r="J379" s="19"/>
      <c r="L379" s="19"/>
    </row>
    <row r="380" spans="1:12" ht="17.100000000000001" customHeight="1" x14ac:dyDescent="0.25">
      <c r="A380" s="12"/>
      <c r="B380" s="91">
        <v>43598</v>
      </c>
      <c r="C380" s="92">
        <v>0</v>
      </c>
      <c r="D380" s="9"/>
      <c r="E380" s="9"/>
      <c r="F380" s="25"/>
      <c r="G380" s="26" t="str">
        <f t="shared" si="3"/>
        <v>NA</v>
      </c>
      <c r="H380" s="26">
        <v>0</v>
      </c>
      <c r="J380" s="19"/>
      <c r="L380" s="19"/>
    </row>
    <row r="381" spans="1:12" ht="17.100000000000001" customHeight="1" x14ac:dyDescent="0.25">
      <c r="A381" s="12"/>
      <c r="B381" s="91">
        <v>43598</v>
      </c>
      <c r="C381" s="92">
        <v>0</v>
      </c>
      <c r="D381" s="9"/>
      <c r="E381" s="9"/>
      <c r="F381" s="25"/>
      <c r="G381" s="26" t="str">
        <f t="shared" si="3"/>
        <v>NA</v>
      </c>
      <c r="H381" s="26">
        <v>0</v>
      </c>
      <c r="J381" s="19"/>
      <c r="L381" s="19"/>
    </row>
    <row r="382" spans="1:12" ht="17.100000000000001" customHeight="1" x14ac:dyDescent="0.25">
      <c r="A382" s="12"/>
      <c r="B382" s="91">
        <v>43598</v>
      </c>
      <c r="C382" s="92">
        <v>0</v>
      </c>
      <c r="D382" s="9"/>
      <c r="E382" s="9"/>
      <c r="F382" s="25"/>
      <c r="G382" s="26" t="str">
        <f t="shared" si="3"/>
        <v>NA</v>
      </c>
      <c r="H382" s="26">
        <v>0</v>
      </c>
      <c r="J382" s="19"/>
      <c r="L382" s="19"/>
    </row>
    <row r="383" spans="1:12" ht="17.100000000000001" customHeight="1" x14ac:dyDescent="0.25">
      <c r="A383" s="12"/>
      <c r="B383" s="91">
        <v>43598</v>
      </c>
      <c r="C383" s="92">
        <v>0</v>
      </c>
      <c r="D383" s="9"/>
      <c r="E383" s="9"/>
      <c r="F383" s="25"/>
      <c r="G383" s="26" t="str">
        <f t="shared" si="3"/>
        <v>NA</v>
      </c>
      <c r="H383" s="26">
        <v>0</v>
      </c>
      <c r="J383" s="19"/>
      <c r="L383" s="19"/>
    </row>
    <row r="384" spans="1:12" ht="17.100000000000001" customHeight="1" x14ac:dyDescent="0.25">
      <c r="A384" s="12"/>
      <c r="B384" s="91">
        <v>43600</v>
      </c>
      <c r="C384" s="92">
        <v>0</v>
      </c>
      <c r="D384" s="9"/>
      <c r="E384" s="9"/>
      <c r="F384" s="25"/>
      <c r="G384" s="26" t="str">
        <f t="shared" si="3"/>
        <v>NA</v>
      </c>
      <c r="H384" s="26">
        <v>0</v>
      </c>
      <c r="J384" s="19"/>
      <c r="L384" s="19"/>
    </row>
    <row r="385" spans="1:12" ht="17.100000000000001" customHeight="1" x14ac:dyDescent="0.25">
      <c r="A385" s="12"/>
      <c r="B385" s="91">
        <v>43600</v>
      </c>
      <c r="C385" s="92">
        <v>0</v>
      </c>
      <c r="D385" s="9"/>
      <c r="E385" s="9"/>
      <c r="F385" s="25"/>
      <c r="G385" s="26" t="str">
        <f t="shared" si="3"/>
        <v>NA</v>
      </c>
      <c r="H385" s="26">
        <v>0</v>
      </c>
      <c r="J385" s="19"/>
      <c r="L385" s="19"/>
    </row>
    <row r="386" spans="1:12" ht="17.100000000000001" customHeight="1" x14ac:dyDescent="0.25">
      <c r="A386" s="12"/>
      <c r="B386" s="91">
        <v>43600</v>
      </c>
      <c r="C386" s="92">
        <v>0</v>
      </c>
      <c r="D386" s="9"/>
      <c r="E386" s="9"/>
      <c r="F386" s="25"/>
      <c r="G386" s="26" t="str">
        <f t="shared" si="3"/>
        <v>NA</v>
      </c>
      <c r="H386" s="26">
        <v>0</v>
      </c>
      <c r="J386" s="19"/>
      <c r="L386" s="19"/>
    </row>
    <row r="387" spans="1:12" ht="17.100000000000001" customHeight="1" x14ac:dyDescent="0.25">
      <c r="A387" s="12"/>
      <c r="B387" s="91">
        <v>43600</v>
      </c>
      <c r="C387" s="92">
        <v>0</v>
      </c>
      <c r="D387" s="9"/>
      <c r="E387" s="9"/>
      <c r="F387" s="25"/>
      <c r="G387" s="26" t="str">
        <f t="shared" si="3"/>
        <v>NA</v>
      </c>
      <c r="H387" s="26">
        <v>0</v>
      </c>
      <c r="J387" s="19"/>
      <c r="L387" s="19"/>
    </row>
    <row r="388" spans="1:12" ht="17.100000000000001" customHeight="1" x14ac:dyDescent="0.25">
      <c r="A388" s="12"/>
      <c r="B388" s="91">
        <v>43602</v>
      </c>
      <c r="C388" s="92">
        <v>0</v>
      </c>
      <c r="D388" s="9"/>
      <c r="E388" s="9"/>
      <c r="F388" s="25"/>
      <c r="G388" s="26" t="str">
        <f t="shared" si="3"/>
        <v>NA</v>
      </c>
      <c r="H388" s="26">
        <v>0</v>
      </c>
      <c r="J388" s="19"/>
      <c r="L388" s="19"/>
    </row>
    <row r="389" spans="1:12" ht="17.100000000000001" customHeight="1" x14ac:dyDescent="0.25">
      <c r="A389" s="12"/>
      <c r="B389" s="91">
        <v>43602</v>
      </c>
      <c r="C389" s="92">
        <v>0</v>
      </c>
      <c r="D389" s="9"/>
      <c r="E389" s="9"/>
      <c r="F389" s="25"/>
      <c r="G389" s="26" t="str">
        <f t="shared" si="3"/>
        <v>NA</v>
      </c>
      <c r="H389" s="26">
        <v>0</v>
      </c>
      <c r="J389" s="19"/>
      <c r="L389" s="19"/>
    </row>
    <row r="390" spans="1:12" ht="17.100000000000001" customHeight="1" x14ac:dyDescent="0.25">
      <c r="A390" s="12"/>
      <c r="B390" s="91">
        <v>43602</v>
      </c>
      <c r="C390" s="92">
        <v>0</v>
      </c>
      <c r="D390" s="9"/>
      <c r="E390" s="9"/>
      <c r="F390" s="25"/>
      <c r="G390" s="26" t="str">
        <f t="shared" si="3"/>
        <v>NA</v>
      </c>
      <c r="H390" s="26">
        <v>0</v>
      </c>
      <c r="J390" s="19"/>
      <c r="L390" s="19"/>
    </row>
    <row r="391" spans="1:12" ht="17.100000000000001" customHeight="1" x14ac:dyDescent="0.25">
      <c r="A391" s="12"/>
      <c r="B391" s="91">
        <v>43602</v>
      </c>
      <c r="C391" s="92">
        <v>0</v>
      </c>
      <c r="D391" s="9"/>
      <c r="E391" s="9"/>
      <c r="F391" s="25"/>
      <c r="G391" s="26" t="str">
        <f t="shared" si="3"/>
        <v>NA</v>
      </c>
      <c r="H391" s="26">
        <v>0</v>
      </c>
      <c r="J391" s="19"/>
      <c r="L391" s="19"/>
    </row>
    <row r="392" spans="1:12" ht="17.100000000000001" customHeight="1" x14ac:dyDescent="0.25">
      <c r="A392" s="12"/>
      <c r="B392" s="91">
        <v>43602</v>
      </c>
      <c r="C392" s="92">
        <v>0</v>
      </c>
      <c r="D392" s="9"/>
      <c r="E392" s="9"/>
      <c r="F392" s="25"/>
      <c r="G392" s="26" t="str">
        <f t="shared" si="3"/>
        <v>NA</v>
      </c>
      <c r="H392" s="26">
        <v>0</v>
      </c>
      <c r="J392" s="19"/>
      <c r="L392" s="19"/>
    </row>
    <row r="393" spans="1:12" ht="17.100000000000001" customHeight="1" x14ac:dyDescent="0.25">
      <c r="A393" s="12"/>
      <c r="B393" s="91">
        <v>43604</v>
      </c>
      <c r="C393" s="92">
        <v>0</v>
      </c>
      <c r="D393" s="9"/>
      <c r="E393" s="9"/>
      <c r="F393" s="25"/>
      <c r="G393" s="26" t="str">
        <f t="shared" si="3"/>
        <v>NA</v>
      </c>
      <c r="H393" s="26">
        <v>0</v>
      </c>
      <c r="J393" s="19"/>
      <c r="L393" s="19"/>
    </row>
    <row r="394" spans="1:12" ht="17.100000000000001" customHeight="1" x14ac:dyDescent="0.25">
      <c r="A394" s="12"/>
      <c r="B394" s="91">
        <v>43604</v>
      </c>
      <c r="C394" s="92">
        <v>0</v>
      </c>
      <c r="D394" s="9"/>
      <c r="E394" s="9"/>
      <c r="F394" s="25"/>
      <c r="G394" s="26" t="str">
        <f t="shared" si="3"/>
        <v>NA</v>
      </c>
      <c r="H394" s="26">
        <v>0</v>
      </c>
      <c r="J394" s="19"/>
      <c r="L394" s="19"/>
    </row>
    <row r="395" spans="1:12" ht="17.100000000000001" customHeight="1" x14ac:dyDescent="0.25">
      <c r="A395" s="12"/>
      <c r="B395" s="91">
        <v>43604</v>
      </c>
      <c r="C395" s="92">
        <v>0</v>
      </c>
      <c r="D395" s="9"/>
      <c r="E395" s="9"/>
      <c r="F395" s="25"/>
      <c r="G395" s="26" t="str">
        <f t="shared" si="3"/>
        <v>NA</v>
      </c>
      <c r="H395" s="26">
        <v>0</v>
      </c>
      <c r="J395" s="19"/>
      <c r="L395" s="19"/>
    </row>
    <row r="396" spans="1:12" ht="17.100000000000001" customHeight="1" x14ac:dyDescent="0.25">
      <c r="A396" s="12"/>
      <c r="B396" s="91">
        <v>43606</v>
      </c>
      <c r="C396" s="92">
        <v>0</v>
      </c>
      <c r="D396" s="9"/>
      <c r="E396" s="9"/>
      <c r="F396" s="25"/>
      <c r="G396" s="26" t="str">
        <f t="shared" si="3"/>
        <v>NA</v>
      </c>
      <c r="H396" s="26">
        <v>0</v>
      </c>
      <c r="J396" s="19"/>
      <c r="L396" s="19"/>
    </row>
    <row r="397" spans="1:12" ht="17.100000000000001" customHeight="1" x14ac:dyDescent="0.25">
      <c r="A397" s="12"/>
      <c r="B397" s="91">
        <v>43606</v>
      </c>
      <c r="C397" s="92">
        <v>0</v>
      </c>
      <c r="D397" s="9"/>
      <c r="E397" s="9"/>
      <c r="F397" s="25"/>
      <c r="G397" s="26" t="str">
        <f t="shared" si="3"/>
        <v>NA</v>
      </c>
      <c r="H397" s="26">
        <v>0</v>
      </c>
      <c r="J397" s="19"/>
      <c r="L397" s="19"/>
    </row>
    <row r="398" spans="1:12" ht="17.100000000000001" customHeight="1" x14ac:dyDescent="0.25">
      <c r="A398" s="12"/>
      <c r="B398" s="91">
        <v>43606</v>
      </c>
      <c r="C398" s="92">
        <v>0</v>
      </c>
      <c r="D398" s="9"/>
      <c r="E398" s="9"/>
      <c r="F398" s="25"/>
      <c r="G398" s="26" t="str">
        <f t="shared" si="3"/>
        <v>NA</v>
      </c>
      <c r="H398" s="26">
        <v>0</v>
      </c>
      <c r="J398" s="19"/>
      <c r="L398" s="19"/>
    </row>
    <row r="399" spans="1:12" ht="17.100000000000001" customHeight="1" x14ac:dyDescent="0.25">
      <c r="A399" s="12"/>
      <c r="B399" s="91">
        <v>43608</v>
      </c>
      <c r="C399" s="92">
        <v>0</v>
      </c>
      <c r="D399" s="9"/>
      <c r="E399" s="9"/>
      <c r="F399" s="25"/>
      <c r="G399" s="26" t="str">
        <f t="shared" ref="G399:G462" si="4">$C$9</f>
        <v>NA</v>
      </c>
      <c r="H399" s="26">
        <v>0</v>
      </c>
      <c r="J399" s="19"/>
      <c r="L399" s="19"/>
    </row>
    <row r="400" spans="1:12" ht="17.100000000000001" customHeight="1" x14ac:dyDescent="0.25">
      <c r="A400" s="12"/>
      <c r="B400" s="91">
        <v>43608</v>
      </c>
      <c r="C400" s="92">
        <v>0</v>
      </c>
      <c r="D400" s="9"/>
      <c r="E400" s="9"/>
      <c r="F400" s="25"/>
      <c r="G400" s="26" t="str">
        <f t="shared" si="4"/>
        <v>NA</v>
      </c>
      <c r="H400" s="26">
        <v>0</v>
      </c>
      <c r="J400" s="19"/>
      <c r="L400" s="19"/>
    </row>
    <row r="401" spans="1:12" ht="17.100000000000001" customHeight="1" x14ac:dyDescent="0.25">
      <c r="A401" s="12"/>
      <c r="B401" s="91">
        <v>43608</v>
      </c>
      <c r="C401" s="92">
        <v>0</v>
      </c>
      <c r="D401" s="9"/>
      <c r="E401" s="9"/>
      <c r="F401" s="25"/>
      <c r="G401" s="26" t="str">
        <f t="shared" si="4"/>
        <v>NA</v>
      </c>
      <c r="H401" s="26">
        <v>0</v>
      </c>
      <c r="J401" s="19"/>
      <c r="L401" s="19"/>
    </row>
    <row r="402" spans="1:12" ht="17.100000000000001" customHeight="1" x14ac:dyDescent="0.25">
      <c r="A402" s="12"/>
      <c r="B402" s="91">
        <v>43608</v>
      </c>
      <c r="C402" s="92">
        <v>0</v>
      </c>
      <c r="D402" s="9"/>
      <c r="E402" s="9"/>
      <c r="F402" s="25"/>
      <c r="G402" s="26" t="str">
        <f t="shared" si="4"/>
        <v>NA</v>
      </c>
      <c r="H402" s="26">
        <v>0</v>
      </c>
      <c r="J402" s="19"/>
      <c r="L402" s="19"/>
    </row>
    <row r="403" spans="1:12" ht="17.100000000000001" customHeight="1" x14ac:dyDescent="0.25">
      <c r="A403" s="12"/>
      <c r="B403" s="91">
        <v>43610</v>
      </c>
      <c r="C403" s="92">
        <v>0</v>
      </c>
      <c r="D403" s="9"/>
      <c r="E403" s="9"/>
      <c r="F403" s="25"/>
      <c r="G403" s="26" t="str">
        <f t="shared" si="4"/>
        <v>NA</v>
      </c>
      <c r="H403" s="26">
        <v>0</v>
      </c>
      <c r="J403" s="19"/>
      <c r="L403" s="19"/>
    </row>
    <row r="404" spans="1:12" ht="17.100000000000001" customHeight="1" x14ac:dyDescent="0.25">
      <c r="A404" s="12"/>
      <c r="B404" s="91">
        <v>43610</v>
      </c>
      <c r="C404" s="92">
        <v>0</v>
      </c>
      <c r="D404" s="9"/>
      <c r="E404" s="9"/>
      <c r="F404" s="25"/>
      <c r="G404" s="26" t="str">
        <f t="shared" si="4"/>
        <v>NA</v>
      </c>
      <c r="H404" s="26">
        <v>0</v>
      </c>
      <c r="J404" s="19"/>
      <c r="L404" s="19"/>
    </row>
    <row r="405" spans="1:12" ht="17.100000000000001" customHeight="1" x14ac:dyDescent="0.25">
      <c r="A405" s="12"/>
      <c r="B405" s="91">
        <v>43612</v>
      </c>
      <c r="C405" s="92">
        <v>0</v>
      </c>
      <c r="D405" s="9"/>
      <c r="E405" s="9"/>
      <c r="F405" s="25"/>
      <c r="G405" s="26" t="str">
        <f t="shared" si="4"/>
        <v>NA</v>
      </c>
      <c r="H405" s="26">
        <v>0</v>
      </c>
      <c r="J405" s="19"/>
      <c r="L405" s="19"/>
    </row>
    <row r="406" spans="1:12" ht="17.100000000000001" customHeight="1" x14ac:dyDescent="0.25">
      <c r="A406" s="12"/>
      <c r="B406" s="91">
        <v>43612</v>
      </c>
      <c r="C406" s="92">
        <v>0</v>
      </c>
      <c r="D406" s="9"/>
      <c r="E406" s="9"/>
      <c r="F406" s="25"/>
      <c r="G406" s="26" t="str">
        <f t="shared" si="4"/>
        <v>NA</v>
      </c>
      <c r="H406" s="26">
        <v>0</v>
      </c>
      <c r="J406" s="19"/>
      <c r="L406" s="19"/>
    </row>
    <row r="407" spans="1:12" ht="17.100000000000001" customHeight="1" x14ac:dyDescent="0.25">
      <c r="A407" s="12"/>
      <c r="B407" s="91">
        <v>43612</v>
      </c>
      <c r="C407" s="92">
        <v>0</v>
      </c>
      <c r="D407" s="9"/>
      <c r="E407" s="9"/>
      <c r="F407" s="25"/>
      <c r="G407" s="26" t="str">
        <f t="shared" si="4"/>
        <v>NA</v>
      </c>
      <c r="H407" s="26">
        <v>0</v>
      </c>
      <c r="J407" s="19"/>
      <c r="L407" s="19"/>
    </row>
    <row r="408" spans="1:12" ht="17.100000000000001" customHeight="1" x14ac:dyDescent="0.25">
      <c r="A408" s="12"/>
      <c r="B408" s="91">
        <v>43612</v>
      </c>
      <c r="C408" s="92">
        <v>0</v>
      </c>
      <c r="D408" s="9"/>
      <c r="E408" s="9"/>
      <c r="F408" s="25"/>
      <c r="G408" s="26" t="str">
        <f t="shared" si="4"/>
        <v>NA</v>
      </c>
      <c r="H408" s="26">
        <v>0</v>
      </c>
      <c r="J408" s="19"/>
      <c r="L408" s="19"/>
    </row>
    <row r="409" spans="1:12" ht="17.100000000000001" customHeight="1" x14ac:dyDescent="0.25">
      <c r="A409" s="12"/>
      <c r="B409" s="91">
        <v>43612</v>
      </c>
      <c r="C409" s="92">
        <v>0</v>
      </c>
      <c r="D409" s="9"/>
      <c r="E409" s="9"/>
      <c r="F409" s="25"/>
      <c r="G409" s="26" t="str">
        <f t="shared" si="4"/>
        <v>NA</v>
      </c>
      <c r="H409" s="26">
        <v>0</v>
      </c>
      <c r="J409" s="19"/>
      <c r="L409" s="19"/>
    </row>
    <row r="410" spans="1:12" ht="17.100000000000001" customHeight="1" x14ac:dyDescent="0.25">
      <c r="A410" s="12"/>
      <c r="B410" s="91">
        <v>43614</v>
      </c>
      <c r="C410" s="92">
        <v>0</v>
      </c>
      <c r="D410" s="9"/>
      <c r="E410" s="9"/>
      <c r="F410" s="25"/>
      <c r="G410" s="26" t="str">
        <f t="shared" si="4"/>
        <v>NA</v>
      </c>
      <c r="H410" s="26">
        <v>0</v>
      </c>
      <c r="J410" s="19"/>
      <c r="L410" s="19"/>
    </row>
    <row r="411" spans="1:12" ht="17.100000000000001" customHeight="1" x14ac:dyDescent="0.25">
      <c r="A411" s="12"/>
      <c r="B411" s="91">
        <v>43614</v>
      </c>
      <c r="C411" s="92">
        <v>0</v>
      </c>
      <c r="D411" s="9"/>
      <c r="E411" s="9"/>
      <c r="F411" s="25"/>
      <c r="G411" s="26" t="str">
        <f t="shared" si="4"/>
        <v>NA</v>
      </c>
      <c r="H411" s="26">
        <v>0</v>
      </c>
      <c r="J411" s="19"/>
      <c r="L411" s="19"/>
    </row>
    <row r="412" spans="1:12" ht="17.100000000000001" customHeight="1" x14ac:dyDescent="0.25">
      <c r="A412" s="12"/>
      <c r="B412" s="91">
        <v>43614</v>
      </c>
      <c r="C412" s="92">
        <v>0</v>
      </c>
      <c r="D412" s="9"/>
      <c r="E412" s="9"/>
      <c r="F412" s="25"/>
      <c r="G412" s="26" t="str">
        <f t="shared" si="4"/>
        <v>NA</v>
      </c>
      <c r="H412" s="26">
        <v>0</v>
      </c>
      <c r="J412" s="19"/>
      <c r="L412" s="19"/>
    </row>
    <row r="413" spans="1:12" ht="17.100000000000001" customHeight="1" x14ac:dyDescent="0.25">
      <c r="A413" s="12"/>
      <c r="B413" s="91">
        <v>43614</v>
      </c>
      <c r="C413" s="92">
        <v>0</v>
      </c>
      <c r="D413" s="9"/>
      <c r="E413" s="9"/>
      <c r="F413" s="25"/>
      <c r="G413" s="26" t="str">
        <f t="shared" si="4"/>
        <v>NA</v>
      </c>
      <c r="H413" s="26">
        <v>0</v>
      </c>
      <c r="J413" s="19"/>
      <c r="L413" s="19"/>
    </row>
    <row r="414" spans="1:12" ht="17.100000000000001" customHeight="1" x14ac:dyDescent="0.25">
      <c r="A414" s="12"/>
      <c r="B414" s="91">
        <v>43614</v>
      </c>
      <c r="C414" s="92">
        <v>0</v>
      </c>
      <c r="D414" s="9"/>
      <c r="E414" s="9"/>
      <c r="F414" s="25"/>
      <c r="G414" s="26" t="str">
        <f t="shared" si="4"/>
        <v>NA</v>
      </c>
      <c r="H414" s="26">
        <v>0</v>
      </c>
      <c r="J414" s="19"/>
      <c r="L414" s="19"/>
    </row>
    <row r="415" spans="1:12" ht="17.100000000000001" customHeight="1" x14ac:dyDescent="0.25">
      <c r="A415" s="12"/>
      <c r="B415" s="91">
        <v>43615</v>
      </c>
      <c r="C415" s="92">
        <v>0</v>
      </c>
      <c r="D415" s="9"/>
      <c r="E415" s="9"/>
      <c r="F415" s="25"/>
      <c r="G415" s="26" t="str">
        <f t="shared" si="4"/>
        <v>NA</v>
      </c>
      <c r="H415" s="26">
        <v>0</v>
      </c>
      <c r="J415" s="19"/>
      <c r="L415" s="19"/>
    </row>
    <row r="416" spans="1:12" ht="17.100000000000001" customHeight="1" x14ac:dyDescent="0.25">
      <c r="A416" s="12"/>
      <c r="B416" s="91">
        <v>43615</v>
      </c>
      <c r="C416" s="92">
        <v>0</v>
      </c>
      <c r="D416" s="9"/>
      <c r="E416" s="9"/>
      <c r="F416" s="25"/>
      <c r="G416" s="26" t="str">
        <f t="shared" si="4"/>
        <v>NA</v>
      </c>
      <c r="H416" s="26">
        <v>0</v>
      </c>
      <c r="J416" s="19"/>
      <c r="L416" s="19"/>
    </row>
    <row r="417" spans="1:12" ht="17.100000000000001" customHeight="1" x14ac:dyDescent="0.25">
      <c r="A417" s="12"/>
      <c r="B417" s="91">
        <v>43616</v>
      </c>
      <c r="C417" s="92">
        <v>0</v>
      </c>
      <c r="D417" s="9"/>
      <c r="E417" s="9"/>
      <c r="F417" s="25"/>
      <c r="G417" s="26" t="str">
        <f t="shared" si="4"/>
        <v>NA</v>
      </c>
      <c r="H417" s="26">
        <v>0</v>
      </c>
      <c r="J417" s="19"/>
      <c r="L417" s="19"/>
    </row>
    <row r="418" spans="1:12" ht="17.100000000000001" customHeight="1" x14ac:dyDescent="0.25">
      <c r="A418" s="12"/>
      <c r="B418" s="91">
        <v>43616</v>
      </c>
      <c r="C418" s="92">
        <v>0</v>
      </c>
      <c r="D418" s="9"/>
      <c r="E418" s="9"/>
      <c r="F418" s="25"/>
      <c r="G418" s="26" t="str">
        <f t="shared" si="4"/>
        <v>NA</v>
      </c>
      <c r="H418" s="26">
        <v>0</v>
      </c>
      <c r="J418" s="19"/>
      <c r="L418" s="19"/>
    </row>
    <row r="419" spans="1:12" ht="17.100000000000001" customHeight="1" x14ac:dyDescent="0.25">
      <c r="A419" s="12"/>
      <c r="B419" s="91">
        <v>43616</v>
      </c>
      <c r="C419" s="92">
        <v>0</v>
      </c>
      <c r="D419" s="9"/>
      <c r="E419" s="9"/>
      <c r="F419" s="25"/>
      <c r="G419" s="26" t="str">
        <f t="shared" si="4"/>
        <v>NA</v>
      </c>
      <c r="H419" s="26">
        <v>0</v>
      </c>
      <c r="J419" s="19"/>
      <c r="L419" s="19"/>
    </row>
    <row r="420" spans="1:12" ht="17.100000000000001" customHeight="1" x14ac:dyDescent="0.25">
      <c r="A420" s="12"/>
      <c r="B420" s="91">
        <v>43616</v>
      </c>
      <c r="C420" s="92">
        <v>0</v>
      </c>
      <c r="D420" s="9"/>
      <c r="E420" s="9"/>
      <c r="F420" s="25"/>
      <c r="G420" s="26" t="str">
        <f t="shared" si="4"/>
        <v>NA</v>
      </c>
      <c r="H420" s="26">
        <v>0</v>
      </c>
      <c r="J420" s="19"/>
      <c r="L420" s="19"/>
    </row>
    <row r="421" spans="1:12" ht="17.100000000000001" customHeight="1" x14ac:dyDescent="0.25">
      <c r="A421" s="12"/>
      <c r="B421" s="91">
        <v>43616</v>
      </c>
      <c r="C421" s="92">
        <v>0</v>
      </c>
      <c r="D421" s="9"/>
      <c r="E421" s="9"/>
      <c r="F421" s="25"/>
      <c r="G421" s="26" t="str">
        <f t="shared" si="4"/>
        <v>NA</v>
      </c>
      <c r="H421" s="26">
        <v>0</v>
      </c>
      <c r="J421" s="19"/>
      <c r="L421" s="19"/>
    </row>
    <row r="422" spans="1:12" ht="17.100000000000001" customHeight="1" x14ac:dyDescent="0.25">
      <c r="A422" s="12"/>
      <c r="B422" s="91">
        <v>43617</v>
      </c>
      <c r="C422" s="92">
        <v>0</v>
      </c>
      <c r="D422" s="9"/>
      <c r="E422" s="9"/>
      <c r="F422" s="25"/>
      <c r="G422" s="26" t="str">
        <f t="shared" si="4"/>
        <v>NA</v>
      </c>
      <c r="H422" s="26">
        <v>0</v>
      </c>
      <c r="J422" s="19"/>
      <c r="L422" s="19"/>
    </row>
    <row r="423" spans="1:12" ht="17.100000000000001" customHeight="1" x14ac:dyDescent="0.25">
      <c r="A423" s="12"/>
      <c r="B423" s="91">
        <v>43619</v>
      </c>
      <c r="C423" s="92">
        <v>0</v>
      </c>
      <c r="D423" s="9"/>
      <c r="E423" s="9"/>
      <c r="F423" s="25"/>
      <c r="G423" s="26" t="str">
        <f t="shared" si="4"/>
        <v>NA</v>
      </c>
      <c r="H423" s="26">
        <v>0</v>
      </c>
      <c r="J423" s="19"/>
      <c r="L423" s="19"/>
    </row>
    <row r="424" spans="1:12" ht="17.100000000000001" customHeight="1" x14ac:dyDescent="0.25">
      <c r="A424" s="12"/>
      <c r="B424" s="91">
        <v>43619</v>
      </c>
      <c r="C424" s="92">
        <v>0</v>
      </c>
      <c r="D424" s="9"/>
      <c r="E424" s="9"/>
      <c r="F424" s="25"/>
      <c r="G424" s="26" t="str">
        <f t="shared" si="4"/>
        <v>NA</v>
      </c>
      <c r="H424" s="26">
        <v>0</v>
      </c>
      <c r="J424" s="19"/>
      <c r="L424" s="19"/>
    </row>
    <row r="425" spans="1:12" ht="17.100000000000001" customHeight="1" x14ac:dyDescent="0.25">
      <c r="A425" s="12"/>
      <c r="B425" s="91">
        <v>43619</v>
      </c>
      <c r="C425" s="92">
        <v>0</v>
      </c>
      <c r="D425" s="9"/>
      <c r="E425" s="9"/>
      <c r="F425" s="25"/>
      <c r="G425" s="26" t="str">
        <f t="shared" si="4"/>
        <v>NA</v>
      </c>
      <c r="H425" s="26">
        <v>0</v>
      </c>
      <c r="J425" s="19"/>
      <c r="L425" s="19"/>
    </row>
    <row r="426" spans="1:12" ht="17.100000000000001" customHeight="1" x14ac:dyDescent="0.25">
      <c r="A426" s="12"/>
      <c r="B426" s="91">
        <v>43619</v>
      </c>
      <c r="C426" s="92">
        <v>0</v>
      </c>
      <c r="D426" s="9"/>
      <c r="E426" s="9"/>
      <c r="F426" s="25"/>
      <c r="G426" s="26" t="str">
        <f t="shared" si="4"/>
        <v>NA</v>
      </c>
      <c r="H426" s="26">
        <v>0</v>
      </c>
      <c r="J426" s="19"/>
      <c r="L426" s="19"/>
    </row>
    <row r="427" spans="1:12" ht="17.100000000000001" customHeight="1" x14ac:dyDescent="0.25">
      <c r="A427" s="12"/>
      <c r="B427" s="91">
        <v>43619</v>
      </c>
      <c r="C427" s="92">
        <v>0</v>
      </c>
      <c r="D427" s="9"/>
      <c r="E427" s="9"/>
      <c r="F427" s="25"/>
      <c r="G427" s="26" t="str">
        <f t="shared" si="4"/>
        <v>NA</v>
      </c>
      <c r="H427" s="26">
        <v>0</v>
      </c>
      <c r="J427" s="19"/>
      <c r="L427" s="19"/>
    </row>
    <row r="428" spans="1:12" ht="17.100000000000001" customHeight="1" x14ac:dyDescent="0.25">
      <c r="A428" s="12"/>
      <c r="B428" s="91">
        <v>43621</v>
      </c>
      <c r="C428" s="92">
        <v>0</v>
      </c>
      <c r="D428" s="9"/>
      <c r="E428" s="9"/>
      <c r="F428" s="25"/>
      <c r="G428" s="26" t="str">
        <f t="shared" si="4"/>
        <v>NA</v>
      </c>
      <c r="H428" s="26">
        <v>0</v>
      </c>
      <c r="J428" s="19"/>
      <c r="L428" s="19"/>
    </row>
    <row r="429" spans="1:12" ht="17.100000000000001" customHeight="1" x14ac:dyDescent="0.25">
      <c r="A429" s="12"/>
      <c r="B429" s="91">
        <v>43621</v>
      </c>
      <c r="C429" s="92">
        <v>0</v>
      </c>
      <c r="D429" s="9"/>
      <c r="E429" s="9"/>
      <c r="F429" s="25"/>
      <c r="G429" s="26" t="str">
        <f t="shared" si="4"/>
        <v>NA</v>
      </c>
      <c r="H429" s="26">
        <v>0</v>
      </c>
      <c r="J429" s="19"/>
      <c r="L429" s="19"/>
    </row>
    <row r="430" spans="1:12" ht="17.100000000000001" customHeight="1" x14ac:dyDescent="0.25">
      <c r="A430" s="12"/>
      <c r="B430" s="91">
        <v>43621</v>
      </c>
      <c r="C430" s="92">
        <v>0</v>
      </c>
      <c r="D430" s="9"/>
      <c r="E430" s="9"/>
      <c r="F430" s="25"/>
      <c r="G430" s="26" t="str">
        <f t="shared" si="4"/>
        <v>NA</v>
      </c>
      <c r="H430" s="26">
        <v>0</v>
      </c>
      <c r="J430" s="19"/>
      <c r="L430" s="19"/>
    </row>
    <row r="431" spans="1:12" ht="17.100000000000001" customHeight="1" x14ac:dyDescent="0.25">
      <c r="A431" s="12"/>
      <c r="B431" s="91">
        <v>43621</v>
      </c>
      <c r="C431" s="92">
        <v>0</v>
      </c>
      <c r="D431" s="9"/>
      <c r="E431" s="9"/>
      <c r="F431" s="25"/>
      <c r="G431" s="26" t="str">
        <f t="shared" si="4"/>
        <v>NA</v>
      </c>
      <c r="H431" s="26">
        <v>0</v>
      </c>
      <c r="J431" s="19"/>
      <c r="L431" s="19"/>
    </row>
    <row r="432" spans="1:12" ht="17.100000000000001" customHeight="1" x14ac:dyDescent="0.25">
      <c r="A432" s="12"/>
      <c r="B432" s="91">
        <v>43623</v>
      </c>
      <c r="C432" s="92">
        <v>0</v>
      </c>
      <c r="D432" s="9"/>
      <c r="E432" s="9"/>
      <c r="F432" s="25"/>
      <c r="G432" s="26" t="str">
        <f t="shared" si="4"/>
        <v>NA</v>
      </c>
      <c r="H432" s="26">
        <v>0</v>
      </c>
      <c r="J432" s="19"/>
      <c r="L432" s="19"/>
    </row>
    <row r="433" spans="1:12" ht="17.100000000000001" customHeight="1" x14ac:dyDescent="0.25">
      <c r="A433" s="12"/>
      <c r="B433" s="91">
        <v>43623</v>
      </c>
      <c r="C433" s="92">
        <v>0</v>
      </c>
      <c r="D433" s="9"/>
      <c r="E433" s="9"/>
      <c r="F433" s="25"/>
      <c r="G433" s="26" t="str">
        <f t="shared" si="4"/>
        <v>NA</v>
      </c>
      <c r="H433" s="26">
        <v>0</v>
      </c>
      <c r="J433" s="19"/>
      <c r="L433" s="19"/>
    </row>
    <row r="434" spans="1:12" ht="17.100000000000001" customHeight="1" x14ac:dyDescent="0.25">
      <c r="A434" s="12"/>
      <c r="B434" s="91">
        <v>43623</v>
      </c>
      <c r="C434" s="92">
        <v>0</v>
      </c>
      <c r="D434" s="9"/>
      <c r="E434" s="9"/>
      <c r="F434" s="25"/>
      <c r="G434" s="26" t="str">
        <f t="shared" si="4"/>
        <v>NA</v>
      </c>
      <c r="H434" s="26">
        <v>0</v>
      </c>
      <c r="J434" s="19"/>
      <c r="L434" s="19"/>
    </row>
    <row r="435" spans="1:12" ht="17.100000000000001" customHeight="1" x14ac:dyDescent="0.25">
      <c r="A435" s="12"/>
      <c r="B435" s="91">
        <v>43623</v>
      </c>
      <c r="C435" s="92">
        <v>0</v>
      </c>
      <c r="D435" s="9"/>
      <c r="E435" s="9"/>
      <c r="F435" s="25"/>
      <c r="G435" s="26" t="str">
        <f t="shared" si="4"/>
        <v>NA</v>
      </c>
      <c r="H435" s="26">
        <v>0</v>
      </c>
      <c r="J435" s="19"/>
      <c r="L435" s="19"/>
    </row>
    <row r="436" spans="1:12" ht="17.100000000000001" customHeight="1" x14ac:dyDescent="0.25">
      <c r="A436" s="12"/>
      <c r="B436" s="91">
        <v>43623</v>
      </c>
      <c r="C436" s="92">
        <v>0</v>
      </c>
      <c r="D436" s="9"/>
      <c r="E436" s="9"/>
      <c r="F436" s="25"/>
      <c r="G436" s="26" t="str">
        <f t="shared" si="4"/>
        <v>NA</v>
      </c>
      <c r="H436" s="26">
        <v>0</v>
      </c>
      <c r="J436" s="19"/>
      <c r="L436" s="19"/>
    </row>
    <row r="437" spans="1:12" ht="17.100000000000001" customHeight="1" x14ac:dyDescent="0.25">
      <c r="A437" s="12"/>
      <c r="B437" s="91">
        <v>43625</v>
      </c>
      <c r="C437" s="92">
        <v>0</v>
      </c>
      <c r="D437" s="9"/>
      <c r="E437" s="9"/>
      <c r="F437" s="25"/>
      <c r="G437" s="26" t="str">
        <f t="shared" si="4"/>
        <v>NA</v>
      </c>
      <c r="H437" s="26">
        <v>0</v>
      </c>
      <c r="J437" s="19"/>
      <c r="L437" s="19"/>
    </row>
    <row r="438" spans="1:12" ht="17.100000000000001" customHeight="1" x14ac:dyDescent="0.25">
      <c r="A438" s="12"/>
      <c r="B438" s="91">
        <v>43625</v>
      </c>
      <c r="C438" s="92">
        <v>0</v>
      </c>
      <c r="D438" s="9"/>
      <c r="E438" s="9"/>
      <c r="F438" s="25"/>
      <c r="G438" s="26" t="str">
        <f t="shared" si="4"/>
        <v>NA</v>
      </c>
      <c r="H438" s="26">
        <v>0</v>
      </c>
      <c r="J438" s="19"/>
      <c r="L438" s="19"/>
    </row>
    <row r="439" spans="1:12" ht="17.100000000000001" customHeight="1" x14ac:dyDescent="0.25">
      <c r="A439" s="12"/>
      <c r="B439" s="91">
        <v>43625</v>
      </c>
      <c r="C439" s="92">
        <v>0</v>
      </c>
      <c r="D439" s="9"/>
      <c r="E439" s="9"/>
      <c r="F439" s="25"/>
      <c r="G439" s="26" t="str">
        <f t="shared" si="4"/>
        <v>NA</v>
      </c>
      <c r="H439" s="26">
        <v>0</v>
      </c>
      <c r="J439" s="19"/>
      <c r="L439" s="19"/>
    </row>
    <row r="440" spans="1:12" ht="17.100000000000001" customHeight="1" x14ac:dyDescent="0.25">
      <c r="A440" s="12"/>
      <c r="B440" s="91">
        <v>43625</v>
      </c>
      <c r="C440" s="92">
        <v>0</v>
      </c>
      <c r="D440" s="9"/>
      <c r="E440" s="9"/>
      <c r="F440" s="25"/>
      <c r="G440" s="26" t="str">
        <f t="shared" si="4"/>
        <v>NA</v>
      </c>
      <c r="H440" s="26">
        <v>0</v>
      </c>
      <c r="J440" s="19"/>
      <c r="L440" s="19"/>
    </row>
    <row r="441" spans="1:12" ht="17.100000000000001" customHeight="1" x14ac:dyDescent="0.25">
      <c r="A441" s="12"/>
      <c r="B441" s="94">
        <v>43627</v>
      </c>
      <c r="C441" s="92">
        <v>0</v>
      </c>
      <c r="D441" s="9"/>
      <c r="E441" s="9"/>
      <c r="F441" s="25"/>
      <c r="G441" s="26" t="str">
        <f t="shared" si="4"/>
        <v>NA</v>
      </c>
      <c r="H441" s="26">
        <v>0</v>
      </c>
      <c r="J441" s="19"/>
      <c r="L441" s="19"/>
    </row>
    <row r="442" spans="1:12" ht="17.100000000000001" customHeight="1" x14ac:dyDescent="0.25">
      <c r="A442" s="12"/>
      <c r="B442" s="94">
        <v>43627</v>
      </c>
      <c r="C442" s="92">
        <v>0</v>
      </c>
      <c r="D442" s="9"/>
      <c r="E442" s="9"/>
      <c r="F442" s="25"/>
      <c r="G442" s="26" t="str">
        <f t="shared" si="4"/>
        <v>NA</v>
      </c>
      <c r="H442" s="26">
        <v>0</v>
      </c>
      <c r="J442" s="19"/>
      <c r="L442" s="19"/>
    </row>
    <row r="443" spans="1:12" ht="17.100000000000001" customHeight="1" x14ac:dyDescent="0.25">
      <c r="A443" s="12"/>
      <c r="B443" s="94">
        <v>43627</v>
      </c>
      <c r="C443" s="92">
        <v>0</v>
      </c>
      <c r="D443" s="9"/>
      <c r="E443" s="9"/>
      <c r="F443" s="25"/>
      <c r="G443" s="26" t="str">
        <f t="shared" si="4"/>
        <v>NA</v>
      </c>
      <c r="H443" s="26">
        <v>0</v>
      </c>
      <c r="J443" s="19"/>
      <c r="L443" s="19"/>
    </row>
    <row r="444" spans="1:12" ht="17.100000000000001" customHeight="1" x14ac:dyDescent="0.25">
      <c r="A444" s="12"/>
      <c r="B444" s="94">
        <v>43627</v>
      </c>
      <c r="C444" s="92">
        <v>0</v>
      </c>
      <c r="D444" s="9"/>
      <c r="E444" s="9"/>
      <c r="F444" s="25"/>
      <c r="G444" s="26" t="str">
        <f t="shared" si="4"/>
        <v>NA</v>
      </c>
      <c r="H444" s="26">
        <v>0</v>
      </c>
      <c r="J444" s="19"/>
      <c r="L444" s="19"/>
    </row>
    <row r="445" spans="1:12" ht="17.100000000000001" customHeight="1" x14ac:dyDescent="0.25">
      <c r="A445" s="12"/>
      <c r="B445" s="94">
        <v>43627</v>
      </c>
      <c r="C445" s="92">
        <v>0</v>
      </c>
      <c r="D445" s="9"/>
      <c r="E445" s="9"/>
      <c r="F445" s="25"/>
      <c r="G445" s="26" t="str">
        <f t="shared" si="4"/>
        <v>NA</v>
      </c>
      <c r="H445" s="26">
        <v>0</v>
      </c>
      <c r="J445" s="19"/>
      <c r="L445" s="19"/>
    </row>
    <row r="446" spans="1:12" ht="17.100000000000001" customHeight="1" x14ac:dyDescent="0.25">
      <c r="A446" s="12"/>
      <c r="B446" s="91">
        <v>43629</v>
      </c>
      <c r="C446" s="92">
        <v>0</v>
      </c>
      <c r="D446" s="9"/>
      <c r="E446" s="9"/>
      <c r="F446" s="25"/>
      <c r="G446" s="26" t="str">
        <f t="shared" si="4"/>
        <v>NA</v>
      </c>
      <c r="H446" s="26">
        <v>0</v>
      </c>
      <c r="J446" s="19"/>
      <c r="L446" s="19"/>
    </row>
    <row r="447" spans="1:12" ht="17.100000000000001" customHeight="1" x14ac:dyDescent="0.25">
      <c r="A447" s="12"/>
      <c r="B447" s="91">
        <v>43629</v>
      </c>
      <c r="C447" s="92">
        <v>0</v>
      </c>
      <c r="D447" s="9"/>
      <c r="E447" s="9"/>
      <c r="F447" s="25"/>
      <c r="G447" s="26" t="str">
        <f t="shared" si="4"/>
        <v>NA</v>
      </c>
      <c r="H447" s="26">
        <v>0</v>
      </c>
      <c r="J447" s="19"/>
      <c r="L447" s="19"/>
    </row>
    <row r="448" spans="1:12" ht="17.100000000000001" customHeight="1" x14ac:dyDescent="0.25">
      <c r="A448" s="12"/>
      <c r="B448" s="91">
        <v>43629</v>
      </c>
      <c r="C448" s="92">
        <v>0</v>
      </c>
      <c r="D448" s="9"/>
      <c r="E448" s="9"/>
      <c r="F448" s="25"/>
      <c r="G448" s="26" t="str">
        <f t="shared" si="4"/>
        <v>NA</v>
      </c>
      <c r="H448" s="26">
        <v>0</v>
      </c>
      <c r="J448" s="19"/>
      <c r="L448" s="19"/>
    </row>
    <row r="449" spans="1:12" ht="17.100000000000001" customHeight="1" x14ac:dyDescent="0.25">
      <c r="A449" s="12"/>
      <c r="B449" s="91">
        <v>43635</v>
      </c>
      <c r="C449" s="92">
        <v>0</v>
      </c>
      <c r="D449" s="9"/>
      <c r="E449" s="9"/>
      <c r="F449" s="25"/>
      <c r="G449" s="26" t="str">
        <f t="shared" si="4"/>
        <v>NA</v>
      </c>
      <c r="H449" s="26">
        <v>0</v>
      </c>
      <c r="J449" s="19"/>
      <c r="L449" s="19"/>
    </row>
    <row r="450" spans="1:12" ht="17.100000000000001" customHeight="1" x14ac:dyDescent="0.25">
      <c r="A450" s="12"/>
      <c r="B450" s="91">
        <v>43635</v>
      </c>
      <c r="C450" s="92">
        <v>0</v>
      </c>
      <c r="D450" s="9"/>
      <c r="E450" s="9"/>
      <c r="F450" s="25"/>
      <c r="G450" s="26" t="str">
        <f t="shared" si="4"/>
        <v>NA</v>
      </c>
      <c r="H450" s="26">
        <v>0</v>
      </c>
      <c r="J450" s="19"/>
      <c r="L450" s="19"/>
    </row>
    <row r="451" spans="1:12" ht="17.100000000000001" customHeight="1" x14ac:dyDescent="0.25">
      <c r="A451" s="12"/>
      <c r="B451" s="91">
        <v>43635</v>
      </c>
      <c r="C451" s="92">
        <v>0</v>
      </c>
      <c r="D451" s="9"/>
      <c r="E451" s="9"/>
      <c r="F451" s="25"/>
      <c r="G451" s="26" t="str">
        <f t="shared" si="4"/>
        <v>NA</v>
      </c>
      <c r="H451" s="26">
        <v>0</v>
      </c>
      <c r="J451" s="19"/>
      <c r="L451" s="19"/>
    </row>
    <row r="452" spans="1:12" ht="17.100000000000001" customHeight="1" x14ac:dyDescent="0.25">
      <c r="A452" s="12"/>
      <c r="B452" s="91">
        <v>43635</v>
      </c>
      <c r="C452" s="92">
        <v>0</v>
      </c>
      <c r="D452" s="9"/>
      <c r="E452" s="9"/>
      <c r="F452" s="25"/>
      <c r="G452" s="26" t="str">
        <f t="shared" si="4"/>
        <v>NA</v>
      </c>
      <c r="H452" s="26">
        <v>0</v>
      </c>
      <c r="J452" s="19"/>
      <c r="L452" s="19"/>
    </row>
    <row r="453" spans="1:12" ht="17.100000000000001" customHeight="1" x14ac:dyDescent="0.25">
      <c r="A453" s="12"/>
      <c r="B453" s="91">
        <v>43635</v>
      </c>
      <c r="C453" s="92">
        <v>0</v>
      </c>
      <c r="D453" s="9"/>
      <c r="E453" s="9"/>
      <c r="F453" s="25"/>
      <c r="G453" s="26" t="str">
        <f t="shared" si="4"/>
        <v>NA</v>
      </c>
      <c r="H453" s="26">
        <v>0</v>
      </c>
      <c r="J453" s="19"/>
      <c r="L453" s="19"/>
    </row>
    <row r="454" spans="1:12" ht="17.100000000000001" customHeight="1" x14ac:dyDescent="0.25">
      <c r="A454" s="12"/>
      <c r="B454" s="91">
        <v>43636</v>
      </c>
      <c r="C454" s="92">
        <v>0</v>
      </c>
      <c r="D454" s="9"/>
      <c r="E454" s="9"/>
      <c r="F454" s="25"/>
      <c r="G454" s="26" t="str">
        <f t="shared" si="4"/>
        <v>NA</v>
      </c>
      <c r="H454" s="26">
        <v>0</v>
      </c>
      <c r="J454" s="19"/>
      <c r="L454" s="19"/>
    </row>
    <row r="455" spans="1:12" ht="17.100000000000001" customHeight="1" x14ac:dyDescent="0.25">
      <c r="A455" s="12"/>
      <c r="B455" s="91">
        <v>43637</v>
      </c>
      <c r="C455" s="92">
        <v>0</v>
      </c>
      <c r="D455" s="9"/>
      <c r="E455" s="9"/>
      <c r="F455" s="25"/>
      <c r="G455" s="26" t="str">
        <f t="shared" si="4"/>
        <v>NA</v>
      </c>
      <c r="H455" s="26">
        <v>0</v>
      </c>
      <c r="J455" s="19"/>
      <c r="L455" s="19"/>
    </row>
    <row r="456" spans="1:12" ht="17.100000000000001" customHeight="1" x14ac:dyDescent="0.25">
      <c r="A456" s="12"/>
      <c r="B456" s="91">
        <v>43637</v>
      </c>
      <c r="C456" s="92">
        <v>0</v>
      </c>
      <c r="D456" s="9"/>
      <c r="E456" s="9"/>
      <c r="F456" s="25"/>
      <c r="G456" s="26" t="str">
        <f t="shared" si="4"/>
        <v>NA</v>
      </c>
      <c r="H456" s="26">
        <v>0</v>
      </c>
      <c r="J456" s="19"/>
      <c r="L456" s="19"/>
    </row>
    <row r="457" spans="1:12" ht="17.100000000000001" customHeight="1" x14ac:dyDescent="0.25">
      <c r="A457" s="12"/>
      <c r="B457" s="91">
        <v>43640</v>
      </c>
      <c r="C457" s="92">
        <v>0</v>
      </c>
      <c r="D457" s="9"/>
      <c r="E457" s="9"/>
      <c r="F457" s="25"/>
      <c r="G457" s="26" t="str">
        <f t="shared" si="4"/>
        <v>NA</v>
      </c>
      <c r="H457" s="26">
        <v>0</v>
      </c>
      <c r="J457" s="19"/>
      <c r="L457" s="19"/>
    </row>
    <row r="458" spans="1:12" ht="17.100000000000001" customHeight="1" x14ac:dyDescent="0.25">
      <c r="A458" s="12"/>
      <c r="B458" s="91">
        <v>43640</v>
      </c>
      <c r="C458" s="92">
        <v>0</v>
      </c>
      <c r="D458" s="9"/>
      <c r="E458" s="9"/>
      <c r="F458" s="25"/>
      <c r="G458" s="26" t="str">
        <f t="shared" si="4"/>
        <v>NA</v>
      </c>
      <c r="H458" s="26">
        <v>0</v>
      </c>
      <c r="J458" s="19"/>
      <c r="L458" s="19"/>
    </row>
    <row r="459" spans="1:12" ht="17.100000000000001" customHeight="1" x14ac:dyDescent="0.25">
      <c r="A459" s="12"/>
      <c r="B459" s="91">
        <v>43640</v>
      </c>
      <c r="C459" s="92">
        <v>0</v>
      </c>
      <c r="D459" s="9"/>
      <c r="E459" s="9"/>
      <c r="F459" s="25"/>
      <c r="G459" s="26" t="str">
        <f t="shared" si="4"/>
        <v>NA</v>
      </c>
      <c r="H459" s="26">
        <v>0</v>
      </c>
      <c r="J459" s="19"/>
      <c r="L459" s="19"/>
    </row>
    <row r="460" spans="1:12" ht="17.100000000000001" customHeight="1" x14ac:dyDescent="0.25">
      <c r="A460" s="12"/>
      <c r="B460" s="91">
        <v>43640</v>
      </c>
      <c r="C460" s="92">
        <v>0</v>
      </c>
      <c r="D460" s="9"/>
      <c r="E460" s="9"/>
      <c r="F460" s="25"/>
      <c r="G460" s="26" t="str">
        <f t="shared" si="4"/>
        <v>NA</v>
      </c>
      <c r="H460" s="26">
        <v>0</v>
      </c>
      <c r="J460" s="19"/>
      <c r="L460" s="19"/>
    </row>
    <row r="461" spans="1:12" ht="17.100000000000001" customHeight="1" x14ac:dyDescent="0.25">
      <c r="A461" s="12"/>
      <c r="B461" s="91">
        <v>43640</v>
      </c>
      <c r="C461" s="92">
        <v>0</v>
      </c>
      <c r="D461" s="9"/>
      <c r="E461" s="9"/>
      <c r="F461" s="25"/>
      <c r="G461" s="26" t="str">
        <f t="shared" si="4"/>
        <v>NA</v>
      </c>
      <c r="H461" s="26">
        <v>0</v>
      </c>
      <c r="J461" s="19"/>
      <c r="L461" s="19"/>
    </row>
    <row r="462" spans="1:12" ht="17.100000000000001" customHeight="1" x14ac:dyDescent="0.25">
      <c r="A462" s="12"/>
      <c r="B462" s="91">
        <v>43641</v>
      </c>
      <c r="C462" s="92">
        <v>0</v>
      </c>
      <c r="D462" s="9"/>
      <c r="E462" s="9"/>
      <c r="F462" s="25"/>
      <c r="G462" s="26" t="str">
        <f t="shared" si="4"/>
        <v>NA</v>
      </c>
      <c r="H462" s="26">
        <v>0</v>
      </c>
      <c r="J462" s="19"/>
      <c r="L462" s="19"/>
    </row>
    <row r="463" spans="1:12" ht="17.100000000000001" customHeight="1" x14ac:dyDescent="0.25">
      <c r="A463" s="12"/>
      <c r="B463" s="91">
        <v>43642</v>
      </c>
      <c r="C463" s="92">
        <v>0</v>
      </c>
      <c r="D463" s="9"/>
      <c r="E463" s="9"/>
      <c r="F463" s="25"/>
      <c r="G463" s="26" t="str">
        <f t="shared" ref="G463:G526" si="5">$C$9</f>
        <v>NA</v>
      </c>
      <c r="H463" s="26">
        <v>0</v>
      </c>
      <c r="J463" s="19"/>
      <c r="L463" s="19"/>
    </row>
    <row r="464" spans="1:12" ht="17.100000000000001" customHeight="1" x14ac:dyDescent="0.25">
      <c r="A464" s="12"/>
      <c r="B464" s="91">
        <v>43642</v>
      </c>
      <c r="C464" s="92">
        <v>0</v>
      </c>
      <c r="D464" s="9"/>
      <c r="E464" s="9"/>
      <c r="F464" s="25"/>
      <c r="G464" s="26" t="str">
        <f t="shared" si="5"/>
        <v>NA</v>
      </c>
      <c r="H464" s="26">
        <v>0</v>
      </c>
      <c r="J464" s="19"/>
      <c r="L464" s="19"/>
    </row>
    <row r="465" spans="1:12" ht="17.100000000000001" customHeight="1" x14ac:dyDescent="0.25">
      <c r="A465" s="12"/>
      <c r="B465" s="91">
        <v>43642</v>
      </c>
      <c r="C465" s="92">
        <v>0</v>
      </c>
      <c r="D465" s="9"/>
      <c r="E465" s="9"/>
      <c r="F465" s="25"/>
      <c r="G465" s="26" t="str">
        <f t="shared" si="5"/>
        <v>NA</v>
      </c>
      <c r="H465" s="26">
        <v>0</v>
      </c>
      <c r="J465" s="19"/>
      <c r="L465" s="19"/>
    </row>
    <row r="466" spans="1:12" ht="17.100000000000001" customHeight="1" x14ac:dyDescent="0.25">
      <c r="A466" s="12"/>
      <c r="B466" s="91">
        <v>43642</v>
      </c>
      <c r="C466" s="92">
        <v>0</v>
      </c>
      <c r="D466" s="9"/>
      <c r="E466" s="9"/>
      <c r="F466" s="25"/>
      <c r="G466" s="26" t="str">
        <f t="shared" si="5"/>
        <v>NA</v>
      </c>
      <c r="H466" s="26">
        <v>0</v>
      </c>
      <c r="J466" s="19"/>
      <c r="L466" s="19"/>
    </row>
    <row r="467" spans="1:12" ht="17.100000000000001" customHeight="1" x14ac:dyDescent="0.25">
      <c r="A467" s="12"/>
      <c r="B467" s="91">
        <v>43642</v>
      </c>
      <c r="C467" s="92">
        <v>0</v>
      </c>
      <c r="D467" s="9"/>
      <c r="E467" s="9"/>
      <c r="F467" s="25"/>
      <c r="G467" s="26" t="str">
        <f t="shared" si="5"/>
        <v>NA</v>
      </c>
      <c r="H467" s="26">
        <v>0</v>
      </c>
      <c r="J467" s="19"/>
      <c r="L467" s="19"/>
    </row>
    <row r="468" spans="1:12" ht="17.100000000000001" customHeight="1" x14ac:dyDescent="0.25">
      <c r="A468" s="12"/>
      <c r="B468" s="91">
        <v>43644</v>
      </c>
      <c r="C468" s="92">
        <v>0</v>
      </c>
      <c r="D468" s="9"/>
      <c r="E468" s="9"/>
      <c r="F468" s="25"/>
      <c r="G468" s="26" t="str">
        <f t="shared" si="5"/>
        <v>NA</v>
      </c>
      <c r="H468" s="26">
        <v>0</v>
      </c>
      <c r="J468" s="19"/>
      <c r="L468" s="19"/>
    </row>
    <row r="469" spans="1:12" ht="17.100000000000001" customHeight="1" x14ac:dyDescent="0.25">
      <c r="A469" s="12"/>
      <c r="B469" s="91">
        <v>43644</v>
      </c>
      <c r="C469" s="92">
        <v>0</v>
      </c>
      <c r="D469" s="9"/>
      <c r="E469" s="9"/>
      <c r="F469" s="25"/>
      <c r="G469" s="26" t="str">
        <f t="shared" si="5"/>
        <v>NA</v>
      </c>
      <c r="H469" s="26">
        <v>0</v>
      </c>
      <c r="J469" s="19"/>
      <c r="L469" s="19"/>
    </row>
    <row r="470" spans="1:12" ht="17.100000000000001" customHeight="1" x14ac:dyDescent="0.25">
      <c r="A470" s="12"/>
      <c r="B470" s="91">
        <v>43644</v>
      </c>
      <c r="C470" s="92">
        <v>0</v>
      </c>
      <c r="D470" s="9"/>
      <c r="E470" s="9"/>
      <c r="F470" s="25"/>
      <c r="G470" s="26" t="str">
        <f t="shared" si="5"/>
        <v>NA</v>
      </c>
      <c r="H470" s="26">
        <v>0</v>
      </c>
      <c r="J470" s="19"/>
      <c r="L470" s="19"/>
    </row>
    <row r="471" spans="1:12" ht="17.100000000000001" customHeight="1" x14ac:dyDescent="0.25">
      <c r="A471" s="12"/>
      <c r="B471" s="91">
        <v>43644</v>
      </c>
      <c r="C471" s="92">
        <v>0</v>
      </c>
      <c r="D471" s="9"/>
      <c r="E471" s="9"/>
      <c r="F471" s="25"/>
      <c r="G471" s="26" t="str">
        <f t="shared" si="5"/>
        <v>NA</v>
      </c>
      <c r="H471" s="26">
        <v>0</v>
      </c>
      <c r="J471" s="19"/>
      <c r="L471" s="19"/>
    </row>
    <row r="472" spans="1:12" ht="17.100000000000001" customHeight="1" x14ac:dyDescent="0.25">
      <c r="A472" s="12"/>
      <c r="B472" s="95">
        <v>43647</v>
      </c>
      <c r="C472" s="92">
        <v>0</v>
      </c>
      <c r="D472" s="9"/>
      <c r="E472" s="9"/>
      <c r="F472" s="25"/>
      <c r="G472" s="26" t="str">
        <f t="shared" si="5"/>
        <v>NA</v>
      </c>
      <c r="H472" s="26">
        <v>0</v>
      </c>
      <c r="J472" s="19"/>
      <c r="L472" s="19"/>
    </row>
    <row r="473" spans="1:12" ht="17.100000000000001" customHeight="1" x14ac:dyDescent="0.25">
      <c r="A473" s="12"/>
      <c r="B473" s="95">
        <v>43647</v>
      </c>
      <c r="C473" s="92">
        <v>0</v>
      </c>
      <c r="D473" s="9"/>
      <c r="E473" s="9"/>
      <c r="F473" s="25"/>
      <c r="G473" s="26" t="str">
        <f t="shared" si="5"/>
        <v>NA</v>
      </c>
      <c r="H473" s="26">
        <v>0</v>
      </c>
      <c r="J473" s="19"/>
      <c r="L473" s="19"/>
    </row>
    <row r="474" spans="1:12" ht="17.100000000000001" customHeight="1" x14ac:dyDescent="0.25">
      <c r="A474" s="12"/>
      <c r="B474" s="95">
        <v>43647</v>
      </c>
      <c r="C474" s="92">
        <v>0</v>
      </c>
      <c r="D474" s="9"/>
      <c r="E474" s="9"/>
      <c r="F474" s="25"/>
      <c r="G474" s="26" t="str">
        <f t="shared" si="5"/>
        <v>NA</v>
      </c>
      <c r="H474" s="26">
        <v>0</v>
      </c>
      <c r="J474" s="19"/>
      <c r="L474" s="19"/>
    </row>
    <row r="475" spans="1:12" ht="17.100000000000001" customHeight="1" x14ac:dyDescent="0.25">
      <c r="A475" s="12"/>
      <c r="B475" s="95">
        <v>43647</v>
      </c>
      <c r="C475" s="92">
        <v>0</v>
      </c>
      <c r="D475" s="9"/>
      <c r="E475" s="9"/>
      <c r="F475" s="25"/>
      <c r="G475" s="26" t="str">
        <f t="shared" si="5"/>
        <v>NA</v>
      </c>
      <c r="H475" s="26">
        <v>0</v>
      </c>
      <c r="J475" s="19"/>
      <c r="L475" s="19"/>
    </row>
    <row r="476" spans="1:12" ht="17.100000000000001" customHeight="1" x14ac:dyDescent="0.25">
      <c r="A476" s="12"/>
      <c r="B476" s="95">
        <v>43649</v>
      </c>
      <c r="C476" s="92">
        <v>0</v>
      </c>
      <c r="D476" s="9"/>
      <c r="E476" s="9"/>
      <c r="F476" s="25"/>
      <c r="G476" s="26" t="str">
        <f t="shared" si="5"/>
        <v>NA</v>
      </c>
      <c r="H476" s="26">
        <v>0</v>
      </c>
      <c r="J476" s="19"/>
      <c r="L476" s="19"/>
    </row>
    <row r="477" spans="1:12" ht="17.100000000000001" customHeight="1" x14ac:dyDescent="0.25">
      <c r="A477" s="12"/>
      <c r="B477" s="95">
        <v>43649</v>
      </c>
      <c r="C477" s="92">
        <v>0</v>
      </c>
      <c r="D477" s="9"/>
      <c r="E477" s="9"/>
      <c r="F477" s="25"/>
      <c r="G477" s="26" t="str">
        <f t="shared" si="5"/>
        <v>NA</v>
      </c>
      <c r="H477" s="26">
        <v>0</v>
      </c>
      <c r="J477" s="19"/>
      <c r="L477" s="19"/>
    </row>
    <row r="478" spans="1:12" ht="17.100000000000001" customHeight="1" x14ac:dyDescent="0.25">
      <c r="A478" s="12"/>
      <c r="B478" s="95">
        <v>43649</v>
      </c>
      <c r="C478" s="92">
        <v>0</v>
      </c>
      <c r="D478" s="9"/>
      <c r="E478" s="9"/>
      <c r="F478" s="25"/>
      <c r="G478" s="26" t="str">
        <f t="shared" si="5"/>
        <v>NA</v>
      </c>
      <c r="H478" s="26">
        <v>0</v>
      </c>
      <c r="J478" s="19"/>
      <c r="L478" s="19"/>
    </row>
    <row r="479" spans="1:12" ht="17.100000000000001" customHeight="1" x14ac:dyDescent="0.25">
      <c r="A479" s="12"/>
      <c r="B479" s="95">
        <v>43649</v>
      </c>
      <c r="C479" s="92">
        <v>0</v>
      </c>
      <c r="D479" s="9"/>
      <c r="E479" s="9"/>
      <c r="F479" s="25"/>
      <c r="G479" s="26" t="str">
        <f t="shared" si="5"/>
        <v>NA</v>
      </c>
      <c r="H479" s="26">
        <v>0</v>
      </c>
      <c r="J479" s="19"/>
      <c r="L479" s="19"/>
    </row>
    <row r="480" spans="1:12" ht="17.100000000000001" customHeight="1" x14ac:dyDescent="0.25">
      <c r="A480" s="12"/>
      <c r="B480" s="95">
        <v>43649</v>
      </c>
      <c r="C480" s="92">
        <v>0</v>
      </c>
      <c r="D480" s="9"/>
      <c r="E480" s="9"/>
      <c r="F480" s="25"/>
      <c r="G480" s="26" t="str">
        <f t="shared" si="5"/>
        <v>NA</v>
      </c>
      <c r="H480" s="26">
        <v>0</v>
      </c>
      <c r="J480" s="19"/>
      <c r="L480" s="19"/>
    </row>
    <row r="481" spans="1:12" ht="17.100000000000001" customHeight="1" x14ac:dyDescent="0.25">
      <c r="A481" s="12"/>
      <c r="B481" s="95">
        <v>43651</v>
      </c>
      <c r="C481" s="92">
        <v>0</v>
      </c>
      <c r="D481" s="9"/>
      <c r="E481" s="9"/>
      <c r="F481" s="25"/>
      <c r="G481" s="26" t="str">
        <f t="shared" si="5"/>
        <v>NA</v>
      </c>
      <c r="H481" s="26">
        <v>0</v>
      </c>
      <c r="J481" s="19"/>
      <c r="L481" s="19"/>
    </row>
    <row r="482" spans="1:12" ht="17.100000000000001" customHeight="1" x14ac:dyDescent="0.25">
      <c r="A482" s="12"/>
      <c r="B482" s="95">
        <v>43651</v>
      </c>
      <c r="C482" s="92">
        <v>0</v>
      </c>
      <c r="D482" s="9"/>
      <c r="E482" s="9"/>
      <c r="F482" s="25"/>
      <c r="G482" s="26" t="str">
        <f t="shared" si="5"/>
        <v>NA</v>
      </c>
      <c r="H482" s="26">
        <v>0</v>
      </c>
      <c r="J482" s="19"/>
      <c r="L482" s="19"/>
    </row>
    <row r="483" spans="1:12" ht="17.100000000000001" customHeight="1" x14ac:dyDescent="0.25">
      <c r="A483" s="12"/>
      <c r="B483" s="95">
        <v>43651</v>
      </c>
      <c r="C483" s="92">
        <v>0</v>
      </c>
      <c r="D483" s="9"/>
      <c r="E483" s="9"/>
      <c r="F483" s="25"/>
      <c r="G483" s="26" t="str">
        <f t="shared" si="5"/>
        <v>NA</v>
      </c>
      <c r="H483" s="26">
        <v>0</v>
      </c>
      <c r="J483" s="19"/>
      <c r="L483" s="19"/>
    </row>
    <row r="484" spans="1:12" ht="17.100000000000001" customHeight="1" x14ac:dyDescent="0.25">
      <c r="A484" s="12"/>
      <c r="B484" s="95">
        <v>43654</v>
      </c>
      <c r="C484" s="92">
        <v>0</v>
      </c>
      <c r="D484" s="9"/>
      <c r="E484" s="9"/>
      <c r="F484" s="25"/>
      <c r="G484" s="26" t="str">
        <f t="shared" si="5"/>
        <v>NA</v>
      </c>
      <c r="H484" s="26">
        <v>0</v>
      </c>
      <c r="J484" s="19"/>
      <c r="L484" s="19"/>
    </row>
    <row r="485" spans="1:12" ht="17.100000000000001" customHeight="1" x14ac:dyDescent="0.25">
      <c r="A485" s="12"/>
      <c r="B485" s="95">
        <v>43654</v>
      </c>
      <c r="C485" s="92">
        <v>0</v>
      </c>
      <c r="D485" s="9"/>
      <c r="E485" s="9"/>
      <c r="F485" s="25"/>
      <c r="G485" s="26" t="str">
        <f t="shared" si="5"/>
        <v>NA</v>
      </c>
      <c r="H485" s="26">
        <v>0</v>
      </c>
      <c r="J485" s="19"/>
      <c r="L485" s="19"/>
    </row>
    <row r="486" spans="1:12" ht="17.100000000000001" customHeight="1" x14ac:dyDescent="0.25">
      <c r="A486" s="12"/>
      <c r="B486" s="95">
        <v>43654</v>
      </c>
      <c r="C486" s="92">
        <v>0</v>
      </c>
      <c r="D486" s="9"/>
      <c r="E486" s="9"/>
      <c r="F486" s="25"/>
      <c r="G486" s="26" t="str">
        <f t="shared" si="5"/>
        <v>NA</v>
      </c>
      <c r="H486" s="26">
        <v>0</v>
      </c>
      <c r="J486" s="19"/>
      <c r="L486" s="19"/>
    </row>
    <row r="487" spans="1:12" ht="17.100000000000001" customHeight="1" x14ac:dyDescent="0.25">
      <c r="A487" s="12"/>
      <c r="B487" s="95">
        <v>43654</v>
      </c>
      <c r="C487" s="92">
        <v>0</v>
      </c>
      <c r="D487" s="9"/>
      <c r="E487" s="9"/>
      <c r="F487" s="25"/>
      <c r="G487" s="26" t="str">
        <f t="shared" si="5"/>
        <v>NA</v>
      </c>
      <c r="H487" s="26">
        <v>0</v>
      </c>
      <c r="J487" s="19"/>
      <c r="L487" s="19"/>
    </row>
    <row r="488" spans="1:12" ht="17.100000000000001" customHeight="1" x14ac:dyDescent="0.25">
      <c r="A488" s="12"/>
      <c r="B488" s="95">
        <v>43654</v>
      </c>
      <c r="C488" s="92">
        <v>0</v>
      </c>
      <c r="D488" s="9"/>
      <c r="E488" s="9"/>
      <c r="F488" s="25"/>
      <c r="G488" s="26" t="str">
        <f t="shared" si="5"/>
        <v>NA</v>
      </c>
      <c r="H488" s="26">
        <v>0</v>
      </c>
      <c r="J488" s="19"/>
      <c r="L488" s="19"/>
    </row>
    <row r="489" spans="1:12" ht="17.100000000000001" customHeight="1" x14ac:dyDescent="0.25">
      <c r="A489" s="12"/>
      <c r="B489" s="95">
        <v>43655</v>
      </c>
      <c r="C489" s="92">
        <v>0</v>
      </c>
      <c r="D489" s="9"/>
      <c r="E489" s="9"/>
      <c r="F489" s="25"/>
      <c r="G489" s="26" t="str">
        <f t="shared" si="5"/>
        <v>NA</v>
      </c>
      <c r="H489" s="26">
        <v>0</v>
      </c>
      <c r="J489" s="19"/>
      <c r="L489" s="19"/>
    </row>
    <row r="490" spans="1:12" ht="17.100000000000001" customHeight="1" x14ac:dyDescent="0.25">
      <c r="A490" s="12"/>
      <c r="B490" s="95">
        <v>43656</v>
      </c>
      <c r="C490" s="92">
        <v>0</v>
      </c>
      <c r="D490" s="9"/>
      <c r="E490" s="9"/>
      <c r="F490" s="25"/>
      <c r="G490" s="26" t="str">
        <f t="shared" si="5"/>
        <v>NA</v>
      </c>
      <c r="H490" s="26">
        <v>0</v>
      </c>
      <c r="J490" s="19"/>
      <c r="L490" s="19"/>
    </row>
    <row r="491" spans="1:12" ht="17.100000000000001" customHeight="1" x14ac:dyDescent="0.25">
      <c r="A491" s="12"/>
      <c r="B491" s="95">
        <v>43656</v>
      </c>
      <c r="C491" s="92">
        <v>0</v>
      </c>
      <c r="D491" s="9"/>
      <c r="E491" s="9"/>
      <c r="F491" s="25"/>
      <c r="G491" s="26" t="str">
        <f t="shared" si="5"/>
        <v>NA</v>
      </c>
      <c r="H491" s="26">
        <v>0</v>
      </c>
      <c r="J491" s="19"/>
      <c r="L491" s="19"/>
    </row>
    <row r="492" spans="1:12" ht="17.100000000000001" customHeight="1" x14ac:dyDescent="0.25">
      <c r="A492" s="12"/>
      <c r="B492" s="95">
        <v>43656</v>
      </c>
      <c r="C492" s="92">
        <v>0</v>
      </c>
      <c r="D492" s="9"/>
      <c r="E492" s="9"/>
      <c r="F492" s="25"/>
      <c r="G492" s="26" t="str">
        <f t="shared" si="5"/>
        <v>NA</v>
      </c>
      <c r="H492" s="26">
        <v>0</v>
      </c>
      <c r="J492" s="19"/>
      <c r="L492" s="19"/>
    </row>
    <row r="493" spans="1:12" ht="17.100000000000001" customHeight="1" x14ac:dyDescent="0.25">
      <c r="A493" s="12"/>
      <c r="B493" s="95">
        <v>43656</v>
      </c>
      <c r="C493" s="92">
        <v>0</v>
      </c>
      <c r="D493" s="9"/>
      <c r="E493" s="9"/>
      <c r="F493" s="25"/>
      <c r="G493" s="26" t="str">
        <f t="shared" si="5"/>
        <v>NA</v>
      </c>
      <c r="H493" s="26">
        <v>0</v>
      </c>
      <c r="J493" s="19"/>
      <c r="L493" s="19"/>
    </row>
    <row r="494" spans="1:12" ht="17.100000000000001" customHeight="1" x14ac:dyDescent="0.25">
      <c r="A494" s="12"/>
      <c r="B494" s="95">
        <v>43658</v>
      </c>
      <c r="C494" s="92">
        <v>0</v>
      </c>
      <c r="D494" s="9"/>
      <c r="E494" s="9"/>
      <c r="F494" s="25"/>
      <c r="G494" s="26" t="str">
        <f t="shared" si="5"/>
        <v>NA</v>
      </c>
      <c r="H494" s="26">
        <v>0</v>
      </c>
      <c r="J494" s="19"/>
      <c r="L494" s="19"/>
    </row>
    <row r="495" spans="1:12" ht="17.100000000000001" customHeight="1" x14ac:dyDescent="0.25">
      <c r="A495" s="12"/>
      <c r="B495" s="95">
        <v>43658</v>
      </c>
      <c r="C495" s="92">
        <v>0</v>
      </c>
      <c r="D495" s="9"/>
      <c r="E495" s="9"/>
      <c r="F495" s="25"/>
      <c r="G495" s="26" t="str">
        <f t="shared" si="5"/>
        <v>NA</v>
      </c>
      <c r="H495" s="26">
        <v>0</v>
      </c>
      <c r="J495" s="19"/>
      <c r="L495" s="19"/>
    </row>
    <row r="496" spans="1:12" ht="17.100000000000001" customHeight="1" x14ac:dyDescent="0.25">
      <c r="A496" s="12"/>
      <c r="B496" s="95">
        <v>43658</v>
      </c>
      <c r="C496" s="92">
        <v>0</v>
      </c>
      <c r="D496" s="9"/>
      <c r="E496" s="9"/>
      <c r="F496" s="25"/>
      <c r="G496" s="26" t="str">
        <f t="shared" si="5"/>
        <v>NA</v>
      </c>
      <c r="H496" s="26">
        <v>0</v>
      </c>
      <c r="J496" s="19"/>
      <c r="L496" s="19"/>
    </row>
    <row r="497" spans="1:12" ht="17.100000000000001" customHeight="1" x14ac:dyDescent="0.25">
      <c r="A497" s="12"/>
      <c r="B497" s="95">
        <v>43661</v>
      </c>
      <c r="C497" s="92">
        <v>0</v>
      </c>
      <c r="D497" s="9"/>
      <c r="E497" s="9"/>
      <c r="F497" s="25"/>
      <c r="G497" s="26" t="str">
        <f t="shared" si="5"/>
        <v>NA</v>
      </c>
      <c r="H497" s="26">
        <v>0</v>
      </c>
      <c r="J497" s="19"/>
      <c r="L497" s="19"/>
    </row>
    <row r="498" spans="1:12" ht="17.100000000000001" customHeight="1" x14ac:dyDescent="0.25">
      <c r="A498" s="12"/>
      <c r="B498" s="95">
        <v>43661</v>
      </c>
      <c r="C498" s="92">
        <v>0</v>
      </c>
      <c r="D498" s="9"/>
      <c r="E498" s="9"/>
      <c r="F498" s="25"/>
      <c r="G498" s="26" t="str">
        <f t="shared" si="5"/>
        <v>NA</v>
      </c>
      <c r="H498" s="26">
        <v>0</v>
      </c>
      <c r="J498" s="19"/>
      <c r="L498" s="19"/>
    </row>
    <row r="499" spans="1:12" ht="17.100000000000001" customHeight="1" x14ac:dyDescent="0.25">
      <c r="A499" s="12"/>
      <c r="B499" s="95">
        <v>43661</v>
      </c>
      <c r="C499" s="92">
        <v>0</v>
      </c>
      <c r="D499" s="9"/>
      <c r="E499" s="9"/>
      <c r="F499" s="25"/>
      <c r="G499" s="26" t="str">
        <f t="shared" si="5"/>
        <v>NA</v>
      </c>
      <c r="H499" s="26">
        <v>0</v>
      </c>
      <c r="J499" s="19"/>
      <c r="L499" s="19"/>
    </row>
    <row r="500" spans="1:12" ht="17.100000000000001" customHeight="1" x14ac:dyDescent="0.25">
      <c r="A500" s="12"/>
      <c r="B500" s="95">
        <v>43661</v>
      </c>
      <c r="C500" s="92">
        <v>0</v>
      </c>
      <c r="D500" s="9"/>
      <c r="E500" s="9"/>
      <c r="F500" s="25"/>
      <c r="G500" s="26" t="str">
        <f t="shared" si="5"/>
        <v>NA</v>
      </c>
      <c r="H500" s="26">
        <v>0</v>
      </c>
      <c r="J500" s="19"/>
      <c r="L500" s="19"/>
    </row>
    <row r="501" spans="1:12" ht="17.100000000000001" customHeight="1" x14ac:dyDescent="0.25">
      <c r="A501" s="12"/>
      <c r="B501" s="95">
        <v>43661</v>
      </c>
      <c r="C501" s="92">
        <v>0</v>
      </c>
      <c r="D501" s="9"/>
      <c r="E501" s="9"/>
      <c r="F501" s="25"/>
      <c r="G501" s="26" t="str">
        <f t="shared" si="5"/>
        <v>NA</v>
      </c>
      <c r="H501" s="26">
        <v>0</v>
      </c>
      <c r="J501" s="19"/>
      <c r="L501" s="19"/>
    </row>
    <row r="502" spans="1:12" ht="17.100000000000001" customHeight="1" x14ac:dyDescent="0.25">
      <c r="A502" s="12"/>
      <c r="B502" s="95">
        <v>43662</v>
      </c>
      <c r="C502" s="92">
        <v>0</v>
      </c>
      <c r="D502" s="9"/>
      <c r="E502" s="9"/>
      <c r="F502" s="25"/>
      <c r="G502" s="26" t="str">
        <f t="shared" si="5"/>
        <v>NA</v>
      </c>
      <c r="H502" s="26">
        <v>0</v>
      </c>
      <c r="J502" s="19"/>
      <c r="L502" s="19"/>
    </row>
    <row r="503" spans="1:12" ht="17.100000000000001" customHeight="1" x14ac:dyDescent="0.25">
      <c r="A503" s="12"/>
      <c r="B503" s="95">
        <v>43662</v>
      </c>
      <c r="C503" s="92">
        <v>0</v>
      </c>
      <c r="D503" s="9"/>
      <c r="E503" s="9"/>
      <c r="F503" s="25"/>
      <c r="G503" s="26" t="str">
        <f t="shared" si="5"/>
        <v>NA</v>
      </c>
      <c r="H503" s="26">
        <v>0</v>
      </c>
      <c r="J503" s="19"/>
      <c r="L503" s="19"/>
    </row>
    <row r="504" spans="1:12" ht="17.100000000000001" customHeight="1" x14ac:dyDescent="0.25">
      <c r="A504" s="12"/>
      <c r="B504" s="95">
        <v>43663</v>
      </c>
      <c r="C504" s="92">
        <v>0</v>
      </c>
      <c r="D504" s="9"/>
      <c r="E504" s="9"/>
      <c r="F504" s="25"/>
      <c r="G504" s="26" t="str">
        <f t="shared" si="5"/>
        <v>NA</v>
      </c>
      <c r="H504" s="26">
        <v>0</v>
      </c>
      <c r="J504" s="19"/>
      <c r="L504" s="19"/>
    </row>
    <row r="505" spans="1:12" ht="17.100000000000001" customHeight="1" x14ac:dyDescent="0.25">
      <c r="A505" s="12"/>
      <c r="B505" s="95">
        <v>43663</v>
      </c>
      <c r="C505" s="92">
        <v>0</v>
      </c>
      <c r="D505" s="9"/>
      <c r="E505" s="9"/>
      <c r="F505" s="25"/>
      <c r="G505" s="26" t="str">
        <f t="shared" si="5"/>
        <v>NA</v>
      </c>
      <c r="H505" s="26">
        <v>0</v>
      </c>
      <c r="J505" s="19"/>
      <c r="L505" s="19"/>
    </row>
    <row r="506" spans="1:12" ht="17.100000000000001" customHeight="1" x14ac:dyDescent="0.25">
      <c r="A506" s="12"/>
      <c r="B506" s="95">
        <v>43663</v>
      </c>
      <c r="C506" s="92">
        <v>0</v>
      </c>
      <c r="D506" s="9"/>
      <c r="E506" s="9"/>
      <c r="F506" s="25"/>
      <c r="G506" s="26" t="str">
        <f t="shared" si="5"/>
        <v>NA</v>
      </c>
      <c r="H506" s="26">
        <v>0</v>
      </c>
      <c r="J506" s="19"/>
      <c r="L506" s="19"/>
    </row>
    <row r="507" spans="1:12" ht="17.100000000000001" customHeight="1" x14ac:dyDescent="0.25">
      <c r="A507" s="12"/>
      <c r="B507" s="95">
        <v>43663</v>
      </c>
      <c r="C507" s="92">
        <v>0</v>
      </c>
      <c r="D507" s="9"/>
      <c r="E507" s="9"/>
      <c r="F507" s="25"/>
      <c r="G507" s="26" t="str">
        <f t="shared" si="5"/>
        <v>NA</v>
      </c>
      <c r="H507" s="26">
        <v>0</v>
      </c>
      <c r="J507" s="19"/>
      <c r="L507" s="19"/>
    </row>
    <row r="508" spans="1:12" ht="17.100000000000001" customHeight="1" x14ac:dyDescent="0.25">
      <c r="A508" s="12"/>
      <c r="B508" s="95">
        <v>43663</v>
      </c>
      <c r="C508" s="92">
        <v>0</v>
      </c>
      <c r="D508" s="9"/>
      <c r="E508" s="9"/>
      <c r="F508" s="25"/>
      <c r="G508" s="26" t="str">
        <f t="shared" si="5"/>
        <v>NA</v>
      </c>
      <c r="H508" s="26">
        <v>0</v>
      </c>
      <c r="J508" s="19"/>
      <c r="L508" s="19"/>
    </row>
    <row r="509" spans="1:12" ht="17.100000000000001" customHeight="1" x14ac:dyDescent="0.25">
      <c r="A509" s="12"/>
      <c r="B509" s="95">
        <v>43665</v>
      </c>
      <c r="C509" s="92">
        <v>0</v>
      </c>
      <c r="D509" s="9"/>
      <c r="E509" s="9"/>
      <c r="F509" s="25"/>
      <c r="G509" s="26" t="str">
        <f t="shared" si="5"/>
        <v>NA</v>
      </c>
      <c r="H509" s="26">
        <v>0</v>
      </c>
      <c r="J509" s="19"/>
      <c r="L509" s="19"/>
    </row>
    <row r="510" spans="1:12" ht="17.100000000000001" customHeight="1" x14ac:dyDescent="0.25">
      <c r="A510" s="12"/>
      <c r="B510" s="95">
        <v>43665</v>
      </c>
      <c r="C510" s="92">
        <v>0</v>
      </c>
      <c r="D510" s="9"/>
      <c r="E510" s="9"/>
      <c r="F510" s="25"/>
      <c r="G510" s="26" t="str">
        <f t="shared" si="5"/>
        <v>NA</v>
      </c>
      <c r="H510" s="26">
        <v>0</v>
      </c>
      <c r="J510" s="19"/>
      <c r="L510" s="19"/>
    </row>
    <row r="511" spans="1:12" ht="17.100000000000001" customHeight="1" x14ac:dyDescent="0.25">
      <c r="A511" s="12"/>
      <c r="B511" s="95">
        <v>43665</v>
      </c>
      <c r="C511" s="92">
        <v>0</v>
      </c>
      <c r="D511" s="9"/>
      <c r="E511" s="9"/>
      <c r="F511" s="25"/>
      <c r="G511" s="26" t="str">
        <f t="shared" si="5"/>
        <v>NA</v>
      </c>
      <c r="H511" s="26">
        <v>0</v>
      </c>
      <c r="J511" s="19"/>
      <c r="L511" s="19"/>
    </row>
    <row r="512" spans="1:12" ht="17.100000000000001" customHeight="1" x14ac:dyDescent="0.25">
      <c r="A512" s="12"/>
      <c r="B512" s="95">
        <v>43665</v>
      </c>
      <c r="C512" s="92">
        <v>0</v>
      </c>
      <c r="D512" s="9"/>
      <c r="E512" s="9"/>
      <c r="F512" s="25"/>
      <c r="G512" s="26" t="str">
        <f t="shared" si="5"/>
        <v>NA</v>
      </c>
      <c r="H512" s="26">
        <v>0</v>
      </c>
      <c r="J512" s="19"/>
      <c r="L512" s="19"/>
    </row>
    <row r="513" spans="1:12" ht="17.100000000000001" customHeight="1" x14ac:dyDescent="0.25">
      <c r="A513" s="12"/>
      <c r="B513" s="95">
        <v>43668</v>
      </c>
      <c r="C513" s="92">
        <v>0</v>
      </c>
      <c r="D513" s="9"/>
      <c r="E513" s="9"/>
      <c r="F513" s="25"/>
      <c r="G513" s="26" t="str">
        <f t="shared" si="5"/>
        <v>NA</v>
      </c>
      <c r="H513" s="26">
        <v>0</v>
      </c>
      <c r="J513" s="19"/>
      <c r="L513" s="19"/>
    </row>
    <row r="514" spans="1:12" ht="17.100000000000001" customHeight="1" x14ac:dyDescent="0.25">
      <c r="A514" s="12"/>
      <c r="B514" s="95">
        <v>43668</v>
      </c>
      <c r="C514" s="92">
        <v>0</v>
      </c>
      <c r="D514" s="9"/>
      <c r="E514" s="9"/>
      <c r="F514" s="25"/>
      <c r="G514" s="26" t="str">
        <f t="shared" si="5"/>
        <v>NA</v>
      </c>
      <c r="H514" s="26">
        <v>0</v>
      </c>
      <c r="J514" s="19"/>
      <c r="L514" s="19"/>
    </row>
    <row r="515" spans="1:12" ht="17.100000000000001" customHeight="1" x14ac:dyDescent="0.25">
      <c r="A515" s="12"/>
      <c r="B515" s="95">
        <v>43668</v>
      </c>
      <c r="C515" s="92">
        <v>0</v>
      </c>
      <c r="D515" s="9"/>
      <c r="E515" s="9"/>
      <c r="F515" s="25"/>
      <c r="G515" s="26" t="str">
        <f t="shared" si="5"/>
        <v>NA</v>
      </c>
      <c r="H515" s="26">
        <v>0</v>
      </c>
      <c r="J515" s="19"/>
      <c r="L515" s="19"/>
    </row>
    <row r="516" spans="1:12" ht="17.100000000000001" customHeight="1" x14ac:dyDescent="0.25">
      <c r="A516" s="12"/>
      <c r="B516" s="95">
        <v>43669</v>
      </c>
      <c r="C516" s="92">
        <v>0</v>
      </c>
      <c r="D516" s="9"/>
      <c r="E516" s="9"/>
      <c r="F516" s="25"/>
      <c r="G516" s="26" t="str">
        <f t="shared" si="5"/>
        <v>NA</v>
      </c>
      <c r="H516" s="26">
        <v>0</v>
      </c>
      <c r="J516" s="19"/>
      <c r="L516" s="19"/>
    </row>
    <row r="517" spans="1:12" ht="17.100000000000001" customHeight="1" x14ac:dyDescent="0.25">
      <c r="A517" s="12"/>
      <c r="B517" s="95">
        <v>43669</v>
      </c>
      <c r="C517" s="92">
        <v>0</v>
      </c>
      <c r="D517" s="9"/>
      <c r="E517" s="9"/>
      <c r="F517" s="25"/>
      <c r="G517" s="26" t="str">
        <f t="shared" si="5"/>
        <v>NA</v>
      </c>
      <c r="H517" s="26">
        <v>0</v>
      </c>
      <c r="J517" s="19"/>
      <c r="L517" s="19"/>
    </row>
    <row r="518" spans="1:12" ht="17.100000000000001" customHeight="1" x14ac:dyDescent="0.25">
      <c r="A518" s="12"/>
      <c r="B518" s="95">
        <v>43672</v>
      </c>
      <c r="C518" s="92">
        <v>0</v>
      </c>
      <c r="D518" s="9"/>
      <c r="E518" s="9"/>
      <c r="F518" s="25"/>
      <c r="G518" s="26" t="str">
        <f t="shared" si="5"/>
        <v>NA</v>
      </c>
      <c r="H518" s="26">
        <v>0</v>
      </c>
      <c r="J518" s="19"/>
      <c r="L518" s="19"/>
    </row>
    <row r="519" spans="1:12" ht="17.100000000000001" customHeight="1" x14ac:dyDescent="0.25">
      <c r="A519" s="12"/>
      <c r="B519" s="95">
        <v>43672</v>
      </c>
      <c r="C519" s="92">
        <v>0</v>
      </c>
      <c r="D519" s="9"/>
      <c r="E519" s="9"/>
      <c r="F519" s="25"/>
      <c r="G519" s="26" t="str">
        <f t="shared" si="5"/>
        <v>NA</v>
      </c>
      <c r="H519" s="26">
        <v>0</v>
      </c>
      <c r="J519" s="19"/>
      <c r="L519" s="19"/>
    </row>
    <row r="520" spans="1:12" ht="17.100000000000001" customHeight="1" x14ac:dyDescent="0.25">
      <c r="A520" s="12"/>
      <c r="B520" s="95">
        <v>43672</v>
      </c>
      <c r="C520" s="92">
        <v>0</v>
      </c>
      <c r="D520" s="9"/>
      <c r="E520" s="9"/>
      <c r="F520" s="25"/>
      <c r="G520" s="26" t="str">
        <f t="shared" si="5"/>
        <v>NA</v>
      </c>
      <c r="H520" s="26">
        <v>0</v>
      </c>
      <c r="J520" s="19"/>
      <c r="L520" s="19"/>
    </row>
    <row r="521" spans="1:12" ht="17.100000000000001" customHeight="1" x14ac:dyDescent="0.25">
      <c r="A521" s="12"/>
      <c r="B521" s="95">
        <v>43672</v>
      </c>
      <c r="C521" s="92">
        <v>0</v>
      </c>
      <c r="D521" s="9"/>
      <c r="E521" s="9"/>
      <c r="F521" s="25"/>
      <c r="G521" s="26" t="str">
        <f t="shared" si="5"/>
        <v>NA</v>
      </c>
      <c r="H521" s="26">
        <v>0</v>
      </c>
      <c r="J521" s="19"/>
      <c r="L521" s="19"/>
    </row>
    <row r="522" spans="1:12" ht="17.100000000000001" customHeight="1" x14ac:dyDescent="0.25">
      <c r="A522" s="12"/>
      <c r="B522" s="95">
        <v>43672</v>
      </c>
      <c r="C522" s="92">
        <v>0</v>
      </c>
      <c r="D522" s="9"/>
      <c r="E522" s="9"/>
      <c r="F522" s="25"/>
      <c r="G522" s="26" t="str">
        <f t="shared" si="5"/>
        <v>NA</v>
      </c>
      <c r="H522" s="26">
        <v>0</v>
      </c>
      <c r="J522" s="19"/>
      <c r="L522" s="19"/>
    </row>
    <row r="523" spans="1:12" ht="17.100000000000001" customHeight="1" x14ac:dyDescent="0.25">
      <c r="A523" s="12"/>
      <c r="B523" s="95">
        <v>43673</v>
      </c>
      <c r="C523" s="92">
        <v>0</v>
      </c>
      <c r="D523" s="9"/>
      <c r="E523" s="9"/>
      <c r="F523" s="25"/>
      <c r="G523" s="26" t="str">
        <f t="shared" si="5"/>
        <v>NA</v>
      </c>
      <c r="H523" s="26">
        <v>0</v>
      </c>
      <c r="J523" s="19"/>
      <c r="L523" s="19"/>
    </row>
    <row r="524" spans="1:12" ht="17.100000000000001" customHeight="1" x14ac:dyDescent="0.25">
      <c r="A524" s="12"/>
      <c r="B524" s="95">
        <v>43675</v>
      </c>
      <c r="C524" s="92">
        <v>0</v>
      </c>
      <c r="D524" s="9"/>
      <c r="E524" s="9"/>
      <c r="F524" s="25"/>
      <c r="G524" s="26" t="str">
        <f t="shared" si="5"/>
        <v>NA</v>
      </c>
      <c r="H524" s="26">
        <v>0</v>
      </c>
      <c r="J524" s="19"/>
      <c r="L524" s="19"/>
    </row>
    <row r="525" spans="1:12" ht="17.100000000000001" customHeight="1" x14ac:dyDescent="0.25">
      <c r="A525" s="12"/>
      <c r="B525" s="95">
        <v>43675</v>
      </c>
      <c r="C525" s="92">
        <v>0</v>
      </c>
      <c r="D525" s="9"/>
      <c r="E525" s="9"/>
      <c r="F525" s="25"/>
      <c r="G525" s="26" t="str">
        <f t="shared" si="5"/>
        <v>NA</v>
      </c>
      <c r="H525" s="26">
        <v>0</v>
      </c>
      <c r="J525" s="19"/>
      <c r="L525" s="19"/>
    </row>
    <row r="526" spans="1:12" ht="17.100000000000001" customHeight="1" x14ac:dyDescent="0.25">
      <c r="A526" s="12"/>
      <c r="B526" s="95">
        <v>43675</v>
      </c>
      <c r="C526" s="92">
        <v>0</v>
      </c>
      <c r="D526" s="9"/>
      <c r="E526" s="9"/>
      <c r="F526" s="25"/>
      <c r="G526" s="26" t="str">
        <f t="shared" si="5"/>
        <v>NA</v>
      </c>
      <c r="H526" s="26">
        <v>0</v>
      </c>
      <c r="J526" s="19"/>
      <c r="L526" s="19"/>
    </row>
    <row r="527" spans="1:12" ht="17.100000000000001" customHeight="1" x14ac:dyDescent="0.25">
      <c r="A527" s="12"/>
      <c r="B527" s="95">
        <v>43675</v>
      </c>
      <c r="C527" s="92">
        <v>0</v>
      </c>
      <c r="D527" s="9"/>
      <c r="E527" s="9"/>
      <c r="F527" s="25"/>
      <c r="G527" s="26" t="str">
        <f t="shared" ref="G527:G590" si="6">$C$9</f>
        <v>NA</v>
      </c>
      <c r="H527" s="26">
        <v>0</v>
      </c>
      <c r="J527" s="19"/>
      <c r="L527" s="19"/>
    </row>
    <row r="528" spans="1:12" ht="17.100000000000001" customHeight="1" x14ac:dyDescent="0.25">
      <c r="A528" s="12"/>
      <c r="B528" s="95">
        <v>43677</v>
      </c>
      <c r="C528" s="92">
        <v>0</v>
      </c>
      <c r="D528" s="9"/>
      <c r="E528" s="9"/>
      <c r="F528" s="25"/>
      <c r="G528" s="26" t="str">
        <f t="shared" si="6"/>
        <v>NA</v>
      </c>
      <c r="H528" s="26">
        <v>0</v>
      </c>
      <c r="J528" s="19"/>
      <c r="L528" s="19"/>
    </row>
    <row r="529" spans="1:12" ht="17.100000000000001" customHeight="1" x14ac:dyDescent="0.25">
      <c r="A529" s="12"/>
      <c r="B529" s="95">
        <v>43677</v>
      </c>
      <c r="C529" s="92">
        <v>0</v>
      </c>
      <c r="D529" s="9"/>
      <c r="E529" s="9"/>
      <c r="F529" s="25"/>
      <c r="G529" s="26" t="str">
        <f t="shared" si="6"/>
        <v>NA</v>
      </c>
      <c r="H529" s="26">
        <v>0</v>
      </c>
      <c r="J529" s="19"/>
      <c r="L529" s="19"/>
    </row>
    <row r="530" spans="1:12" ht="17.100000000000001" customHeight="1" x14ac:dyDescent="0.25">
      <c r="A530" s="12"/>
      <c r="B530" s="95">
        <v>43677</v>
      </c>
      <c r="C530" s="92">
        <v>0</v>
      </c>
      <c r="D530" s="9"/>
      <c r="E530" s="9"/>
      <c r="F530" s="25"/>
      <c r="G530" s="26" t="str">
        <f t="shared" si="6"/>
        <v>NA</v>
      </c>
      <c r="H530" s="26">
        <v>0</v>
      </c>
      <c r="J530" s="19"/>
      <c r="L530" s="19"/>
    </row>
    <row r="531" spans="1:12" ht="17.100000000000001" customHeight="1" x14ac:dyDescent="0.25">
      <c r="A531" s="12"/>
      <c r="B531" s="95">
        <v>43677</v>
      </c>
      <c r="C531" s="92">
        <v>0</v>
      </c>
      <c r="D531" s="9"/>
      <c r="E531" s="9"/>
      <c r="F531" s="25"/>
      <c r="G531" s="26" t="str">
        <f t="shared" si="6"/>
        <v>NA</v>
      </c>
      <c r="H531" s="26">
        <v>0</v>
      </c>
      <c r="J531" s="19"/>
      <c r="L531" s="19"/>
    </row>
    <row r="532" spans="1:12" ht="17.100000000000001" customHeight="1" x14ac:dyDescent="0.25">
      <c r="A532" s="12"/>
      <c r="B532" s="95">
        <v>43677</v>
      </c>
      <c r="C532" s="92">
        <v>0</v>
      </c>
      <c r="D532" s="9"/>
      <c r="E532" s="9"/>
      <c r="F532" s="25"/>
      <c r="G532" s="26" t="str">
        <f t="shared" si="6"/>
        <v>NA</v>
      </c>
      <c r="H532" s="26">
        <v>0</v>
      </c>
      <c r="J532" s="19"/>
      <c r="L532" s="19"/>
    </row>
    <row r="533" spans="1:12" ht="17.100000000000001" customHeight="1" x14ac:dyDescent="0.25">
      <c r="A533" s="12"/>
      <c r="B533" s="95">
        <v>43678</v>
      </c>
      <c r="C533" s="92">
        <v>0</v>
      </c>
      <c r="D533" s="9"/>
      <c r="E533" s="9"/>
      <c r="F533" s="25"/>
      <c r="G533" s="26" t="str">
        <f t="shared" si="6"/>
        <v>NA</v>
      </c>
      <c r="H533" s="26">
        <v>0</v>
      </c>
      <c r="J533" s="19"/>
      <c r="L533" s="19"/>
    </row>
    <row r="534" spans="1:12" ht="17.100000000000001" customHeight="1" x14ac:dyDescent="0.25">
      <c r="A534" s="12"/>
      <c r="B534" s="95">
        <v>43679</v>
      </c>
      <c r="C534" s="92">
        <v>0</v>
      </c>
      <c r="D534" s="9"/>
      <c r="E534" s="9"/>
      <c r="F534" s="25"/>
      <c r="G534" s="26" t="str">
        <f t="shared" si="6"/>
        <v>NA</v>
      </c>
      <c r="H534" s="26">
        <v>0</v>
      </c>
      <c r="J534" s="19"/>
      <c r="L534" s="19"/>
    </row>
    <row r="535" spans="1:12" ht="17.100000000000001" customHeight="1" x14ac:dyDescent="0.25">
      <c r="A535" s="12"/>
      <c r="B535" s="95">
        <v>43679</v>
      </c>
      <c r="C535" s="92">
        <v>0</v>
      </c>
      <c r="D535" s="9"/>
      <c r="E535" s="9"/>
      <c r="F535" s="25"/>
      <c r="G535" s="26" t="str">
        <f t="shared" si="6"/>
        <v>NA</v>
      </c>
      <c r="H535" s="26">
        <v>0</v>
      </c>
      <c r="J535" s="19"/>
      <c r="L535" s="19"/>
    </row>
    <row r="536" spans="1:12" ht="17.100000000000001" customHeight="1" x14ac:dyDescent="0.25">
      <c r="A536" s="12"/>
      <c r="B536" s="95">
        <v>43679</v>
      </c>
      <c r="C536" s="92">
        <v>0</v>
      </c>
      <c r="D536" s="9"/>
      <c r="E536" s="9"/>
      <c r="F536" s="25"/>
      <c r="G536" s="26" t="str">
        <f t="shared" si="6"/>
        <v>NA</v>
      </c>
      <c r="H536" s="26">
        <v>0</v>
      </c>
      <c r="J536" s="19"/>
      <c r="L536" s="19"/>
    </row>
    <row r="537" spans="1:12" ht="17.100000000000001" customHeight="1" x14ac:dyDescent="0.25">
      <c r="A537" s="12"/>
      <c r="B537" s="95">
        <v>43682</v>
      </c>
      <c r="C537" s="92">
        <v>0</v>
      </c>
      <c r="D537" s="9"/>
      <c r="E537" s="9"/>
      <c r="F537" s="25"/>
      <c r="G537" s="26" t="str">
        <f t="shared" si="6"/>
        <v>NA</v>
      </c>
      <c r="H537" s="26">
        <v>0</v>
      </c>
      <c r="J537" s="19"/>
      <c r="L537" s="19"/>
    </row>
    <row r="538" spans="1:12" ht="17.100000000000001" customHeight="1" x14ac:dyDescent="0.25">
      <c r="A538" s="12"/>
      <c r="B538" s="95">
        <v>43682</v>
      </c>
      <c r="C538" s="92">
        <v>0</v>
      </c>
      <c r="D538" s="9"/>
      <c r="E538" s="9"/>
      <c r="F538" s="25"/>
      <c r="G538" s="26" t="str">
        <f t="shared" si="6"/>
        <v>NA</v>
      </c>
      <c r="H538" s="26">
        <v>0</v>
      </c>
      <c r="J538" s="19"/>
      <c r="L538" s="19"/>
    </row>
    <row r="539" spans="1:12" ht="17.100000000000001" customHeight="1" x14ac:dyDescent="0.25">
      <c r="A539" s="12"/>
      <c r="B539" s="95">
        <v>43684</v>
      </c>
      <c r="C539" s="92">
        <v>0</v>
      </c>
      <c r="D539" s="9"/>
      <c r="E539" s="9"/>
      <c r="F539" s="25"/>
      <c r="G539" s="26" t="str">
        <f t="shared" si="6"/>
        <v>NA</v>
      </c>
      <c r="H539" s="26">
        <v>0</v>
      </c>
      <c r="J539" s="19"/>
      <c r="L539" s="19"/>
    </row>
    <row r="540" spans="1:12" ht="17.100000000000001" customHeight="1" x14ac:dyDescent="0.25">
      <c r="A540" s="12"/>
      <c r="B540" s="95">
        <v>43684</v>
      </c>
      <c r="C540" s="92">
        <v>0</v>
      </c>
      <c r="D540" s="9"/>
      <c r="E540" s="9"/>
      <c r="F540" s="25"/>
      <c r="G540" s="26" t="str">
        <f t="shared" si="6"/>
        <v>NA</v>
      </c>
      <c r="H540" s="26">
        <v>0</v>
      </c>
      <c r="J540" s="19"/>
      <c r="L540" s="19"/>
    </row>
    <row r="541" spans="1:12" ht="17.100000000000001" customHeight="1" x14ac:dyDescent="0.25">
      <c r="A541" s="12"/>
      <c r="B541" s="95">
        <v>43684</v>
      </c>
      <c r="C541" s="92">
        <v>0</v>
      </c>
      <c r="D541" s="9"/>
      <c r="E541" s="9"/>
      <c r="F541" s="25"/>
      <c r="G541" s="26" t="str">
        <f t="shared" si="6"/>
        <v>NA</v>
      </c>
      <c r="H541" s="26">
        <v>0</v>
      </c>
      <c r="J541" s="19"/>
      <c r="L541" s="19"/>
    </row>
    <row r="542" spans="1:12" ht="17.100000000000001" customHeight="1" x14ac:dyDescent="0.25">
      <c r="A542" s="12"/>
      <c r="B542" s="95">
        <v>43684</v>
      </c>
      <c r="C542" s="92">
        <v>0</v>
      </c>
      <c r="D542" s="9"/>
      <c r="E542" s="9"/>
      <c r="F542" s="25"/>
      <c r="G542" s="26" t="str">
        <f t="shared" si="6"/>
        <v>NA</v>
      </c>
      <c r="H542" s="26">
        <v>0</v>
      </c>
      <c r="J542" s="19"/>
      <c r="L542" s="19"/>
    </row>
    <row r="543" spans="1:12" ht="17.100000000000001" customHeight="1" x14ac:dyDescent="0.25">
      <c r="A543" s="12"/>
      <c r="B543" s="95">
        <v>43684</v>
      </c>
      <c r="C543" s="92">
        <v>0</v>
      </c>
      <c r="D543" s="9"/>
      <c r="E543" s="9"/>
      <c r="F543" s="25"/>
      <c r="G543" s="26" t="str">
        <f t="shared" si="6"/>
        <v>NA</v>
      </c>
      <c r="H543" s="26">
        <v>0</v>
      </c>
      <c r="J543" s="19"/>
      <c r="L543" s="19"/>
    </row>
    <row r="544" spans="1:12" ht="17.100000000000001" customHeight="1" x14ac:dyDescent="0.25">
      <c r="A544" s="12"/>
      <c r="B544" s="95">
        <v>43685</v>
      </c>
      <c r="C544" s="92">
        <v>0</v>
      </c>
      <c r="D544" s="9"/>
      <c r="E544" s="9"/>
      <c r="F544" s="25"/>
      <c r="G544" s="26" t="str">
        <f t="shared" si="6"/>
        <v>NA</v>
      </c>
      <c r="H544" s="26">
        <v>0</v>
      </c>
      <c r="J544" s="19"/>
      <c r="L544" s="19"/>
    </row>
    <row r="545" spans="1:12" ht="17.100000000000001" customHeight="1" x14ac:dyDescent="0.25">
      <c r="A545" s="12"/>
      <c r="B545" s="95">
        <v>43686</v>
      </c>
      <c r="C545" s="92">
        <v>0</v>
      </c>
      <c r="D545" s="9"/>
      <c r="E545" s="9"/>
      <c r="F545" s="25"/>
      <c r="G545" s="26" t="str">
        <f t="shared" si="6"/>
        <v>NA</v>
      </c>
      <c r="H545" s="26">
        <v>0</v>
      </c>
      <c r="J545" s="19"/>
      <c r="L545" s="19"/>
    </row>
    <row r="546" spans="1:12" ht="17.100000000000001" customHeight="1" x14ac:dyDescent="0.25">
      <c r="A546" s="12"/>
      <c r="B546" s="95">
        <v>43686</v>
      </c>
      <c r="C546" s="92">
        <v>0</v>
      </c>
      <c r="D546" s="9"/>
      <c r="E546" s="9"/>
      <c r="F546" s="25"/>
      <c r="G546" s="26" t="str">
        <f t="shared" si="6"/>
        <v>NA</v>
      </c>
      <c r="H546" s="26">
        <v>0</v>
      </c>
      <c r="J546" s="19"/>
      <c r="L546" s="19"/>
    </row>
    <row r="547" spans="1:12" ht="17.100000000000001" customHeight="1" x14ac:dyDescent="0.25">
      <c r="A547" s="12"/>
      <c r="B547" s="95">
        <v>43686</v>
      </c>
      <c r="C547" s="92">
        <v>0</v>
      </c>
      <c r="D547" s="9"/>
      <c r="E547" s="9"/>
      <c r="F547" s="25"/>
      <c r="G547" s="26" t="str">
        <f t="shared" si="6"/>
        <v>NA</v>
      </c>
      <c r="H547" s="26">
        <v>0</v>
      </c>
      <c r="J547" s="19"/>
      <c r="L547" s="19"/>
    </row>
    <row r="548" spans="1:12" ht="17.100000000000001" customHeight="1" x14ac:dyDescent="0.25">
      <c r="A548" s="12"/>
      <c r="B548" s="95">
        <v>43686</v>
      </c>
      <c r="C548" s="92">
        <v>0</v>
      </c>
      <c r="D548" s="9"/>
      <c r="E548" s="9"/>
      <c r="F548" s="25"/>
      <c r="G548" s="26" t="str">
        <f t="shared" si="6"/>
        <v>NA</v>
      </c>
      <c r="H548" s="26">
        <v>0</v>
      </c>
      <c r="J548" s="19"/>
      <c r="L548" s="19"/>
    </row>
    <row r="549" spans="1:12" ht="17.100000000000001" customHeight="1" x14ac:dyDescent="0.25">
      <c r="A549" s="12"/>
      <c r="B549" s="95">
        <v>43686</v>
      </c>
      <c r="C549" s="92">
        <v>0</v>
      </c>
      <c r="D549" s="9"/>
      <c r="E549" s="9"/>
      <c r="F549" s="25"/>
      <c r="G549" s="26" t="str">
        <f t="shared" si="6"/>
        <v>NA</v>
      </c>
      <c r="H549" s="26">
        <v>0</v>
      </c>
      <c r="J549" s="19"/>
      <c r="L549" s="19"/>
    </row>
    <row r="550" spans="1:12" ht="17.100000000000001" customHeight="1" x14ac:dyDescent="0.25">
      <c r="A550" s="12"/>
      <c r="B550" s="95">
        <v>43687</v>
      </c>
      <c r="C550" s="92">
        <v>0</v>
      </c>
      <c r="D550" s="9"/>
      <c r="E550" s="9"/>
      <c r="F550" s="25"/>
      <c r="G550" s="26" t="str">
        <f t="shared" si="6"/>
        <v>NA</v>
      </c>
      <c r="H550" s="26">
        <v>0</v>
      </c>
      <c r="J550" s="19"/>
      <c r="L550" s="19"/>
    </row>
    <row r="551" spans="1:12" ht="17.100000000000001" customHeight="1" x14ac:dyDescent="0.25">
      <c r="A551" s="12"/>
      <c r="B551" s="95">
        <v>43689</v>
      </c>
      <c r="C551" s="92">
        <v>0</v>
      </c>
      <c r="D551" s="9"/>
      <c r="E551" s="9"/>
      <c r="F551" s="25"/>
      <c r="G551" s="26" t="str">
        <f t="shared" si="6"/>
        <v>NA</v>
      </c>
      <c r="H551" s="26">
        <v>0</v>
      </c>
      <c r="J551" s="19"/>
      <c r="L551" s="19"/>
    </row>
    <row r="552" spans="1:12" ht="17.100000000000001" customHeight="1" x14ac:dyDescent="0.25">
      <c r="A552" s="12"/>
      <c r="B552" s="95">
        <v>43689</v>
      </c>
      <c r="C552" s="92">
        <v>0</v>
      </c>
      <c r="D552" s="9"/>
      <c r="E552" s="9"/>
      <c r="F552" s="25"/>
      <c r="G552" s="26" t="str">
        <f t="shared" si="6"/>
        <v>NA</v>
      </c>
      <c r="H552" s="26">
        <v>0</v>
      </c>
      <c r="J552" s="19"/>
      <c r="L552" s="19"/>
    </row>
    <row r="553" spans="1:12" ht="17.100000000000001" customHeight="1" x14ac:dyDescent="0.25">
      <c r="A553" s="12"/>
      <c r="B553" s="95">
        <v>43689</v>
      </c>
      <c r="C553" s="92">
        <v>0</v>
      </c>
      <c r="D553" s="9"/>
      <c r="E553" s="9"/>
      <c r="F553" s="25"/>
      <c r="G553" s="26" t="str">
        <f t="shared" si="6"/>
        <v>NA</v>
      </c>
      <c r="H553" s="26">
        <v>0</v>
      </c>
      <c r="J553" s="19"/>
      <c r="L553" s="19"/>
    </row>
    <row r="554" spans="1:12" ht="17.100000000000001" customHeight="1" x14ac:dyDescent="0.25">
      <c r="A554" s="12"/>
      <c r="B554" s="95">
        <v>43689</v>
      </c>
      <c r="C554" s="92">
        <v>0</v>
      </c>
      <c r="D554" s="9"/>
      <c r="E554" s="9"/>
      <c r="F554" s="25"/>
      <c r="G554" s="26" t="str">
        <f t="shared" si="6"/>
        <v>NA</v>
      </c>
      <c r="H554" s="26">
        <v>0</v>
      </c>
      <c r="J554" s="19"/>
      <c r="L554" s="19"/>
    </row>
    <row r="555" spans="1:12" ht="17.100000000000001" customHeight="1" x14ac:dyDescent="0.25">
      <c r="A555" s="12"/>
      <c r="B555" s="95">
        <v>43689</v>
      </c>
      <c r="C555" s="92">
        <v>0</v>
      </c>
      <c r="D555" s="9"/>
      <c r="E555" s="9"/>
      <c r="F555" s="25"/>
      <c r="G555" s="26" t="str">
        <f t="shared" si="6"/>
        <v>NA</v>
      </c>
      <c r="H555" s="26">
        <v>0</v>
      </c>
      <c r="J555" s="19"/>
      <c r="L555" s="19"/>
    </row>
    <row r="556" spans="1:12" ht="17.100000000000001" customHeight="1" x14ac:dyDescent="0.25">
      <c r="A556" s="12"/>
      <c r="B556" s="95">
        <v>43690</v>
      </c>
      <c r="C556" s="92">
        <v>0</v>
      </c>
      <c r="D556" s="9"/>
      <c r="E556" s="9"/>
      <c r="F556" s="25"/>
      <c r="G556" s="26" t="str">
        <f t="shared" si="6"/>
        <v>NA</v>
      </c>
      <c r="H556" s="26">
        <v>0</v>
      </c>
      <c r="J556" s="19"/>
      <c r="L556" s="19"/>
    </row>
    <row r="557" spans="1:12" ht="17.100000000000001" customHeight="1" x14ac:dyDescent="0.25">
      <c r="A557" s="12"/>
      <c r="B557" s="95">
        <v>43691</v>
      </c>
      <c r="C557" s="92">
        <v>0</v>
      </c>
      <c r="D557" s="9"/>
      <c r="E557" s="9"/>
      <c r="F557" s="25"/>
      <c r="G557" s="26" t="str">
        <f t="shared" si="6"/>
        <v>NA</v>
      </c>
      <c r="H557" s="26">
        <v>0</v>
      </c>
      <c r="J557" s="19"/>
      <c r="L557" s="19"/>
    </row>
    <row r="558" spans="1:12" ht="17.100000000000001" customHeight="1" x14ac:dyDescent="0.25">
      <c r="A558" s="12"/>
      <c r="B558" s="95">
        <v>43691</v>
      </c>
      <c r="C558" s="92">
        <v>0</v>
      </c>
      <c r="D558" s="9"/>
      <c r="E558" s="9"/>
      <c r="F558" s="25"/>
      <c r="G558" s="26" t="str">
        <f t="shared" si="6"/>
        <v>NA</v>
      </c>
      <c r="H558" s="26">
        <v>0</v>
      </c>
      <c r="J558" s="19"/>
      <c r="L558" s="19"/>
    </row>
    <row r="559" spans="1:12" ht="17.100000000000001" customHeight="1" x14ac:dyDescent="0.25">
      <c r="A559" s="12"/>
      <c r="B559" s="95">
        <v>43691</v>
      </c>
      <c r="C559" s="92">
        <v>0</v>
      </c>
      <c r="D559" s="9"/>
      <c r="E559" s="9"/>
      <c r="F559" s="25"/>
      <c r="G559" s="26" t="str">
        <f t="shared" si="6"/>
        <v>NA</v>
      </c>
      <c r="H559" s="26">
        <v>0</v>
      </c>
      <c r="J559" s="19"/>
      <c r="L559" s="19"/>
    </row>
    <row r="560" spans="1:12" ht="17.100000000000001" customHeight="1" x14ac:dyDescent="0.25">
      <c r="A560" s="12"/>
      <c r="B560" s="95">
        <v>43691</v>
      </c>
      <c r="C560" s="92">
        <v>0</v>
      </c>
      <c r="D560" s="9"/>
      <c r="E560" s="9"/>
      <c r="F560" s="25"/>
      <c r="G560" s="26" t="str">
        <f t="shared" si="6"/>
        <v>NA</v>
      </c>
      <c r="H560" s="26">
        <v>0</v>
      </c>
      <c r="J560" s="19"/>
      <c r="L560" s="19"/>
    </row>
    <row r="561" spans="1:12" ht="17.100000000000001" customHeight="1" x14ac:dyDescent="0.25">
      <c r="A561" s="12"/>
      <c r="B561" s="95">
        <v>43691</v>
      </c>
      <c r="C561" s="92">
        <v>0</v>
      </c>
      <c r="D561" s="9"/>
      <c r="E561" s="9"/>
      <c r="F561" s="25"/>
      <c r="G561" s="26" t="str">
        <f t="shared" si="6"/>
        <v>NA</v>
      </c>
      <c r="H561" s="26">
        <v>0</v>
      </c>
      <c r="J561" s="19"/>
      <c r="L561" s="19"/>
    </row>
    <row r="562" spans="1:12" ht="17.100000000000001" customHeight="1" x14ac:dyDescent="0.25">
      <c r="A562" s="12"/>
      <c r="B562" s="95">
        <v>43692</v>
      </c>
      <c r="C562" s="92">
        <v>0</v>
      </c>
      <c r="D562" s="9"/>
      <c r="E562" s="9"/>
      <c r="F562" s="25"/>
      <c r="G562" s="26" t="str">
        <f t="shared" si="6"/>
        <v>NA</v>
      </c>
      <c r="H562" s="26">
        <v>0</v>
      </c>
      <c r="J562" s="19"/>
      <c r="L562" s="19"/>
    </row>
    <row r="563" spans="1:12" ht="17.100000000000001" customHeight="1" x14ac:dyDescent="0.25">
      <c r="A563" s="12"/>
      <c r="B563" s="95">
        <v>43693</v>
      </c>
      <c r="C563" s="92">
        <v>0</v>
      </c>
      <c r="D563" s="9"/>
      <c r="E563" s="9"/>
      <c r="F563" s="25"/>
      <c r="G563" s="26" t="str">
        <f t="shared" si="6"/>
        <v>NA</v>
      </c>
      <c r="H563" s="26">
        <v>0</v>
      </c>
      <c r="J563" s="19"/>
      <c r="L563" s="19"/>
    </row>
    <row r="564" spans="1:12" ht="17.100000000000001" customHeight="1" x14ac:dyDescent="0.25">
      <c r="A564" s="12"/>
      <c r="B564" s="95">
        <v>43693</v>
      </c>
      <c r="C564" s="92">
        <v>0</v>
      </c>
      <c r="D564" s="9"/>
      <c r="E564" s="9"/>
      <c r="F564" s="25"/>
      <c r="G564" s="26" t="str">
        <f t="shared" si="6"/>
        <v>NA</v>
      </c>
      <c r="H564" s="26">
        <v>0</v>
      </c>
      <c r="J564" s="19"/>
      <c r="L564" s="19"/>
    </row>
    <row r="565" spans="1:12" ht="17.100000000000001" customHeight="1" x14ac:dyDescent="0.25">
      <c r="A565" s="12"/>
      <c r="B565" s="95">
        <v>43693</v>
      </c>
      <c r="C565" s="92">
        <v>0</v>
      </c>
      <c r="D565" s="9"/>
      <c r="E565" s="9"/>
      <c r="F565" s="25"/>
      <c r="G565" s="26" t="str">
        <f t="shared" si="6"/>
        <v>NA</v>
      </c>
      <c r="H565" s="26">
        <v>0</v>
      </c>
      <c r="J565" s="19"/>
      <c r="L565" s="19"/>
    </row>
    <row r="566" spans="1:12" ht="17.100000000000001" customHeight="1" x14ac:dyDescent="0.25">
      <c r="A566" s="12"/>
      <c r="B566" s="95">
        <v>43693</v>
      </c>
      <c r="C566" s="92">
        <v>0</v>
      </c>
      <c r="D566" s="9"/>
      <c r="E566" s="9"/>
      <c r="F566" s="25"/>
      <c r="G566" s="26" t="str">
        <f t="shared" si="6"/>
        <v>NA</v>
      </c>
      <c r="H566" s="26">
        <v>0</v>
      </c>
      <c r="J566" s="19"/>
      <c r="L566" s="19"/>
    </row>
    <row r="567" spans="1:12" ht="17.100000000000001" customHeight="1" x14ac:dyDescent="0.25">
      <c r="A567" s="12"/>
      <c r="B567" s="95">
        <v>43693</v>
      </c>
      <c r="C567" s="92">
        <v>0</v>
      </c>
      <c r="D567" s="9"/>
      <c r="E567" s="9"/>
      <c r="F567" s="25"/>
      <c r="G567" s="26" t="str">
        <f t="shared" si="6"/>
        <v>NA</v>
      </c>
      <c r="H567" s="26">
        <v>0</v>
      </c>
      <c r="J567" s="19"/>
      <c r="L567" s="19"/>
    </row>
    <row r="568" spans="1:12" ht="17.100000000000001" customHeight="1" x14ac:dyDescent="0.25">
      <c r="A568" s="12"/>
      <c r="B568" s="95">
        <v>43696</v>
      </c>
      <c r="C568" s="92">
        <v>0</v>
      </c>
      <c r="D568" s="9"/>
      <c r="E568" s="9"/>
      <c r="F568" s="25"/>
      <c r="G568" s="26" t="str">
        <f t="shared" si="6"/>
        <v>NA</v>
      </c>
      <c r="H568" s="26">
        <v>0</v>
      </c>
      <c r="J568" s="19"/>
      <c r="L568" s="19"/>
    </row>
    <row r="569" spans="1:12" ht="17.100000000000001" customHeight="1" x14ac:dyDescent="0.25">
      <c r="A569" s="12"/>
      <c r="B569" s="95">
        <v>43696</v>
      </c>
      <c r="C569" s="92">
        <v>0</v>
      </c>
      <c r="D569" s="9"/>
      <c r="E569" s="9"/>
      <c r="F569" s="25"/>
      <c r="G569" s="26" t="str">
        <f t="shared" si="6"/>
        <v>NA</v>
      </c>
      <c r="H569" s="26">
        <v>0</v>
      </c>
      <c r="J569" s="19"/>
      <c r="L569" s="19"/>
    </row>
    <row r="570" spans="1:12" ht="17.100000000000001" customHeight="1" x14ac:dyDescent="0.25">
      <c r="A570" s="12"/>
      <c r="B570" s="95">
        <v>43696</v>
      </c>
      <c r="C570" s="92">
        <v>0</v>
      </c>
      <c r="D570" s="9"/>
      <c r="E570" s="9"/>
      <c r="F570" s="25"/>
      <c r="G570" s="26" t="str">
        <f t="shared" si="6"/>
        <v>NA</v>
      </c>
      <c r="H570" s="26">
        <v>0</v>
      </c>
      <c r="J570" s="19"/>
      <c r="L570" s="19"/>
    </row>
    <row r="571" spans="1:12" ht="17.100000000000001" customHeight="1" x14ac:dyDescent="0.25">
      <c r="A571" s="12"/>
      <c r="B571" s="95">
        <v>43696</v>
      </c>
      <c r="C571" s="92">
        <v>0</v>
      </c>
      <c r="D571" s="9"/>
      <c r="E571" s="9"/>
      <c r="F571" s="25"/>
      <c r="G571" s="26" t="str">
        <f t="shared" si="6"/>
        <v>NA</v>
      </c>
      <c r="H571" s="26">
        <v>0</v>
      </c>
      <c r="J571" s="19"/>
      <c r="L571" s="19"/>
    </row>
    <row r="572" spans="1:12" ht="17.100000000000001" customHeight="1" x14ac:dyDescent="0.25">
      <c r="A572" s="12"/>
      <c r="B572" s="95">
        <v>43696</v>
      </c>
      <c r="C572" s="92">
        <v>0</v>
      </c>
      <c r="D572" s="9"/>
      <c r="E572" s="9"/>
      <c r="F572" s="25"/>
      <c r="G572" s="26" t="str">
        <f t="shared" si="6"/>
        <v>NA</v>
      </c>
      <c r="H572" s="26">
        <v>0</v>
      </c>
      <c r="J572" s="19"/>
      <c r="L572" s="19"/>
    </row>
    <row r="573" spans="1:12" ht="17.100000000000001" customHeight="1" x14ac:dyDescent="0.25">
      <c r="A573" s="12"/>
      <c r="B573" s="95">
        <v>43697</v>
      </c>
      <c r="C573" s="92">
        <v>0</v>
      </c>
      <c r="D573" s="9"/>
      <c r="E573" s="9"/>
      <c r="F573" s="25"/>
      <c r="G573" s="26" t="str">
        <f t="shared" si="6"/>
        <v>NA</v>
      </c>
      <c r="H573" s="26">
        <v>0</v>
      </c>
      <c r="J573" s="19"/>
      <c r="L573" s="19"/>
    </row>
    <row r="574" spans="1:12" ht="17.100000000000001" customHeight="1" x14ac:dyDescent="0.25">
      <c r="A574" s="12"/>
      <c r="B574" s="95">
        <v>43697</v>
      </c>
      <c r="C574" s="92">
        <v>0</v>
      </c>
      <c r="D574" s="9"/>
      <c r="E574" s="9"/>
      <c r="F574" s="25"/>
      <c r="G574" s="26" t="str">
        <f t="shared" si="6"/>
        <v>NA</v>
      </c>
      <c r="H574" s="26">
        <v>0</v>
      </c>
      <c r="J574" s="19"/>
      <c r="L574" s="19"/>
    </row>
    <row r="575" spans="1:12" ht="17.100000000000001" customHeight="1" x14ac:dyDescent="0.25">
      <c r="A575" s="12"/>
      <c r="B575" s="95">
        <v>43698</v>
      </c>
      <c r="C575" s="92">
        <v>0</v>
      </c>
      <c r="D575" s="9"/>
      <c r="E575" s="9"/>
      <c r="F575" s="25"/>
      <c r="G575" s="26" t="str">
        <f t="shared" si="6"/>
        <v>NA</v>
      </c>
      <c r="H575" s="26">
        <v>0</v>
      </c>
      <c r="J575" s="19"/>
      <c r="L575" s="19"/>
    </row>
    <row r="576" spans="1:12" ht="17.100000000000001" customHeight="1" x14ac:dyDescent="0.25">
      <c r="A576" s="12"/>
      <c r="B576" s="95">
        <v>43698</v>
      </c>
      <c r="C576" s="92">
        <v>0</v>
      </c>
      <c r="D576" s="9"/>
      <c r="E576" s="9"/>
      <c r="F576" s="25"/>
      <c r="G576" s="26" t="str">
        <f t="shared" si="6"/>
        <v>NA</v>
      </c>
      <c r="H576" s="26">
        <v>0</v>
      </c>
      <c r="J576" s="19"/>
      <c r="L576" s="19"/>
    </row>
    <row r="577" spans="1:12" ht="17.100000000000001" customHeight="1" x14ac:dyDescent="0.25">
      <c r="A577" s="12"/>
      <c r="B577" s="95">
        <v>43698</v>
      </c>
      <c r="C577" s="92">
        <v>0</v>
      </c>
      <c r="D577" s="9"/>
      <c r="E577" s="9"/>
      <c r="F577" s="25"/>
      <c r="G577" s="26" t="str">
        <f t="shared" si="6"/>
        <v>NA</v>
      </c>
      <c r="H577" s="26">
        <v>0</v>
      </c>
      <c r="J577" s="19"/>
      <c r="L577" s="19"/>
    </row>
    <row r="578" spans="1:12" ht="17.100000000000001" customHeight="1" x14ac:dyDescent="0.25">
      <c r="A578" s="12"/>
      <c r="B578" s="95">
        <v>43698</v>
      </c>
      <c r="C578" s="92">
        <v>0</v>
      </c>
      <c r="D578" s="9"/>
      <c r="E578" s="9"/>
      <c r="F578" s="25"/>
      <c r="G578" s="26" t="str">
        <f t="shared" si="6"/>
        <v>NA</v>
      </c>
      <c r="H578" s="26">
        <v>0</v>
      </c>
      <c r="J578" s="19"/>
      <c r="L578" s="19"/>
    </row>
    <row r="579" spans="1:12" ht="17.100000000000001" customHeight="1" x14ac:dyDescent="0.25">
      <c r="A579" s="12"/>
      <c r="B579" s="95">
        <v>43700</v>
      </c>
      <c r="C579" s="92">
        <v>0</v>
      </c>
      <c r="D579" s="9"/>
      <c r="E579" s="9"/>
      <c r="F579" s="25"/>
      <c r="G579" s="26" t="str">
        <f t="shared" si="6"/>
        <v>NA</v>
      </c>
      <c r="H579" s="26">
        <v>0</v>
      </c>
      <c r="J579" s="19"/>
      <c r="L579" s="19"/>
    </row>
    <row r="580" spans="1:12" ht="17.100000000000001" customHeight="1" x14ac:dyDescent="0.25">
      <c r="A580" s="12"/>
      <c r="B580" s="95">
        <v>43700</v>
      </c>
      <c r="C580" s="92">
        <v>0</v>
      </c>
      <c r="D580" s="9"/>
      <c r="E580" s="9"/>
      <c r="F580" s="25"/>
      <c r="G580" s="26" t="str">
        <f t="shared" si="6"/>
        <v>NA</v>
      </c>
      <c r="H580" s="26">
        <v>0</v>
      </c>
      <c r="J580" s="19"/>
      <c r="L580" s="19"/>
    </row>
    <row r="581" spans="1:12" ht="17.100000000000001" customHeight="1" x14ac:dyDescent="0.25">
      <c r="A581" s="12"/>
      <c r="B581" s="95">
        <v>43700</v>
      </c>
      <c r="C581" s="92">
        <v>0</v>
      </c>
      <c r="D581" s="9"/>
      <c r="E581" s="9"/>
      <c r="F581" s="25"/>
      <c r="G581" s="26" t="str">
        <f t="shared" si="6"/>
        <v>NA</v>
      </c>
      <c r="H581" s="26">
        <v>0</v>
      </c>
      <c r="J581" s="19"/>
      <c r="L581" s="19"/>
    </row>
    <row r="582" spans="1:12" ht="17.100000000000001" customHeight="1" x14ac:dyDescent="0.25">
      <c r="A582" s="12"/>
      <c r="B582" s="95">
        <v>43700</v>
      </c>
      <c r="C582" s="92">
        <v>0</v>
      </c>
      <c r="D582" s="9"/>
      <c r="E582" s="9"/>
      <c r="F582" s="25"/>
      <c r="G582" s="26" t="str">
        <f t="shared" si="6"/>
        <v>NA</v>
      </c>
      <c r="H582" s="26">
        <v>0</v>
      </c>
      <c r="J582" s="19"/>
      <c r="L582" s="19"/>
    </row>
    <row r="583" spans="1:12" ht="17.100000000000001" customHeight="1" x14ac:dyDescent="0.25">
      <c r="A583" s="12"/>
      <c r="B583" s="95">
        <v>43703</v>
      </c>
      <c r="C583" s="92">
        <v>0</v>
      </c>
      <c r="D583" s="9"/>
      <c r="E583" s="9"/>
      <c r="F583" s="25"/>
      <c r="G583" s="26" t="str">
        <f t="shared" si="6"/>
        <v>NA</v>
      </c>
      <c r="H583" s="26">
        <v>0</v>
      </c>
      <c r="J583" s="19"/>
      <c r="L583" s="19"/>
    </row>
    <row r="584" spans="1:12" ht="17.100000000000001" customHeight="1" x14ac:dyDescent="0.25">
      <c r="A584" s="12"/>
      <c r="B584" s="95">
        <v>43703</v>
      </c>
      <c r="C584" s="92">
        <v>0</v>
      </c>
      <c r="D584" s="9"/>
      <c r="E584" s="9"/>
      <c r="F584" s="25"/>
      <c r="G584" s="26" t="str">
        <f t="shared" si="6"/>
        <v>NA</v>
      </c>
      <c r="H584" s="26">
        <v>0</v>
      </c>
      <c r="J584" s="19"/>
      <c r="L584" s="19"/>
    </row>
    <row r="585" spans="1:12" ht="17.100000000000001" customHeight="1" x14ac:dyDescent="0.25">
      <c r="A585" s="12"/>
      <c r="B585" s="95">
        <v>43703</v>
      </c>
      <c r="C585" s="92">
        <v>0</v>
      </c>
      <c r="D585" s="9"/>
      <c r="E585" s="9"/>
      <c r="F585" s="25"/>
      <c r="G585" s="26" t="str">
        <f t="shared" si="6"/>
        <v>NA</v>
      </c>
      <c r="H585" s="26">
        <v>0</v>
      </c>
      <c r="J585" s="19"/>
      <c r="L585" s="19"/>
    </row>
    <row r="586" spans="1:12" ht="17.100000000000001" customHeight="1" x14ac:dyDescent="0.25">
      <c r="A586" s="12"/>
      <c r="B586" s="95">
        <v>43703</v>
      </c>
      <c r="C586" s="92">
        <v>0</v>
      </c>
      <c r="D586" s="9"/>
      <c r="E586" s="9"/>
      <c r="F586" s="25"/>
      <c r="G586" s="26" t="str">
        <f t="shared" si="6"/>
        <v>NA</v>
      </c>
      <c r="H586" s="26">
        <v>0</v>
      </c>
      <c r="J586" s="19"/>
      <c r="L586" s="19"/>
    </row>
    <row r="587" spans="1:12" ht="17.100000000000001" customHeight="1" x14ac:dyDescent="0.25">
      <c r="A587" s="12"/>
      <c r="B587" s="95">
        <v>43703</v>
      </c>
      <c r="C587" s="92">
        <v>0</v>
      </c>
      <c r="D587" s="9"/>
      <c r="E587" s="9"/>
      <c r="F587" s="25"/>
      <c r="G587" s="26" t="str">
        <f t="shared" si="6"/>
        <v>NA</v>
      </c>
      <c r="H587" s="26">
        <v>0</v>
      </c>
      <c r="J587" s="19"/>
      <c r="L587" s="19"/>
    </row>
    <row r="588" spans="1:12" ht="17.100000000000001" customHeight="1" x14ac:dyDescent="0.25">
      <c r="A588" s="12"/>
      <c r="B588" s="95">
        <v>43704</v>
      </c>
      <c r="C588" s="92">
        <v>0</v>
      </c>
      <c r="D588" s="9"/>
      <c r="E588" s="9"/>
      <c r="F588" s="25"/>
      <c r="G588" s="26" t="str">
        <f t="shared" si="6"/>
        <v>NA</v>
      </c>
      <c r="H588" s="26">
        <v>0</v>
      </c>
      <c r="J588" s="19"/>
      <c r="L588" s="19"/>
    </row>
    <row r="589" spans="1:12" ht="17.100000000000001" customHeight="1" x14ac:dyDescent="0.25">
      <c r="A589" s="12"/>
      <c r="B589" s="95">
        <v>43705</v>
      </c>
      <c r="C589" s="92">
        <v>0</v>
      </c>
      <c r="D589" s="9"/>
      <c r="E589" s="9"/>
      <c r="F589" s="25"/>
      <c r="G589" s="26" t="str">
        <f t="shared" si="6"/>
        <v>NA</v>
      </c>
      <c r="H589" s="26">
        <v>0</v>
      </c>
      <c r="J589" s="19"/>
      <c r="L589" s="19"/>
    </row>
    <row r="590" spans="1:12" ht="17.100000000000001" customHeight="1" x14ac:dyDescent="0.25">
      <c r="A590" s="12"/>
      <c r="B590" s="95">
        <v>43705</v>
      </c>
      <c r="C590" s="92">
        <v>0</v>
      </c>
      <c r="D590" s="9"/>
      <c r="E590" s="9"/>
      <c r="F590" s="25"/>
      <c r="G590" s="26" t="str">
        <f t="shared" si="6"/>
        <v>NA</v>
      </c>
      <c r="H590" s="26">
        <v>0</v>
      </c>
      <c r="J590" s="19"/>
      <c r="L590" s="19"/>
    </row>
    <row r="591" spans="1:12" ht="17.100000000000001" customHeight="1" x14ac:dyDescent="0.25">
      <c r="A591" s="12"/>
      <c r="B591" s="95">
        <v>43705</v>
      </c>
      <c r="C591" s="92">
        <v>0</v>
      </c>
      <c r="D591" s="9"/>
      <c r="E591" s="9"/>
      <c r="F591" s="25"/>
      <c r="G591" s="26" t="str">
        <f t="shared" ref="G591:G654" si="7">$C$9</f>
        <v>NA</v>
      </c>
      <c r="H591" s="26">
        <v>0</v>
      </c>
      <c r="J591" s="19"/>
      <c r="L591" s="19"/>
    </row>
    <row r="592" spans="1:12" ht="17.100000000000001" customHeight="1" x14ac:dyDescent="0.25">
      <c r="A592" s="12"/>
      <c r="B592" s="95">
        <v>43705</v>
      </c>
      <c r="C592" s="92">
        <v>0</v>
      </c>
      <c r="D592" s="9"/>
      <c r="E592" s="9"/>
      <c r="F592" s="25"/>
      <c r="G592" s="26" t="str">
        <f t="shared" si="7"/>
        <v>NA</v>
      </c>
      <c r="H592" s="26">
        <v>0</v>
      </c>
      <c r="J592" s="19"/>
      <c r="L592" s="19"/>
    </row>
    <row r="593" spans="1:12" ht="17.100000000000001" customHeight="1" x14ac:dyDescent="0.25">
      <c r="A593" s="12"/>
      <c r="B593" s="95">
        <v>43705</v>
      </c>
      <c r="C593" s="92">
        <v>0</v>
      </c>
      <c r="D593" s="9"/>
      <c r="E593" s="9"/>
      <c r="F593" s="25"/>
      <c r="G593" s="26" t="str">
        <f t="shared" si="7"/>
        <v>NA</v>
      </c>
      <c r="H593" s="26">
        <v>0</v>
      </c>
      <c r="J593" s="19"/>
      <c r="L593" s="19"/>
    </row>
    <row r="594" spans="1:12" ht="17.100000000000001" customHeight="1" x14ac:dyDescent="0.25">
      <c r="A594" s="12"/>
      <c r="B594" s="95">
        <v>43706</v>
      </c>
      <c r="C594" s="92">
        <v>0</v>
      </c>
      <c r="D594" s="9"/>
      <c r="E594" s="9"/>
      <c r="F594" s="25"/>
      <c r="G594" s="26" t="str">
        <f t="shared" si="7"/>
        <v>NA</v>
      </c>
      <c r="H594" s="26">
        <v>0</v>
      </c>
      <c r="J594" s="19"/>
      <c r="L594" s="19"/>
    </row>
    <row r="595" spans="1:12" ht="17.100000000000001" customHeight="1" x14ac:dyDescent="0.25">
      <c r="A595" s="12"/>
      <c r="B595" s="95">
        <v>43706</v>
      </c>
      <c r="C595" s="92">
        <v>0</v>
      </c>
      <c r="D595" s="9"/>
      <c r="E595" s="9"/>
      <c r="F595" s="25"/>
      <c r="G595" s="26" t="str">
        <f t="shared" si="7"/>
        <v>NA</v>
      </c>
      <c r="H595" s="26">
        <v>0</v>
      </c>
      <c r="J595" s="19"/>
      <c r="L595" s="19"/>
    </row>
    <row r="596" spans="1:12" ht="17.100000000000001" customHeight="1" x14ac:dyDescent="0.25">
      <c r="A596" s="12"/>
      <c r="B596" s="95">
        <v>43707</v>
      </c>
      <c r="C596" s="92">
        <v>0</v>
      </c>
      <c r="D596" s="9"/>
      <c r="E596" s="9"/>
      <c r="F596" s="25"/>
      <c r="G596" s="26" t="str">
        <f t="shared" si="7"/>
        <v>NA</v>
      </c>
      <c r="H596" s="26">
        <v>0</v>
      </c>
      <c r="J596" s="19"/>
      <c r="L596" s="19"/>
    </row>
    <row r="597" spans="1:12" ht="17.100000000000001" customHeight="1" x14ac:dyDescent="0.25">
      <c r="A597" s="12"/>
      <c r="B597" s="95">
        <v>43707</v>
      </c>
      <c r="C597" s="92">
        <v>0</v>
      </c>
      <c r="D597" s="9"/>
      <c r="E597" s="9"/>
      <c r="F597" s="25"/>
      <c r="G597" s="26" t="str">
        <f t="shared" si="7"/>
        <v>NA</v>
      </c>
      <c r="H597" s="26">
        <v>0</v>
      </c>
      <c r="J597" s="19"/>
      <c r="L597" s="19"/>
    </row>
    <row r="598" spans="1:12" ht="17.100000000000001" customHeight="1" x14ac:dyDescent="0.25">
      <c r="A598" s="12"/>
      <c r="B598" s="95">
        <v>43707</v>
      </c>
      <c r="C598" s="92">
        <v>0</v>
      </c>
      <c r="D598" s="9"/>
      <c r="E598" s="9"/>
      <c r="F598" s="25"/>
      <c r="G598" s="26" t="str">
        <f t="shared" si="7"/>
        <v>NA</v>
      </c>
      <c r="H598" s="26">
        <v>0</v>
      </c>
      <c r="J598" s="19"/>
      <c r="L598" s="19"/>
    </row>
    <row r="599" spans="1:12" ht="17.100000000000001" customHeight="1" x14ac:dyDescent="0.25">
      <c r="A599" s="12"/>
      <c r="B599" s="96">
        <v>43709</v>
      </c>
      <c r="C599" s="92">
        <v>0</v>
      </c>
      <c r="D599" s="9"/>
      <c r="E599" s="9"/>
      <c r="F599" s="25"/>
      <c r="G599" s="26" t="str">
        <f t="shared" si="7"/>
        <v>NA</v>
      </c>
      <c r="H599" s="26">
        <v>0</v>
      </c>
      <c r="J599" s="19"/>
      <c r="L599" s="19"/>
    </row>
    <row r="600" spans="1:12" ht="17.100000000000001" customHeight="1" x14ac:dyDescent="0.25">
      <c r="A600" s="12"/>
      <c r="B600" s="96">
        <v>43709</v>
      </c>
      <c r="C600" s="92">
        <v>0</v>
      </c>
      <c r="D600" s="9"/>
      <c r="E600" s="9"/>
      <c r="F600" s="25"/>
      <c r="G600" s="26" t="str">
        <f t="shared" si="7"/>
        <v>NA</v>
      </c>
      <c r="H600" s="26">
        <v>0</v>
      </c>
      <c r="J600" s="19"/>
      <c r="L600" s="19"/>
    </row>
    <row r="601" spans="1:12" ht="17.100000000000001" customHeight="1" x14ac:dyDescent="0.25">
      <c r="A601" s="12"/>
      <c r="B601" s="96">
        <v>43709</v>
      </c>
      <c r="C601" s="92">
        <v>0</v>
      </c>
      <c r="D601" s="9"/>
      <c r="E601" s="9"/>
      <c r="F601" s="25"/>
      <c r="G601" s="26" t="str">
        <f t="shared" si="7"/>
        <v>NA</v>
      </c>
      <c r="H601" s="26">
        <v>0</v>
      </c>
      <c r="J601" s="19"/>
      <c r="L601" s="19"/>
    </row>
    <row r="602" spans="1:12" ht="17.100000000000001" customHeight="1" x14ac:dyDescent="0.25">
      <c r="A602" s="12"/>
      <c r="B602" s="96">
        <v>43709</v>
      </c>
      <c r="C602" s="92">
        <v>0</v>
      </c>
      <c r="D602" s="9"/>
      <c r="E602" s="9"/>
      <c r="F602" s="25"/>
      <c r="G602" s="26" t="str">
        <f t="shared" si="7"/>
        <v>NA</v>
      </c>
      <c r="H602" s="26">
        <v>0</v>
      </c>
      <c r="J602" s="19"/>
      <c r="L602" s="19"/>
    </row>
    <row r="603" spans="1:12" ht="17.100000000000001" customHeight="1" x14ac:dyDescent="0.25">
      <c r="A603" s="12"/>
      <c r="B603" s="96">
        <v>43712</v>
      </c>
      <c r="C603" s="92">
        <v>0</v>
      </c>
      <c r="D603" s="9"/>
      <c r="E603" s="9"/>
      <c r="F603" s="25"/>
      <c r="G603" s="26" t="str">
        <f t="shared" si="7"/>
        <v>NA</v>
      </c>
      <c r="H603" s="26">
        <v>0</v>
      </c>
      <c r="J603" s="19"/>
      <c r="L603" s="19"/>
    </row>
    <row r="604" spans="1:12" ht="17.100000000000001" customHeight="1" x14ac:dyDescent="0.25">
      <c r="A604" s="12"/>
      <c r="B604" s="96">
        <v>43712</v>
      </c>
      <c r="C604" s="92">
        <v>0</v>
      </c>
      <c r="D604" s="9"/>
      <c r="E604" s="9"/>
      <c r="F604" s="25"/>
      <c r="G604" s="26" t="str">
        <f t="shared" si="7"/>
        <v>NA</v>
      </c>
      <c r="H604" s="26">
        <v>0</v>
      </c>
      <c r="J604" s="19"/>
      <c r="L604" s="19"/>
    </row>
    <row r="605" spans="1:12" ht="17.100000000000001" customHeight="1" x14ac:dyDescent="0.25">
      <c r="A605" s="12"/>
      <c r="B605" s="96">
        <v>43712</v>
      </c>
      <c r="C605" s="92">
        <v>0</v>
      </c>
      <c r="D605" s="9"/>
      <c r="E605" s="9"/>
      <c r="F605" s="25"/>
      <c r="G605" s="26" t="str">
        <f t="shared" si="7"/>
        <v>NA</v>
      </c>
      <c r="H605" s="26">
        <v>0</v>
      </c>
      <c r="J605" s="19"/>
      <c r="L605" s="19"/>
    </row>
    <row r="606" spans="1:12" ht="17.100000000000001" customHeight="1" x14ac:dyDescent="0.25">
      <c r="A606" s="12"/>
      <c r="B606" s="96">
        <v>43712</v>
      </c>
      <c r="C606" s="92">
        <v>0</v>
      </c>
      <c r="D606" s="9"/>
      <c r="E606" s="9"/>
      <c r="F606" s="25"/>
      <c r="G606" s="26" t="str">
        <f t="shared" si="7"/>
        <v>NA</v>
      </c>
      <c r="H606" s="26">
        <v>0</v>
      </c>
      <c r="J606" s="19"/>
      <c r="L606" s="19"/>
    </row>
    <row r="607" spans="1:12" ht="17.100000000000001" customHeight="1" x14ac:dyDescent="0.25">
      <c r="A607" s="12"/>
      <c r="B607" s="96">
        <v>43712</v>
      </c>
      <c r="C607" s="92">
        <v>0</v>
      </c>
      <c r="D607" s="9"/>
      <c r="E607" s="9"/>
      <c r="F607" s="25"/>
      <c r="G607" s="26" t="str">
        <f t="shared" si="7"/>
        <v>NA</v>
      </c>
      <c r="H607" s="26">
        <v>0</v>
      </c>
      <c r="J607" s="19"/>
      <c r="L607" s="19"/>
    </row>
    <row r="608" spans="1:12" ht="17.100000000000001" customHeight="1" x14ac:dyDescent="0.25">
      <c r="A608" s="12"/>
      <c r="B608" s="96">
        <v>43713</v>
      </c>
      <c r="C608" s="92">
        <v>0</v>
      </c>
      <c r="D608" s="9"/>
      <c r="E608" s="9"/>
      <c r="F608" s="25"/>
      <c r="G608" s="26" t="str">
        <f t="shared" si="7"/>
        <v>NA</v>
      </c>
      <c r="H608" s="26">
        <v>0</v>
      </c>
      <c r="J608" s="19"/>
      <c r="L608" s="19"/>
    </row>
    <row r="609" spans="1:12" ht="17.100000000000001" customHeight="1" x14ac:dyDescent="0.25">
      <c r="A609" s="12"/>
      <c r="B609" s="96">
        <v>43714</v>
      </c>
      <c r="C609" s="92">
        <v>0</v>
      </c>
      <c r="D609" s="9"/>
      <c r="E609" s="9"/>
      <c r="F609" s="25"/>
      <c r="G609" s="26" t="str">
        <f t="shared" si="7"/>
        <v>NA</v>
      </c>
      <c r="H609" s="26">
        <v>0</v>
      </c>
      <c r="J609" s="19"/>
      <c r="L609" s="19"/>
    </row>
    <row r="610" spans="1:12" ht="17.100000000000001" customHeight="1" x14ac:dyDescent="0.25">
      <c r="A610" s="12"/>
      <c r="B610" s="96">
        <v>43714</v>
      </c>
      <c r="C610" s="92">
        <v>0</v>
      </c>
      <c r="D610" s="9"/>
      <c r="E610" s="9"/>
      <c r="F610" s="25"/>
      <c r="G610" s="26" t="str">
        <f t="shared" si="7"/>
        <v>NA</v>
      </c>
      <c r="H610" s="26">
        <v>0</v>
      </c>
      <c r="J610" s="19"/>
      <c r="L610" s="19"/>
    </row>
    <row r="611" spans="1:12" ht="17.100000000000001" customHeight="1" x14ac:dyDescent="0.25">
      <c r="A611" s="12"/>
      <c r="B611" s="96">
        <v>43714</v>
      </c>
      <c r="C611" s="92">
        <v>0</v>
      </c>
      <c r="D611" s="9"/>
      <c r="E611" s="9"/>
      <c r="F611" s="25"/>
      <c r="G611" s="26" t="str">
        <f t="shared" si="7"/>
        <v>NA</v>
      </c>
      <c r="H611" s="26">
        <v>0</v>
      </c>
      <c r="J611" s="19"/>
      <c r="L611" s="19"/>
    </row>
    <row r="612" spans="1:12" ht="17.100000000000001" customHeight="1" x14ac:dyDescent="0.25">
      <c r="A612" s="12"/>
      <c r="B612" s="96">
        <v>43714</v>
      </c>
      <c r="C612" s="92">
        <v>0</v>
      </c>
      <c r="D612" s="9"/>
      <c r="E612" s="9"/>
      <c r="F612" s="25"/>
      <c r="G612" s="26" t="str">
        <f t="shared" si="7"/>
        <v>NA</v>
      </c>
      <c r="H612" s="26">
        <v>0</v>
      </c>
      <c r="J612" s="19"/>
      <c r="L612" s="19"/>
    </row>
    <row r="613" spans="1:12" ht="17.100000000000001" customHeight="1" x14ac:dyDescent="0.25">
      <c r="A613" s="12"/>
      <c r="B613" s="96">
        <v>43714</v>
      </c>
      <c r="C613" s="92">
        <v>0</v>
      </c>
      <c r="D613" s="9"/>
      <c r="E613" s="9"/>
      <c r="F613" s="25"/>
      <c r="G613" s="26" t="str">
        <f t="shared" si="7"/>
        <v>NA</v>
      </c>
      <c r="H613" s="26">
        <v>0</v>
      </c>
      <c r="J613" s="19"/>
      <c r="L613" s="19"/>
    </row>
    <row r="614" spans="1:12" ht="17.100000000000001" customHeight="1" x14ac:dyDescent="0.25">
      <c r="A614" s="12"/>
      <c r="B614" s="96">
        <v>43715</v>
      </c>
      <c r="C614" s="92">
        <v>0</v>
      </c>
      <c r="D614" s="9"/>
      <c r="E614" s="9"/>
      <c r="F614" s="25"/>
      <c r="G614" s="26" t="str">
        <f t="shared" si="7"/>
        <v>NA</v>
      </c>
      <c r="H614" s="26">
        <v>0</v>
      </c>
      <c r="J614" s="19"/>
      <c r="L614" s="19"/>
    </row>
    <row r="615" spans="1:12" ht="17.100000000000001" customHeight="1" x14ac:dyDescent="0.25">
      <c r="A615" s="12"/>
      <c r="B615" s="96">
        <v>43716</v>
      </c>
      <c r="C615" s="92">
        <v>0</v>
      </c>
      <c r="D615" s="9"/>
      <c r="E615" s="9"/>
      <c r="F615" s="25"/>
      <c r="G615" s="26" t="str">
        <f t="shared" si="7"/>
        <v>NA</v>
      </c>
      <c r="H615" s="26">
        <v>0</v>
      </c>
      <c r="J615" s="19"/>
      <c r="L615" s="19"/>
    </row>
    <row r="616" spans="1:12" ht="17.100000000000001" customHeight="1" x14ac:dyDescent="0.25">
      <c r="A616" s="12"/>
      <c r="B616" s="96">
        <v>43716</v>
      </c>
      <c r="C616" s="92">
        <v>0</v>
      </c>
      <c r="D616" s="9"/>
      <c r="E616" s="9"/>
      <c r="F616" s="25"/>
      <c r="G616" s="26" t="str">
        <f t="shared" si="7"/>
        <v>NA</v>
      </c>
      <c r="H616" s="26">
        <v>0</v>
      </c>
      <c r="J616" s="19"/>
      <c r="L616" s="19"/>
    </row>
    <row r="617" spans="1:12" ht="17.100000000000001" customHeight="1" x14ac:dyDescent="0.25">
      <c r="A617" s="12"/>
      <c r="B617" s="96">
        <v>43716</v>
      </c>
      <c r="C617" s="92">
        <v>0</v>
      </c>
      <c r="D617" s="9"/>
      <c r="E617" s="9"/>
      <c r="F617" s="25"/>
      <c r="G617" s="26" t="str">
        <f t="shared" si="7"/>
        <v>NA</v>
      </c>
      <c r="H617" s="26">
        <v>0</v>
      </c>
      <c r="J617" s="19"/>
      <c r="L617" s="19"/>
    </row>
    <row r="618" spans="1:12" ht="17.100000000000001" customHeight="1" x14ac:dyDescent="0.25">
      <c r="A618" s="12"/>
      <c r="B618" s="96">
        <v>43718</v>
      </c>
      <c r="C618" s="92">
        <v>0</v>
      </c>
      <c r="D618" s="9"/>
      <c r="E618" s="9"/>
      <c r="F618" s="25"/>
      <c r="G618" s="26" t="str">
        <f t="shared" si="7"/>
        <v>NA</v>
      </c>
      <c r="H618" s="26">
        <v>0</v>
      </c>
      <c r="J618" s="19"/>
      <c r="L618" s="19"/>
    </row>
    <row r="619" spans="1:12" ht="17.100000000000001" customHeight="1" x14ac:dyDescent="0.25">
      <c r="A619" s="12"/>
      <c r="B619" s="96">
        <v>43718</v>
      </c>
      <c r="C619" s="92">
        <v>0</v>
      </c>
      <c r="D619" s="9"/>
      <c r="E619" s="9"/>
      <c r="F619" s="25"/>
      <c r="G619" s="26" t="str">
        <f t="shared" si="7"/>
        <v>NA</v>
      </c>
      <c r="H619" s="26">
        <v>0</v>
      </c>
      <c r="J619" s="19"/>
      <c r="L619" s="19"/>
    </row>
    <row r="620" spans="1:12" ht="17.100000000000001" customHeight="1" x14ac:dyDescent="0.25">
      <c r="A620" s="12"/>
      <c r="B620" s="96">
        <v>43718</v>
      </c>
      <c r="C620" s="92">
        <v>0</v>
      </c>
      <c r="D620" s="9"/>
      <c r="E620" s="9"/>
      <c r="F620" s="25"/>
      <c r="G620" s="26" t="str">
        <f t="shared" si="7"/>
        <v>NA</v>
      </c>
      <c r="H620" s="26">
        <v>0</v>
      </c>
      <c r="J620" s="19"/>
      <c r="L620" s="19"/>
    </row>
    <row r="621" spans="1:12" ht="17.100000000000001" customHeight="1" x14ac:dyDescent="0.25">
      <c r="A621" s="12"/>
      <c r="B621" s="96">
        <v>43718</v>
      </c>
      <c r="C621" s="92">
        <v>0</v>
      </c>
      <c r="D621" s="9"/>
      <c r="E621" s="9"/>
      <c r="F621" s="25"/>
      <c r="G621" s="26" t="str">
        <f t="shared" si="7"/>
        <v>NA</v>
      </c>
      <c r="H621" s="26">
        <v>0</v>
      </c>
      <c r="J621" s="19"/>
      <c r="L621" s="19"/>
    </row>
    <row r="622" spans="1:12" ht="17.100000000000001" customHeight="1" x14ac:dyDescent="0.25">
      <c r="A622" s="12"/>
      <c r="B622" s="96">
        <v>43718</v>
      </c>
      <c r="C622" s="92">
        <v>0</v>
      </c>
      <c r="D622" s="9"/>
      <c r="E622" s="9"/>
      <c r="F622" s="25"/>
      <c r="G622" s="26" t="str">
        <f t="shared" si="7"/>
        <v>NA</v>
      </c>
      <c r="H622" s="26">
        <v>0</v>
      </c>
      <c r="J622" s="19"/>
      <c r="L622" s="19"/>
    </row>
    <row r="623" spans="1:12" ht="17.100000000000001" customHeight="1" x14ac:dyDescent="0.25">
      <c r="A623" s="12"/>
      <c r="B623" s="96">
        <v>43719</v>
      </c>
      <c r="C623" s="92">
        <v>0</v>
      </c>
      <c r="D623" s="9"/>
      <c r="E623" s="9"/>
      <c r="F623" s="25"/>
      <c r="G623" s="26" t="str">
        <f t="shared" si="7"/>
        <v>NA</v>
      </c>
      <c r="H623" s="26">
        <v>0</v>
      </c>
      <c r="J623" s="19"/>
      <c r="L623" s="19"/>
    </row>
    <row r="624" spans="1:12" ht="17.100000000000001" customHeight="1" x14ac:dyDescent="0.25">
      <c r="A624" s="12"/>
      <c r="B624" s="96">
        <v>43720</v>
      </c>
      <c r="C624" s="92">
        <v>0</v>
      </c>
      <c r="D624" s="9"/>
      <c r="E624" s="9"/>
      <c r="F624" s="25"/>
      <c r="G624" s="26" t="str">
        <f t="shared" si="7"/>
        <v>NA</v>
      </c>
      <c r="H624" s="26">
        <v>0</v>
      </c>
      <c r="J624" s="19"/>
      <c r="L624" s="19"/>
    </row>
    <row r="625" spans="1:12" ht="17.100000000000001" customHeight="1" x14ac:dyDescent="0.25">
      <c r="A625" s="12"/>
      <c r="B625" s="96">
        <v>43720</v>
      </c>
      <c r="C625" s="92">
        <v>0</v>
      </c>
      <c r="D625" s="9"/>
      <c r="E625" s="9"/>
      <c r="F625" s="25"/>
      <c r="G625" s="26" t="str">
        <f t="shared" si="7"/>
        <v>NA</v>
      </c>
      <c r="H625" s="26">
        <v>0</v>
      </c>
      <c r="J625" s="19"/>
      <c r="L625" s="19"/>
    </row>
    <row r="626" spans="1:12" ht="17.100000000000001" customHeight="1" x14ac:dyDescent="0.25">
      <c r="A626" s="12"/>
      <c r="B626" s="96">
        <v>43720</v>
      </c>
      <c r="C626" s="92">
        <v>0</v>
      </c>
      <c r="D626" s="9"/>
      <c r="E626" s="9"/>
      <c r="F626" s="25"/>
      <c r="G626" s="26" t="str">
        <f t="shared" si="7"/>
        <v>NA</v>
      </c>
      <c r="H626" s="26">
        <v>0</v>
      </c>
      <c r="J626" s="19"/>
      <c r="L626" s="19"/>
    </row>
    <row r="627" spans="1:12" ht="17.100000000000001" customHeight="1" x14ac:dyDescent="0.25">
      <c r="A627" s="12"/>
      <c r="B627" s="96">
        <v>43720</v>
      </c>
      <c r="C627" s="92">
        <v>0</v>
      </c>
      <c r="D627" s="9"/>
      <c r="E627" s="9"/>
      <c r="F627" s="25"/>
      <c r="G627" s="26" t="str">
        <f t="shared" si="7"/>
        <v>NA</v>
      </c>
      <c r="H627" s="26">
        <v>0</v>
      </c>
      <c r="J627" s="19"/>
      <c r="L627" s="19"/>
    </row>
    <row r="628" spans="1:12" ht="17.100000000000001" customHeight="1" x14ac:dyDescent="0.25">
      <c r="A628" s="12"/>
      <c r="B628" s="96">
        <v>43720</v>
      </c>
      <c r="C628" s="92">
        <v>0</v>
      </c>
      <c r="D628" s="9"/>
      <c r="E628" s="9"/>
      <c r="F628" s="25"/>
      <c r="G628" s="26" t="str">
        <f t="shared" si="7"/>
        <v>NA</v>
      </c>
      <c r="H628" s="26">
        <v>0</v>
      </c>
      <c r="J628" s="19"/>
      <c r="L628" s="19"/>
    </row>
    <row r="629" spans="1:12" ht="17.100000000000001" customHeight="1" x14ac:dyDescent="0.25">
      <c r="A629" s="12"/>
      <c r="B629" s="96">
        <v>43721</v>
      </c>
      <c r="C629" s="92">
        <v>0</v>
      </c>
      <c r="D629" s="9"/>
      <c r="E629" s="9"/>
      <c r="F629" s="25"/>
      <c r="G629" s="26" t="str">
        <f t="shared" si="7"/>
        <v>NA</v>
      </c>
      <c r="H629" s="26">
        <v>0</v>
      </c>
      <c r="J629" s="19"/>
      <c r="L629" s="19"/>
    </row>
    <row r="630" spans="1:12" ht="17.100000000000001" customHeight="1" x14ac:dyDescent="0.25">
      <c r="A630" s="12"/>
      <c r="B630" s="96">
        <v>43721</v>
      </c>
      <c r="C630" s="92">
        <v>0</v>
      </c>
      <c r="D630" s="9"/>
      <c r="E630" s="9"/>
      <c r="F630" s="25"/>
      <c r="G630" s="26" t="str">
        <f t="shared" si="7"/>
        <v>NA</v>
      </c>
      <c r="H630" s="26">
        <v>0</v>
      </c>
      <c r="J630" s="19"/>
      <c r="L630" s="19"/>
    </row>
    <row r="631" spans="1:12" ht="17.100000000000001" customHeight="1" x14ac:dyDescent="0.25">
      <c r="A631" s="12"/>
      <c r="B631" s="96">
        <v>43722</v>
      </c>
      <c r="C631" s="92">
        <v>0</v>
      </c>
      <c r="D631" s="9"/>
      <c r="E631" s="9"/>
      <c r="F631" s="25"/>
      <c r="G631" s="26" t="str">
        <f t="shared" si="7"/>
        <v>NA</v>
      </c>
      <c r="H631" s="26">
        <v>0</v>
      </c>
      <c r="J631" s="19"/>
      <c r="L631" s="19"/>
    </row>
    <row r="632" spans="1:12" ht="17.100000000000001" customHeight="1" x14ac:dyDescent="0.25">
      <c r="A632" s="12"/>
      <c r="B632" s="96">
        <v>43722</v>
      </c>
      <c r="C632" s="92">
        <v>0</v>
      </c>
      <c r="D632" s="9"/>
      <c r="E632" s="9"/>
      <c r="F632" s="25"/>
      <c r="G632" s="26" t="str">
        <f t="shared" si="7"/>
        <v>NA</v>
      </c>
      <c r="H632" s="26">
        <v>0</v>
      </c>
      <c r="J632" s="19"/>
      <c r="L632" s="19"/>
    </row>
    <row r="633" spans="1:12" ht="17.100000000000001" customHeight="1" x14ac:dyDescent="0.25">
      <c r="A633" s="12"/>
      <c r="B633" s="96">
        <v>43722</v>
      </c>
      <c r="C633" s="92">
        <v>0</v>
      </c>
      <c r="D633" s="9"/>
      <c r="E633" s="9"/>
      <c r="F633" s="25"/>
      <c r="G633" s="26" t="str">
        <f t="shared" si="7"/>
        <v>NA</v>
      </c>
      <c r="H633" s="26">
        <v>0</v>
      </c>
      <c r="J633" s="19"/>
      <c r="L633" s="19"/>
    </row>
    <row r="634" spans="1:12" ht="17.100000000000001" customHeight="1" x14ac:dyDescent="0.25">
      <c r="A634" s="12"/>
      <c r="B634" s="96">
        <v>43722</v>
      </c>
      <c r="C634" s="92">
        <v>0</v>
      </c>
      <c r="D634" s="9"/>
      <c r="E634" s="9"/>
      <c r="F634" s="25"/>
      <c r="G634" s="26" t="str">
        <f t="shared" si="7"/>
        <v>NA</v>
      </c>
      <c r="H634" s="26">
        <v>0</v>
      </c>
      <c r="J634" s="19"/>
      <c r="L634" s="19"/>
    </row>
    <row r="635" spans="1:12" ht="17.100000000000001" customHeight="1" x14ac:dyDescent="0.25">
      <c r="A635" s="12"/>
      <c r="B635" s="96">
        <v>43722</v>
      </c>
      <c r="C635" s="92">
        <v>0</v>
      </c>
      <c r="D635" s="9"/>
      <c r="E635" s="9"/>
      <c r="F635" s="25"/>
      <c r="G635" s="26" t="str">
        <f t="shared" si="7"/>
        <v>NA</v>
      </c>
      <c r="H635" s="26">
        <v>0</v>
      </c>
      <c r="J635" s="19"/>
      <c r="L635" s="19"/>
    </row>
    <row r="636" spans="1:12" ht="17.100000000000001" customHeight="1" x14ac:dyDescent="0.25">
      <c r="A636" s="12"/>
      <c r="B636" s="96">
        <v>43723</v>
      </c>
      <c r="C636" s="92">
        <v>0</v>
      </c>
      <c r="D636" s="9"/>
      <c r="E636" s="9"/>
      <c r="F636" s="25"/>
      <c r="G636" s="26" t="str">
        <f t="shared" si="7"/>
        <v>NA</v>
      </c>
      <c r="H636" s="26">
        <v>0</v>
      </c>
      <c r="J636" s="19"/>
      <c r="L636" s="19"/>
    </row>
    <row r="637" spans="1:12" ht="17.100000000000001" customHeight="1" x14ac:dyDescent="0.25">
      <c r="A637" s="12"/>
      <c r="B637" s="96">
        <v>43723</v>
      </c>
      <c r="C637" s="92">
        <v>0</v>
      </c>
      <c r="D637" s="9"/>
      <c r="E637" s="9"/>
      <c r="F637" s="25"/>
      <c r="G637" s="26" t="str">
        <f t="shared" si="7"/>
        <v>NA</v>
      </c>
      <c r="H637" s="26">
        <v>0</v>
      </c>
      <c r="J637" s="19"/>
      <c r="L637" s="19"/>
    </row>
    <row r="638" spans="1:12" ht="17.100000000000001" customHeight="1" x14ac:dyDescent="0.25">
      <c r="A638" s="12"/>
      <c r="B638" s="96">
        <v>43730</v>
      </c>
      <c r="C638" s="92">
        <v>0</v>
      </c>
      <c r="D638" s="9"/>
      <c r="E638" s="9"/>
      <c r="F638" s="25"/>
      <c r="G638" s="26" t="str">
        <f t="shared" si="7"/>
        <v>NA</v>
      </c>
      <c r="H638" s="26">
        <v>0</v>
      </c>
      <c r="J638" s="19"/>
      <c r="L638" s="19"/>
    </row>
    <row r="639" spans="1:12" ht="17.100000000000001" customHeight="1" x14ac:dyDescent="0.25">
      <c r="A639" s="12"/>
      <c r="B639" s="96">
        <v>43737</v>
      </c>
      <c r="C639" s="92">
        <v>0</v>
      </c>
      <c r="D639" s="9"/>
      <c r="E639" s="9"/>
      <c r="F639" s="25"/>
      <c r="G639" s="26" t="str">
        <f t="shared" si="7"/>
        <v>NA</v>
      </c>
      <c r="H639" s="26">
        <v>0</v>
      </c>
      <c r="J639" s="19"/>
      <c r="L639" s="19"/>
    </row>
    <row r="640" spans="1:12" ht="17.100000000000001" customHeight="1" x14ac:dyDescent="0.25">
      <c r="A640" s="12"/>
      <c r="B640" s="101">
        <v>43740</v>
      </c>
      <c r="C640" s="102">
        <v>0</v>
      </c>
      <c r="D640" s="9"/>
      <c r="E640" s="9"/>
      <c r="F640" s="25"/>
      <c r="G640" s="26" t="str">
        <f t="shared" si="7"/>
        <v>NA</v>
      </c>
      <c r="H640" s="26">
        <v>0</v>
      </c>
      <c r="J640" s="19"/>
      <c r="L640" s="19"/>
    </row>
    <row r="641" spans="1:12" ht="17.100000000000001" customHeight="1" x14ac:dyDescent="0.25">
      <c r="A641" s="12"/>
      <c r="B641" s="101">
        <v>43750</v>
      </c>
      <c r="C641" s="102">
        <v>0</v>
      </c>
      <c r="D641" s="9"/>
      <c r="E641" s="9"/>
      <c r="F641" s="25"/>
      <c r="G641" s="26" t="str">
        <f t="shared" si="7"/>
        <v>NA</v>
      </c>
      <c r="H641" s="26">
        <v>0</v>
      </c>
      <c r="J641" s="19"/>
      <c r="L641" s="19"/>
    </row>
    <row r="642" spans="1:12" ht="17.100000000000001" customHeight="1" x14ac:dyDescent="0.25">
      <c r="A642" s="12"/>
      <c r="B642" s="101">
        <v>43752</v>
      </c>
      <c r="C642" s="102">
        <v>0</v>
      </c>
      <c r="D642" s="9"/>
      <c r="E642" s="9"/>
      <c r="F642" s="25"/>
      <c r="G642" s="26" t="str">
        <f t="shared" si="7"/>
        <v>NA</v>
      </c>
      <c r="H642" s="26">
        <v>0</v>
      </c>
      <c r="J642" s="19"/>
      <c r="L642" s="19"/>
    </row>
    <row r="643" spans="1:12" ht="17.100000000000001" customHeight="1" x14ac:dyDescent="0.25">
      <c r="A643" s="12"/>
      <c r="B643" s="101">
        <v>43752</v>
      </c>
      <c r="C643" s="102">
        <v>0</v>
      </c>
      <c r="D643" s="9"/>
      <c r="E643" s="9"/>
      <c r="F643" s="25"/>
      <c r="G643" s="26" t="str">
        <f t="shared" si="7"/>
        <v>NA</v>
      </c>
      <c r="H643" s="26">
        <v>0</v>
      </c>
      <c r="J643" s="19"/>
      <c r="L643" s="19"/>
    </row>
    <row r="644" spans="1:12" ht="17.100000000000001" customHeight="1" x14ac:dyDescent="0.25">
      <c r="A644" s="12"/>
      <c r="B644" s="101">
        <v>43752</v>
      </c>
      <c r="C644" s="102">
        <v>0</v>
      </c>
      <c r="D644" s="9"/>
      <c r="E644" s="9"/>
      <c r="F644" s="25"/>
      <c r="G644" s="26" t="str">
        <f t="shared" si="7"/>
        <v>NA</v>
      </c>
      <c r="H644" s="26">
        <v>0</v>
      </c>
      <c r="J644" s="19"/>
      <c r="L644" s="19"/>
    </row>
    <row r="645" spans="1:12" ht="17.100000000000001" customHeight="1" x14ac:dyDescent="0.25">
      <c r="A645" s="12"/>
      <c r="B645" s="101">
        <v>43752</v>
      </c>
      <c r="C645" s="102">
        <v>0</v>
      </c>
      <c r="D645" s="9"/>
      <c r="E645" s="9"/>
      <c r="F645" s="25"/>
      <c r="G645" s="26" t="str">
        <f t="shared" si="7"/>
        <v>NA</v>
      </c>
      <c r="H645" s="26">
        <v>0</v>
      </c>
      <c r="J645" s="19"/>
      <c r="L645" s="19"/>
    </row>
    <row r="646" spans="1:12" ht="17.100000000000001" customHeight="1" x14ac:dyDescent="0.25">
      <c r="A646" s="12"/>
      <c r="B646" s="101">
        <v>43752</v>
      </c>
      <c r="C646" s="102"/>
      <c r="D646" s="9"/>
      <c r="E646" s="9"/>
      <c r="F646" s="25"/>
      <c r="G646" s="26" t="str">
        <f t="shared" si="7"/>
        <v>NA</v>
      </c>
      <c r="H646" s="26">
        <v>0</v>
      </c>
      <c r="J646" s="19"/>
      <c r="L646" s="19"/>
    </row>
    <row r="647" spans="1:12" ht="17.100000000000001" customHeight="1" x14ac:dyDescent="0.25">
      <c r="A647" s="12"/>
      <c r="B647" s="101">
        <v>43755</v>
      </c>
      <c r="C647" s="102">
        <v>0</v>
      </c>
      <c r="D647" s="9"/>
      <c r="E647" s="9"/>
      <c r="F647" s="25"/>
      <c r="G647" s="26" t="str">
        <f t="shared" si="7"/>
        <v>NA</v>
      </c>
      <c r="H647" s="26">
        <v>0</v>
      </c>
      <c r="J647" s="19"/>
      <c r="L647" s="19"/>
    </row>
    <row r="648" spans="1:12" ht="17.100000000000001" customHeight="1" x14ac:dyDescent="0.25">
      <c r="A648" s="12"/>
      <c r="B648" s="101">
        <v>43755</v>
      </c>
      <c r="C648" s="102">
        <v>0</v>
      </c>
      <c r="D648" s="9"/>
      <c r="E648" s="9"/>
      <c r="F648" s="25"/>
      <c r="G648" s="26" t="str">
        <f t="shared" si="7"/>
        <v>NA</v>
      </c>
      <c r="H648" s="26">
        <v>0</v>
      </c>
      <c r="J648" s="19"/>
      <c r="L648" s="19"/>
    </row>
    <row r="649" spans="1:12" ht="17.100000000000001" customHeight="1" x14ac:dyDescent="0.25">
      <c r="A649" s="12"/>
      <c r="B649" s="101">
        <v>43755</v>
      </c>
      <c r="C649" s="102">
        <v>0</v>
      </c>
      <c r="D649" s="9"/>
      <c r="E649" s="9"/>
      <c r="F649" s="25"/>
      <c r="G649" s="26" t="str">
        <f t="shared" si="7"/>
        <v>NA</v>
      </c>
      <c r="H649" s="26">
        <v>0</v>
      </c>
      <c r="J649" s="19"/>
      <c r="L649" s="19"/>
    </row>
    <row r="650" spans="1:12" ht="17.100000000000001" customHeight="1" x14ac:dyDescent="0.25">
      <c r="A650" s="12"/>
      <c r="B650" s="101">
        <v>43755</v>
      </c>
      <c r="C650" s="102">
        <v>0</v>
      </c>
      <c r="D650" s="9"/>
      <c r="E650" s="9"/>
      <c r="F650" s="25"/>
      <c r="G650" s="26" t="str">
        <f t="shared" si="7"/>
        <v>NA</v>
      </c>
      <c r="H650" s="26">
        <v>0</v>
      </c>
      <c r="J650" s="19"/>
      <c r="L650" s="19"/>
    </row>
    <row r="651" spans="1:12" ht="17.100000000000001" customHeight="1" x14ac:dyDescent="0.25">
      <c r="A651" s="12"/>
      <c r="B651" s="101">
        <v>43755</v>
      </c>
      <c r="C651" s="102">
        <v>0</v>
      </c>
      <c r="D651" s="9"/>
      <c r="E651" s="9"/>
      <c r="F651" s="25"/>
      <c r="G651" s="26" t="str">
        <f t="shared" si="7"/>
        <v>NA</v>
      </c>
      <c r="H651" s="26">
        <v>0</v>
      </c>
      <c r="J651" s="19"/>
      <c r="L651" s="19"/>
    </row>
    <row r="652" spans="1:12" ht="17.100000000000001" customHeight="1" x14ac:dyDescent="0.25">
      <c r="A652" s="12"/>
      <c r="B652" s="101">
        <v>43756</v>
      </c>
      <c r="C652" s="102">
        <v>0</v>
      </c>
      <c r="D652" s="9"/>
      <c r="E652" s="9"/>
      <c r="F652" s="25"/>
      <c r="G652" s="26" t="str">
        <f t="shared" si="7"/>
        <v>NA</v>
      </c>
      <c r="H652" s="26">
        <v>0</v>
      </c>
      <c r="J652" s="19"/>
      <c r="L652" s="19"/>
    </row>
    <row r="653" spans="1:12" ht="17.100000000000001" customHeight="1" x14ac:dyDescent="0.25">
      <c r="A653" s="12"/>
      <c r="B653" s="101">
        <v>43756</v>
      </c>
      <c r="C653" s="102">
        <v>0</v>
      </c>
      <c r="D653" s="9"/>
      <c r="E653" s="9"/>
      <c r="F653" s="25"/>
      <c r="G653" s="26" t="str">
        <f t="shared" si="7"/>
        <v>NA</v>
      </c>
      <c r="H653" s="26">
        <v>0</v>
      </c>
      <c r="J653" s="19"/>
      <c r="L653" s="19"/>
    </row>
    <row r="654" spans="1:12" ht="17.100000000000001" customHeight="1" x14ac:dyDescent="0.25">
      <c r="A654" s="12"/>
      <c r="B654" s="101">
        <v>43757</v>
      </c>
      <c r="C654" s="102">
        <v>0</v>
      </c>
      <c r="D654" s="9"/>
      <c r="E654" s="9"/>
      <c r="F654" s="25"/>
      <c r="G654" s="26" t="str">
        <f t="shared" si="7"/>
        <v>NA</v>
      </c>
      <c r="H654" s="26">
        <v>0</v>
      </c>
      <c r="J654" s="19"/>
      <c r="L654" s="19"/>
    </row>
    <row r="655" spans="1:12" ht="17.100000000000001" customHeight="1" x14ac:dyDescent="0.25">
      <c r="A655" s="12"/>
      <c r="B655" s="101">
        <v>43757</v>
      </c>
      <c r="C655" s="102">
        <v>0</v>
      </c>
      <c r="D655" s="9"/>
      <c r="E655" s="9"/>
      <c r="F655" s="25"/>
      <c r="G655" s="26" t="str">
        <f t="shared" ref="G655:G718" si="8">$C$9</f>
        <v>NA</v>
      </c>
      <c r="H655" s="26">
        <v>0</v>
      </c>
      <c r="J655" s="19"/>
      <c r="L655" s="19"/>
    </row>
    <row r="656" spans="1:12" ht="17.100000000000001" customHeight="1" x14ac:dyDescent="0.25">
      <c r="A656" s="12"/>
      <c r="B656" s="101">
        <v>43757</v>
      </c>
      <c r="C656" s="102">
        <v>0</v>
      </c>
      <c r="D656" s="9"/>
      <c r="E656" s="9"/>
      <c r="F656" s="25"/>
      <c r="G656" s="26" t="str">
        <f t="shared" si="8"/>
        <v>NA</v>
      </c>
      <c r="H656" s="26">
        <v>0</v>
      </c>
      <c r="J656" s="19"/>
      <c r="L656" s="19"/>
    </row>
    <row r="657" spans="1:12" ht="17.100000000000001" customHeight="1" x14ac:dyDescent="0.25">
      <c r="A657" s="12"/>
      <c r="B657" s="101">
        <v>43757</v>
      </c>
      <c r="C657" s="102">
        <v>0</v>
      </c>
      <c r="D657" s="9"/>
      <c r="E657" s="9"/>
      <c r="F657" s="25"/>
      <c r="G657" s="26" t="str">
        <f t="shared" si="8"/>
        <v>NA</v>
      </c>
      <c r="H657" s="26">
        <v>0</v>
      </c>
      <c r="J657" s="19"/>
      <c r="L657" s="19"/>
    </row>
    <row r="658" spans="1:12" ht="17.100000000000001" customHeight="1" x14ac:dyDescent="0.25">
      <c r="A658" s="12"/>
      <c r="B658" s="101">
        <v>43757</v>
      </c>
      <c r="C658" s="102">
        <v>0</v>
      </c>
      <c r="D658" s="9"/>
      <c r="E658" s="9"/>
      <c r="F658" s="25"/>
      <c r="G658" s="26" t="str">
        <f t="shared" si="8"/>
        <v>NA</v>
      </c>
      <c r="H658" s="26">
        <v>0</v>
      </c>
      <c r="J658" s="19"/>
      <c r="L658" s="19"/>
    </row>
    <row r="659" spans="1:12" ht="17.100000000000001" customHeight="1" x14ac:dyDescent="0.25">
      <c r="A659" s="12"/>
      <c r="B659" s="101">
        <v>43758</v>
      </c>
      <c r="C659" s="102">
        <v>0</v>
      </c>
      <c r="D659" s="9"/>
      <c r="E659" s="9"/>
      <c r="F659" s="25"/>
      <c r="G659" s="26" t="str">
        <f t="shared" si="8"/>
        <v>NA</v>
      </c>
      <c r="H659" s="26">
        <v>0</v>
      </c>
      <c r="J659" s="19"/>
      <c r="L659" s="19"/>
    </row>
    <row r="660" spans="1:12" ht="17.100000000000001" customHeight="1" x14ac:dyDescent="0.25">
      <c r="A660" s="12"/>
      <c r="B660" s="101">
        <v>43758</v>
      </c>
      <c r="C660" s="102">
        <v>0</v>
      </c>
      <c r="D660" s="9"/>
      <c r="E660" s="9"/>
      <c r="F660" s="25"/>
      <c r="G660" s="26" t="str">
        <f t="shared" si="8"/>
        <v>NA</v>
      </c>
      <c r="H660" s="26">
        <v>0</v>
      </c>
      <c r="J660" s="19"/>
      <c r="L660" s="19"/>
    </row>
    <row r="661" spans="1:12" ht="17.100000000000001" customHeight="1" x14ac:dyDescent="0.25">
      <c r="A661" s="12"/>
      <c r="B661" s="101">
        <v>43758</v>
      </c>
      <c r="C661" s="102"/>
      <c r="D661" s="9"/>
      <c r="E661" s="9"/>
      <c r="F661" s="25"/>
      <c r="G661" s="26" t="str">
        <f t="shared" si="8"/>
        <v>NA</v>
      </c>
      <c r="H661" s="26">
        <v>0</v>
      </c>
      <c r="J661" s="19"/>
      <c r="L661" s="19"/>
    </row>
    <row r="662" spans="1:12" ht="17.100000000000001" customHeight="1" x14ac:dyDescent="0.25">
      <c r="A662" s="12"/>
      <c r="B662" s="101">
        <v>43761</v>
      </c>
      <c r="C662" s="102">
        <v>0</v>
      </c>
      <c r="D662" s="9"/>
      <c r="E662" s="9"/>
      <c r="F662" s="25"/>
      <c r="G662" s="26" t="str">
        <f t="shared" si="8"/>
        <v>NA</v>
      </c>
      <c r="H662" s="26">
        <v>0</v>
      </c>
      <c r="J662" s="19"/>
      <c r="L662" s="19"/>
    </row>
    <row r="663" spans="1:12" ht="17.100000000000001" customHeight="1" x14ac:dyDescent="0.25">
      <c r="A663" s="12"/>
      <c r="B663" s="101">
        <v>43767</v>
      </c>
      <c r="C663" s="102">
        <v>0</v>
      </c>
      <c r="D663" s="9"/>
      <c r="E663" s="9"/>
      <c r="F663" s="25"/>
      <c r="G663" s="26" t="str">
        <f t="shared" si="8"/>
        <v>NA</v>
      </c>
      <c r="H663" s="26">
        <v>0</v>
      </c>
      <c r="J663" s="19"/>
      <c r="L663" s="19"/>
    </row>
    <row r="664" spans="1:12" ht="17.100000000000001" customHeight="1" x14ac:dyDescent="0.25">
      <c r="A664" s="12"/>
      <c r="B664" s="101">
        <v>43767</v>
      </c>
      <c r="C664" s="102">
        <v>0</v>
      </c>
      <c r="D664" s="9"/>
      <c r="E664" s="9"/>
      <c r="F664" s="25"/>
      <c r="G664" s="26" t="str">
        <f t="shared" si="8"/>
        <v>NA</v>
      </c>
      <c r="H664" s="26">
        <v>0</v>
      </c>
      <c r="J664" s="19"/>
      <c r="L664" s="19"/>
    </row>
    <row r="665" spans="1:12" ht="17.100000000000001" customHeight="1" x14ac:dyDescent="0.25">
      <c r="A665" s="12"/>
      <c r="B665" s="101">
        <v>43767</v>
      </c>
      <c r="C665" s="102">
        <v>0</v>
      </c>
      <c r="D665" s="9"/>
      <c r="E665" s="9"/>
      <c r="F665" s="25"/>
      <c r="G665" s="26" t="str">
        <f t="shared" si="8"/>
        <v>NA</v>
      </c>
      <c r="H665" s="26">
        <v>0</v>
      </c>
      <c r="J665" s="19"/>
      <c r="L665" s="19"/>
    </row>
    <row r="666" spans="1:12" ht="17.100000000000001" customHeight="1" x14ac:dyDescent="0.25">
      <c r="A666" s="12"/>
      <c r="B666" s="101">
        <v>43767</v>
      </c>
      <c r="C666" s="102">
        <v>0</v>
      </c>
      <c r="D666" s="9"/>
      <c r="E666" s="9"/>
      <c r="F666" s="25"/>
      <c r="G666" s="26" t="str">
        <f t="shared" si="8"/>
        <v>NA</v>
      </c>
      <c r="H666" s="26">
        <v>0</v>
      </c>
      <c r="J666" s="19"/>
      <c r="L666" s="19"/>
    </row>
    <row r="667" spans="1:12" ht="17.100000000000001" customHeight="1" x14ac:dyDescent="0.25">
      <c r="A667" s="12"/>
      <c r="B667" s="101">
        <v>43767</v>
      </c>
      <c r="C667" s="102">
        <v>0</v>
      </c>
      <c r="D667" s="9"/>
      <c r="E667" s="9"/>
      <c r="F667" s="25"/>
      <c r="G667" s="26" t="str">
        <f t="shared" si="8"/>
        <v>NA</v>
      </c>
      <c r="H667" s="26">
        <v>0</v>
      </c>
      <c r="J667" s="19"/>
      <c r="L667" s="19"/>
    </row>
    <row r="668" spans="1:12" ht="17.100000000000001" customHeight="1" x14ac:dyDescent="0.25">
      <c r="A668" s="12"/>
      <c r="B668" s="101">
        <v>43768</v>
      </c>
      <c r="C668" s="102">
        <v>0</v>
      </c>
      <c r="D668" s="9"/>
      <c r="E668" s="9"/>
      <c r="F668" s="25"/>
      <c r="G668" s="26" t="str">
        <f t="shared" si="8"/>
        <v>NA</v>
      </c>
      <c r="H668" s="26">
        <v>0</v>
      </c>
      <c r="J668" s="19"/>
      <c r="L668" s="19"/>
    </row>
    <row r="669" spans="1:12" ht="17.100000000000001" customHeight="1" x14ac:dyDescent="0.25">
      <c r="A669" s="12"/>
      <c r="B669" s="101">
        <v>43768</v>
      </c>
      <c r="C669" s="102">
        <v>0</v>
      </c>
      <c r="D669" s="9"/>
      <c r="E669" s="9"/>
      <c r="F669" s="25"/>
      <c r="G669" s="26" t="str">
        <f t="shared" si="8"/>
        <v>NA</v>
      </c>
      <c r="H669" s="26">
        <v>0</v>
      </c>
      <c r="J669" s="19"/>
      <c r="L669" s="19"/>
    </row>
    <row r="670" spans="1:12" ht="17.100000000000001" customHeight="1" x14ac:dyDescent="0.25">
      <c r="A670" s="12"/>
      <c r="B670" s="101">
        <v>43768</v>
      </c>
      <c r="C670" s="102">
        <v>0</v>
      </c>
      <c r="D670" s="9"/>
      <c r="E670" s="9"/>
      <c r="F670" s="25"/>
      <c r="G670" s="26" t="str">
        <f t="shared" si="8"/>
        <v>NA</v>
      </c>
      <c r="H670" s="26">
        <v>0</v>
      </c>
      <c r="J670" s="19"/>
      <c r="L670" s="19"/>
    </row>
    <row r="671" spans="1:12" ht="17.100000000000001" customHeight="1" x14ac:dyDescent="0.25">
      <c r="A671" s="12"/>
      <c r="B671" s="101">
        <v>43770</v>
      </c>
      <c r="C671" s="102">
        <v>0</v>
      </c>
      <c r="D671" s="9"/>
      <c r="E671" s="9"/>
      <c r="F671" s="25"/>
      <c r="G671" s="26" t="str">
        <f t="shared" si="8"/>
        <v>NA</v>
      </c>
      <c r="H671" s="26">
        <v>0</v>
      </c>
      <c r="J671" s="19"/>
      <c r="L671" s="19"/>
    </row>
    <row r="672" spans="1:12" ht="17.100000000000001" customHeight="1" x14ac:dyDescent="0.25">
      <c r="A672" s="12"/>
      <c r="B672" s="101">
        <v>43770</v>
      </c>
      <c r="C672" s="102">
        <v>0</v>
      </c>
      <c r="D672" s="9"/>
      <c r="E672" s="9"/>
      <c r="F672" s="25"/>
      <c r="G672" s="26" t="str">
        <f t="shared" si="8"/>
        <v>NA</v>
      </c>
      <c r="H672" s="26">
        <v>0</v>
      </c>
      <c r="J672" s="19"/>
      <c r="L672" s="19"/>
    </row>
    <row r="673" spans="1:12" ht="17.100000000000001" customHeight="1" x14ac:dyDescent="0.25">
      <c r="A673" s="12"/>
      <c r="B673" s="101">
        <v>43770</v>
      </c>
      <c r="C673" s="102">
        <v>0</v>
      </c>
      <c r="D673" s="9"/>
      <c r="E673" s="9"/>
      <c r="F673" s="25"/>
      <c r="G673" s="26" t="str">
        <f t="shared" si="8"/>
        <v>NA</v>
      </c>
      <c r="H673" s="26">
        <v>0</v>
      </c>
      <c r="J673" s="19"/>
      <c r="L673" s="19"/>
    </row>
    <row r="674" spans="1:12" ht="17.100000000000001" customHeight="1" x14ac:dyDescent="0.25">
      <c r="A674" s="12"/>
      <c r="B674" s="101">
        <v>43770</v>
      </c>
      <c r="C674" s="102">
        <v>0</v>
      </c>
      <c r="D674" s="9"/>
      <c r="E674" s="9"/>
      <c r="F674" s="25"/>
      <c r="G674" s="26" t="str">
        <f t="shared" si="8"/>
        <v>NA</v>
      </c>
      <c r="H674" s="26">
        <v>0</v>
      </c>
      <c r="J674" s="19"/>
      <c r="L674" s="19"/>
    </row>
    <row r="675" spans="1:12" ht="17.100000000000001" customHeight="1" x14ac:dyDescent="0.25">
      <c r="A675" s="12"/>
      <c r="B675" s="101">
        <v>43770</v>
      </c>
      <c r="C675" s="102">
        <v>0</v>
      </c>
      <c r="D675" s="9"/>
      <c r="E675" s="9"/>
      <c r="F675" s="25"/>
      <c r="G675" s="26" t="str">
        <f t="shared" si="8"/>
        <v>NA</v>
      </c>
      <c r="H675" s="26">
        <v>0</v>
      </c>
      <c r="J675" s="19"/>
      <c r="L675" s="19"/>
    </row>
    <row r="676" spans="1:12" ht="17.100000000000001" customHeight="1" x14ac:dyDescent="0.25">
      <c r="A676" s="12"/>
      <c r="B676" s="101">
        <v>43771</v>
      </c>
      <c r="C676" s="102">
        <v>0</v>
      </c>
      <c r="D676" s="9"/>
      <c r="E676" s="9"/>
      <c r="F676" s="25"/>
      <c r="G676" s="26" t="str">
        <f t="shared" si="8"/>
        <v>NA</v>
      </c>
      <c r="H676" s="26">
        <v>0</v>
      </c>
      <c r="J676" s="19"/>
      <c r="L676" s="19"/>
    </row>
    <row r="677" spans="1:12" ht="17.100000000000001" customHeight="1" x14ac:dyDescent="0.25">
      <c r="A677" s="12"/>
      <c r="B677" s="101">
        <v>43771</v>
      </c>
      <c r="C677" s="102"/>
      <c r="D677" s="9"/>
      <c r="E677" s="9"/>
      <c r="F677" s="25"/>
      <c r="G677" s="26" t="str">
        <f t="shared" si="8"/>
        <v>NA</v>
      </c>
      <c r="H677" s="26">
        <v>0</v>
      </c>
      <c r="J677" s="19"/>
      <c r="L677" s="19"/>
    </row>
    <row r="678" spans="1:12" ht="17.100000000000001" customHeight="1" x14ac:dyDescent="0.25">
      <c r="A678" s="12"/>
      <c r="B678" s="101">
        <v>43773</v>
      </c>
      <c r="C678" s="102">
        <v>0</v>
      </c>
      <c r="D678" s="9"/>
      <c r="E678" s="9"/>
      <c r="F678" s="25"/>
      <c r="G678" s="26" t="str">
        <f t="shared" si="8"/>
        <v>NA</v>
      </c>
      <c r="H678" s="26">
        <v>0</v>
      </c>
      <c r="J678" s="19"/>
      <c r="L678" s="19"/>
    </row>
    <row r="679" spans="1:12" ht="17.100000000000001" customHeight="1" x14ac:dyDescent="0.25">
      <c r="A679" s="12"/>
      <c r="B679" s="101">
        <v>43773</v>
      </c>
      <c r="C679" s="102">
        <v>0</v>
      </c>
      <c r="D679" s="9"/>
      <c r="E679" s="9"/>
      <c r="F679" s="25"/>
      <c r="G679" s="26" t="str">
        <f t="shared" si="8"/>
        <v>NA</v>
      </c>
      <c r="H679" s="26">
        <v>0</v>
      </c>
      <c r="J679" s="19"/>
      <c r="L679" s="19"/>
    </row>
    <row r="680" spans="1:12" ht="17.100000000000001" customHeight="1" x14ac:dyDescent="0.25">
      <c r="A680" s="12"/>
      <c r="B680" s="101">
        <v>43773</v>
      </c>
      <c r="C680" s="102">
        <v>0</v>
      </c>
      <c r="D680" s="9"/>
      <c r="E680" s="9"/>
      <c r="F680" s="25"/>
      <c r="G680" s="26" t="str">
        <f t="shared" si="8"/>
        <v>NA</v>
      </c>
      <c r="H680" s="26">
        <v>0</v>
      </c>
      <c r="J680" s="19"/>
      <c r="L680" s="19"/>
    </row>
    <row r="681" spans="1:12" ht="17.100000000000001" customHeight="1" x14ac:dyDescent="0.25">
      <c r="A681" s="12"/>
      <c r="B681" s="101">
        <v>43773</v>
      </c>
      <c r="C681" s="102">
        <v>0</v>
      </c>
      <c r="D681" s="9"/>
      <c r="E681" s="9"/>
      <c r="F681" s="25"/>
      <c r="G681" s="26" t="str">
        <f t="shared" si="8"/>
        <v>NA</v>
      </c>
      <c r="H681" s="26">
        <v>0</v>
      </c>
      <c r="J681" s="19"/>
      <c r="L681" s="19"/>
    </row>
    <row r="682" spans="1:12" ht="17.100000000000001" customHeight="1" x14ac:dyDescent="0.25">
      <c r="A682" s="12"/>
      <c r="B682" s="101">
        <v>43773</v>
      </c>
      <c r="C682" s="102">
        <v>0</v>
      </c>
      <c r="D682" s="9"/>
      <c r="E682" s="9"/>
      <c r="F682" s="25"/>
      <c r="G682" s="26" t="str">
        <f t="shared" si="8"/>
        <v>NA</v>
      </c>
      <c r="H682" s="26">
        <v>0</v>
      </c>
      <c r="J682" s="19"/>
      <c r="L682" s="19"/>
    </row>
    <row r="683" spans="1:12" ht="17.100000000000001" customHeight="1" x14ac:dyDescent="0.25">
      <c r="A683" s="12"/>
      <c r="B683" s="101">
        <v>43774</v>
      </c>
      <c r="C683" s="102">
        <v>0</v>
      </c>
      <c r="D683" s="9"/>
      <c r="E683" s="9"/>
      <c r="F683" s="25"/>
      <c r="G683" s="26" t="str">
        <f t="shared" si="8"/>
        <v>NA</v>
      </c>
      <c r="H683" s="26">
        <v>0</v>
      </c>
      <c r="J683" s="19"/>
      <c r="L683" s="19"/>
    </row>
    <row r="684" spans="1:12" ht="17.100000000000001" customHeight="1" x14ac:dyDescent="0.25">
      <c r="A684" s="12"/>
      <c r="B684" s="101">
        <v>43774</v>
      </c>
      <c r="C684" s="102">
        <v>0</v>
      </c>
      <c r="D684" s="9"/>
      <c r="E684" s="9"/>
      <c r="F684" s="25"/>
      <c r="G684" s="26" t="str">
        <f t="shared" si="8"/>
        <v>NA</v>
      </c>
      <c r="H684" s="26">
        <v>0</v>
      </c>
      <c r="J684" s="19"/>
      <c r="L684" s="19"/>
    </row>
    <row r="685" spans="1:12" ht="17.100000000000001" customHeight="1" x14ac:dyDescent="0.25">
      <c r="A685" s="12"/>
      <c r="B685" s="101">
        <v>43774</v>
      </c>
      <c r="C685" s="102"/>
      <c r="D685" s="9"/>
      <c r="E685" s="9"/>
      <c r="F685" s="25"/>
      <c r="G685" s="26" t="str">
        <f t="shared" si="8"/>
        <v>NA</v>
      </c>
      <c r="H685" s="26">
        <v>0</v>
      </c>
      <c r="J685" s="19"/>
      <c r="L685" s="19"/>
    </row>
    <row r="686" spans="1:12" ht="17.100000000000001" customHeight="1" x14ac:dyDescent="0.25">
      <c r="A686" s="12"/>
      <c r="B686" s="101">
        <v>43775</v>
      </c>
      <c r="C686" s="102">
        <v>0</v>
      </c>
      <c r="D686" s="9"/>
      <c r="E686" s="9"/>
      <c r="F686" s="25"/>
      <c r="G686" s="26" t="str">
        <f t="shared" si="8"/>
        <v>NA</v>
      </c>
      <c r="H686" s="26">
        <v>0</v>
      </c>
      <c r="J686" s="19"/>
      <c r="L686" s="19"/>
    </row>
    <row r="687" spans="1:12" ht="17.100000000000001" customHeight="1" x14ac:dyDescent="0.25">
      <c r="A687" s="12"/>
      <c r="B687" s="101">
        <v>43775</v>
      </c>
      <c r="C687" s="102">
        <v>0</v>
      </c>
      <c r="D687" s="9"/>
      <c r="E687" s="9"/>
      <c r="F687" s="25"/>
      <c r="G687" s="26" t="str">
        <f t="shared" si="8"/>
        <v>NA</v>
      </c>
      <c r="H687" s="26">
        <v>0</v>
      </c>
      <c r="J687" s="19"/>
      <c r="L687" s="19"/>
    </row>
    <row r="688" spans="1:12" ht="17.100000000000001" customHeight="1" x14ac:dyDescent="0.25">
      <c r="A688" s="12"/>
      <c r="B688" s="101">
        <v>43775</v>
      </c>
      <c r="C688" s="102">
        <v>0</v>
      </c>
      <c r="D688" s="9"/>
      <c r="E688" s="9"/>
      <c r="F688" s="25"/>
      <c r="G688" s="26" t="str">
        <f t="shared" si="8"/>
        <v>NA</v>
      </c>
      <c r="H688" s="26">
        <v>0</v>
      </c>
      <c r="J688" s="19"/>
      <c r="L688" s="19"/>
    </row>
    <row r="689" spans="1:12" ht="17.100000000000001" customHeight="1" x14ac:dyDescent="0.25">
      <c r="A689" s="12"/>
      <c r="B689" s="101">
        <v>43775</v>
      </c>
      <c r="C689" s="102">
        <v>0</v>
      </c>
      <c r="D689" s="9"/>
      <c r="E689" s="9"/>
      <c r="F689" s="25"/>
      <c r="G689" s="26" t="str">
        <f t="shared" si="8"/>
        <v>NA</v>
      </c>
      <c r="H689" s="26">
        <v>0</v>
      </c>
      <c r="J689" s="19"/>
      <c r="L689" s="19"/>
    </row>
    <row r="690" spans="1:12" ht="17.100000000000001" customHeight="1" x14ac:dyDescent="0.25">
      <c r="A690" s="12"/>
      <c r="B690" s="101">
        <v>43775</v>
      </c>
      <c r="C690" s="102">
        <v>0</v>
      </c>
      <c r="D690" s="9"/>
      <c r="E690" s="9"/>
      <c r="F690" s="25"/>
      <c r="G690" s="26" t="str">
        <f t="shared" si="8"/>
        <v>NA</v>
      </c>
      <c r="H690" s="26">
        <v>0</v>
      </c>
      <c r="J690" s="19"/>
      <c r="L690" s="19"/>
    </row>
    <row r="691" spans="1:12" ht="17.100000000000001" customHeight="1" x14ac:dyDescent="0.25">
      <c r="A691" s="12"/>
      <c r="B691" s="101">
        <v>43776</v>
      </c>
      <c r="C691" s="102"/>
      <c r="D691" s="9"/>
      <c r="E691" s="9"/>
      <c r="F691" s="25"/>
      <c r="G691" s="26" t="str">
        <f t="shared" si="8"/>
        <v>NA</v>
      </c>
      <c r="H691" s="26">
        <v>0</v>
      </c>
      <c r="J691" s="19"/>
      <c r="L691" s="19"/>
    </row>
    <row r="692" spans="1:12" ht="17.100000000000001" customHeight="1" x14ac:dyDescent="0.25">
      <c r="A692" s="12"/>
      <c r="B692" s="101">
        <v>43777</v>
      </c>
      <c r="C692" s="102">
        <v>0</v>
      </c>
      <c r="D692" s="9"/>
      <c r="E692" s="9"/>
      <c r="F692" s="25"/>
      <c r="G692" s="26" t="str">
        <f t="shared" si="8"/>
        <v>NA</v>
      </c>
      <c r="H692" s="26">
        <v>0</v>
      </c>
      <c r="J692" s="19"/>
      <c r="L692" s="19"/>
    </row>
    <row r="693" spans="1:12" ht="17.100000000000001" customHeight="1" x14ac:dyDescent="0.25">
      <c r="A693" s="12"/>
      <c r="B693" s="101">
        <v>43777</v>
      </c>
      <c r="C693" s="102">
        <v>0</v>
      </c>
      <c r="D693" s="9"/>
      <c r="E693" s="9"/>
      <c r="F693" s="25"/>
      <c r="G693" s="26" t="str">
        <f t="shared" si="8"/>
        <v>NA</v>
      </c>
      <c r="H693" s="26">
        <v>0</v>
      </c>
      <c r="J693" s="19"/>
      <c r="L693" s="19"/>
    </row>
    <row r="694" spans="1:12" ht="17.100000000000001" customHeight="1" x14ac:dyDescent="0.25">
      <c r="A694" s="12"/>
      <c r="B694" s="101">
        <v>43777</v>
      </c>
      <c r="C694" s="102">
        <v>0</v>
      </c>
      <c r="D694" s="9"/>
      <c r="E694" s="9"/>
      <c r="F694" s="25"/>
      <c r="G694" s="26" t="str">
        <f t="shared" si="8"/>
        <v>NA</v>
      </c>
      <c r="H694" s="26">
        <v>0</v>
      </c>
      <c r="J694" s="19"/>
      <c r="L694" s="19"/>
    </row>
    <row r="695" spans="1:12" ht="17.100000000000001" customHeight="1" x14ac:dyDescent="0.25">
      <c r="A695" s="12"/>
      <c r="B695" s="101">
        <v>43777</v>
      </c>
      <c r="C695" s="102">
        <v>0</v>
      </c>
      <c r="D695" s="9"/>
      <c r="E695" s="9"/>
      <c r="F695" s="25"/>
      <c r="G695" s="26" t="str">
        <f t="shared" si="8"/>
        <v>NA</v>
      </c>
      <c r="H695" s="26">
        <v>0</v>
      </c>
      <c r="J695" s="19"/>
      <c r="L695" s="19"/>
    </row>
    <row r="696" spans="1:12" ht="17.100000000000001" customHeight="1" x14ac:dyDescent="0.25">
      <c r="A696" s="12"/>
      <c r="B696" s="101">
        <v>43781</v>
      </c>
      <c r="C696" s="102">
        <v>0</v>
      </c>
      <c r="D696" s="9"/>
      <c r="E696" s="9"/>
      <c r="F696" s="25"/>
      <c r="G696" s="26" t="str">
        <f t="shared" si="8"/>
        <v>NA</v>
      </c>
      <c r="H696" s="26">
        <v>0</v>
      </c>
      <c r="J696" s="19"/>
      <c r="L696" s="19"/>
    </row>
    <row r="697" spans="1:12" ht="17.100000000000001" customHeight="1" x14ac:dyDescent="0.25">
      <c r="A697" s="12"/>
      <c r="B697" s="101">
        <v>43781</v>
      </c>
      <c r="C697" s="102">
        <v>0</v>
      </c>
      <c r="D697" s="9"/>
      <c r="E697" s="9"/>
      <c r="F697" s="25"/>
      <c r="G697" s="26" t="str">
        <f t="shared" si="8"/>
        <v>NA</v>
      </c>
      <c r="H697" s="26">
        <v>0</v>
      </c>
      <c r="J697" s="19"/>
      <c r="L697" s="19"/>
    </row>
    <row r="698" spans="1:12" ht="17.100000000000001" customHeight="1" x14ac:dyDescent="0.25">
      <c r="A698" s="12"/>
      <c r="B698" s="101">
        <v>43781</v>
      </c>
      <c r="C698" s="102">
        <v>0</v>
      </c>
      <c r="D698" s="9"/>
      <c r="E698" s="9"/>
      <c r="F698" s="25"/>
      <c r="G698" s="26" t="str">
        <f t="shared" si="8"/>
        <v>NA</v>
      </c>
      <c r="H698" s="26">
        <v>0</v>
      </c>
      <c r="J698" s="19"/>
      <c r="L698" s="19"/>
    </row>
    <row r="699" spans="1:12" ht="17.100000000000001" customHeight="1" x14ac:dyDescent="0.25">
      <c r="A699" s="12"/>
      <c r="B699" s="101">
        <v>43781</v>
      </c>
      <c r="C699" s="102">
        <v>0</v>
      </c>
      <c r="D699" s="9"/>
      <c r="E699" s="9"/>
      <c r="F699" s="25"/>
      <c r="G699" s="26" t="str">
        <f t="shared" si="8"/>
        <v>NA</v>
      </c>
      <c r="H699" s="26">
        <v>0</v>
      </c>
      <c r="J699" s="19"/>
      <c r="L699" s="19"/>
    </row>
    <row r="700" spans="1:12" ht="17.100000000000001" customHeight="1" x14ac:dyDescent="0.25">
      <c r="A700" s="12"/>
      <c r="B700" s="101">
        <v>43781</v>
      </c>
      <c r="C700" s="102">
        <v>0</v>
      </c>
      <c r="D700" s="9"/>
      <c r="E700" s="9"/>
      <c r="F700" s="25"/>
      <c r="G700" s="26" t="str">
        <f t="shared" si="8"/>
        <v>NA</v>
      </c>
      <c r="H700" s="26">
        <v>0</v>
      </c>
      <c r="J700" s="19"/>
      <c r="L700" s="19"/>
    </row>
    <row r="701" spans="1:12" ht="17.100000000000001" customHeight="1" x14ac:dyDescent="0.25">
      <c r="A701" s="12"/>
      <c r="B701" s="101">
        <v>43782</v>
      </c>
      <c r="C701" s="102">
        <v>0</v>
      </c>
      <c r="D701" s="9"/>
      <c r="E701" s="9"/>
      <c r="F701" s="25"/>
      <c r="G701" s="26" t="str">
        <f t="shared" si="8"/>
        <v>NA</v>
      </c>
      <c r="H701" s="26">
        <v>0</v>
      </c>
      <c r="J701" s="19"/>
      <c r="L701" s="19"/>
    </row>
    <row r="702" spans="1:12" ht="17.100000000000001" customHeight="1" x14ac:dyDescent="0.25">
      <c r="A702" s="12"/>
      <c r="B702" s="101">
        <v>43782</v>
      </c>
      <c r="C702" s="102">
        <v>0</v>
      </c>
      <c r="D702" s="9"/>
      <c r="E702" s="9"/>
      <c r="F702" s="25"/>
      <c r="G702" s="26" t="str">
        <f t="shared" si="8"/>
        <v>NA</v>
      </c>
      <c r="H702" s="26">
        <v>0</v>
      </c>
      <c r="J702" s="19"/>
      <c r="L702" s="19"/>
    </row>
    <row r="703" spans="1:12" ht="17.100000000000001" customHeight="1" x14ac:dyDescent="0.25">
      <c r="A703" s="12"/>
      <c r="B703" s="101">
        <v>43783</v>
      </c>
      <c r="C703" s="102">
        <v>0</v>
      </c>
      <c r="D703" s="9"/>
      <c r="E703" s="9"/>
      <c r="F703" s="25"/>
      <c r="G703" s="26" t="str">
        <f t="shared" si="8"/>
        <v>NA</v>
      </c>
      <c r="H703" s="26">
        <v>0</v>
      </c>
      <c r="J703" s="19"/>
      <c r="L703" s="19"/>
    </row>
    <row r="704" spans="1:12" ht="17.100000000000001" customHeight="1" x14ac:dyDescent="0.25">
      <c r="A704" s="12"/>
      <c r="B704" s="101">
        <v>43783</v>
      </c>
      <c r="C704" s="102">
        <v>0</v>
      </c>
      <c r="D704" s="9"/>
      <c r="E704" s="9"/>
      <c r="F704" s="25"/>
      <c r="G704" s="26" t="str">
        <f t="shared" si="8"/>
        <v>NA</v>
      </c>
      <c r="H704" s="26">
        <v>0</v>
      </c>
      <c r="J704" s="19"/>
      <c r="L704" s="19"/>
    </row>
    <row r="705" spans="1:12" ht="17.100000000000001" customHeight="1" x14ac:dyDescent="0.25">
      <c r="A705" s="12"/>
      <c r="B705" s="101">
        <v>43783</v>
      </c>
      <c r="C705" s="102">
        <v>0</v>
      </c>
      <c r="D705" s="9"/>
      <c r="E705" s="9"/>
      <c r="F705" s="25"/>
      <c r="G705" s="26" t="str">
        <f t="shared" si="8"/>
        <v>NA</v>
      </c>
      <c r="H705" s="26">
        <v>0</v>
      </c>
      <c r="J705" s="19"/>
      <c r="L705" s="19"/>
    </row>
    <row r="706" spans="1:12" ht="17.100000000000001" customHeight="1" x14ac:dyDescent="0.25">
      <c r="A706" s="12"/>
      <c r="B706" s="101">
        <v>43783</v>
      </c>
      <c r="C706" s="102">
        <v>0</v>
      </c>
      <c r="D706" s="9"/>
      <c r="E706" s="9"/>
      <c r="F706" s="25"/>
      <c r="G706" s="26" t="str">
        <f t="shared" si="8"/>
        <v>NA</v>
      </c>
      <c r="H706" s="26">
        <v>0</v>
      </c>
      <c r="J706" s="19"/>
      <c r="L706" s="19"/>
    </row>
    <row r="707" spans="1:12" ht="17.100000000000001" customHeight="1" x14ac:dyDescent="0.25">
      <c r="A707" s="12"/>
      <c r="B707" s="101">
        <v>43783</v>
      </c>
      <c r="C707" s="102">
        <v>0</v>
      </c>
      <c r="D707" s="9"/>
      <c r="E707" s="9"/>
      <c r="F707" s="25"/>
      <c r="G707" s="26" t="str">
        <f t="shared" si="8"/>
        <v>NA</v>
      </c>
      <c r="H707" s="26">
        <v>0</v>
      </c>
      <c r="J707" s="19"/>
      <c r="L707" s="19"/>
    </row>
    <row r="708" spans="1:12" ht="17.100000000000001" customHeight="1" x14ac:dyDescent="0.25">
      <c r="A708" s="12"/>
      <c r="B708" s="101">
        <v>43784</v>
      </c>
      <c r="C708" s="102">
        <v>0</v>
      </c>
      <c r="D708" s="9"/>
      <c r="E708" s="9"/>
      <c r="F708" s="25"/>
      <c r="G708" s="26" t="str">
        <f t="shared" si="8"/>
        <v>NA</v>
      </c>
      <c r="H708" s="26">
        <v>0</v>
      </c>
      <c r="J708" s="19"/>
      <c r="L708" s="19"/>
    </row>
    <row r="709" spans="1:12" ht="17.100000000000001" customHeight="1" x14ac:dyDescent="0.25">
      <c r="A709" s="12"/>
      <c r="B709" s="101">
        <v>43784</v>
      </c>
      <c r="C709" s="102"/>
      <c r="D709" s="9"/>
      <c r="E709" s="9"/>
      <c r="F709" s="25"/>
      <c r="G709" s="26" t="str">
        <f t="shared" si="8"/>
        <v>NA</v>
      </c>
      <c r="H709" s="26">
        <v>0</v>
      </c>
      <c r="J709" s="19"/>
      <c r="L709" s="19"/>
    </row>
    <row r="710" spans="1:12" ht="17.100000000000001" customHeight="1" x14ac:dyDescent="0.25">
      <c r="A710" s="12"/>
      <c r="B710" s="101">
        <v>43785</v>
      </c>
      <c r="C710" s="102">
        <v>0</v>
      </c>
      <c r="D710" s="9"/>
      <c r="E710" s="9"/>
      <c r="F710" s="25"/>
      <c r="G710" s="26" t="str">
        <f t="shared" si="8"/>
        <v>NA</v>
      </c>
      <c r="H710" s="26">
        <v>0</v>
      </c>
      <c r="J710" s="19"/>
      <c r="L710" s="19"/>
    </row>
    <row r="711" spans="1:12" ht="17.100000000000001" customHeight="1" x14ac:dyDescent="0.25">
      <c r="A711" s="12"/>
      <c r="B711" s="101">
        <v>43785</v>
      </c>
      <c r="C711" s="102">
        <v>0</v>
      </c>
      <c r="D711" s="9"/>
      <c r="E711" s="9"/>
      <c r="F711" s="25"/>
      <c r="G711" s="26" t="str">
        <f t="shared" si="8"/>
        <v>NA</v>
      </c>
      <c r="H711" s="26">
        <v>0</v>
      </c>
      <c r="J711" s="19"/>
      <c r="L711" s="19"/>
    </row>
    <row r="712" spans="1:12" ht="17.100000000000001" customHeight="1" x14ac:dyDescent="0.25">
      <c r="A712" s="12"/>
      <c r="B712" s="101">
        <v>43785</v>
      </c>
      <c r="C712" s="102">
        <v>0</v>
      </c>
      <c r="D712" s="9"/>
      <c r="E712" s="9"/>
      <c r="F712" s="25"/>
      <c r="G712" s="26" t="str">
        <f t="shared" si="8"/>
        <v>NA</v>
      </c>
      <c r="H712" s="26">
        <v>0</v>
      </c>
      <c r="J712" s="19"/>
      <c r="L712" s="19"/>
    </row>
    <row r="713" spans="1:12" ht="17.100000000000001" customHeight="1" x14ac:dyDescent="0.25">
      <c r="A713" s="12"/>
      <c r="B713" s="101">
        <v>43785</v>
      </c>
      <c r="C713" s="102">
        <v>0</v>
      </c>
      <c r="D713" s="9"/>
      <c r="E713" s="9"/>
      <c r="F713" s="25"/>
      <c r="G713" s="26" t="str">
        <f t="shared" si="8"/>
        <v>NA</v>
      </c>
      <c r="H713" s="26">
        <v>0</v>
      </c>
      <c r="J713" s="19"/>
      <c r="L713" s="19"/>
    </row>
    <row r="714" spans="1:12" ht="17.100000000000001" customHeight="1" x14ac:dyDescent="0.25">
      <c r="A714" s="12"/>
      <c r="B714" s="101">
        <v>43785</v>
      </c>
      <c r="C714" s="102">
        <v>0</v>
      </c>
      <c r="D714" s="9"/>
      <c r="E714" s="9"/>
      <c r="F714" s="25"/>
      <c r="G714" s="26" t="str">
        <f t="shared" si="8"/>
        <v>NA</v>
      </c>
      <c r="H714" s="26">
        <v>0</v>
      </c>
      <c r="J714" s="19"/>
      <c r="L714" s="19"/>
    </row>
    <row r="715" spans="1:12" ht="17.100000000000001" customHeight="1" x14ac:dyDescent="0.25">
      <c r="A715" s="12"/>
      <c r="B715" s="101">
        <v>43786</v>
      </c>
      <c r="C715" s="102">
        <v>0</v>
      </c>
      <c r="D715" s="9"/>
      <c r="E715" s="9"/>
      <c r="F715" s="25"/>
      <c r="G715" s="26" t="str">
        <f t="shared" si="8"/>
        <v>NA</v>
      </c>
      <c r="H715" s="26">
        <v>0</v>
      </c>
      <c r="J715" s="19"/>
      <c r="L715" s="19"/>
    </row>
    <row r="716" spans="1:12" ht="17.100000000000001" customHeight="1" x14ac:dyDescent="0.25">
      <c r="A716" s="12"/>
      <c r="B716" s="101">
        <v>43786</v>
      </c>
      <c r="C716" s="102"/>
      <c r="D716" s="9"/>
      <c r="E716" s="9"/>
      <c r="F716" s="25"/>
      <c r="G716" s="26" t="str">
        <f t="shared" si="8"/>
        <v>NA</v>
      </c>
      <c r="H716" s="26">
        <v>0</v>
      </c>
      <c r="J716" s="19"/>
      <c r="L716" s="19"/>
    </row>
    <row r="717" spans="1:12" ht="17.100000000000001" customHeight="1" x14ac:dyDescent="0.25">
      <c r="A717" s="12"/>
      <c r="B717" s="101">
        <v>43787</v>
      </c>
      <c r="C717" s="102">
        <v>0</v>
      </c>
      <c r="D717" s="9"/>
      <c r="E717" s="9"/>
      <c r="F717" s="25"/>
      <c r="G717" s="26" t="str">
        <f t="shared" si="8"/>
        <v>NA</v>
      </c>
      <c r="H717" s="26">
        <v>0</v>
      </c>
      <c r="J717" s="19"/>
      <c r="L717" s="19"/>
    </row>
    <row r="718" spans="1:12" ht="17.100000000000001" customHeight="1" x14ac:dyDescent="0.25">
      <c r="A718" s="12"/>
      <c r="B718" s="101">
        <v>43787</v>
      </c>
      <c r="C718" s="102">
        <v>0</v>
      </c>
      <c r="D718" s="9"/>
      <c r="E718" s="9"/>
      <c r="F718" s="25"/>
      <c r="G718" s="26" t="str">
        <f t="shared" si="8"/>
        <v>NA</v>
      </c>
      <c r="H718" s="26">
        <v>0</v>
      </c>
      <c r="J718" s="19"/>
      <c r="L718" s="19"/>
    </row>
    <row r="719" spans="1:12" ht="17.100000000000001" customHeight="1" x14ac:dyDescent="0.25">
      <c r="A719" s="12"/>
      <c r="B719" s="101">
        <v>43787</v>
      </c>
      <c r="C719" s="102">
        <v>0</v>
      </c>
      <c r="D719" s="9"/>
      <c r="E719" s="9"/>
      <c r="F719" s="25"/>
      <c r="G719" s="26" t="str">
        <f t="shared" ref="G719:G782" si="9">$C$9</f>
        <v>NA</v>
      </c>
      <c r="H719" s="26">
        <v>0</v>
      </c>
      <c r="J719" s="19"/>
      <c r="L719" s="19"/>
    </row>
    <row r="720" spans="1:12" ht="17.100000000000001" customHeight="1" x14ac:dyDescent="0.25">
      <c r="A720" s="12"/>
      <c r="B720" s="101">
        <v>43787</v>
      </c>
      <c r="C720" s="102">
        <v>0</v>
      </c>
      <c r="D720" s="9"/>
      <c r="E720" s="9"/>
      <c r="F720" s="25"/>
      <c r="G720" s="26" t="str">
        <f t="shared" si="9"/>
        <v>NA</v>
      </c>
      <c r="H720" s="26">
        <v>0</v>
      </c>
      <c r="J720" s="19"/>
      <c r="L720" s="19"/>
    </row>
    <row r="721" spans="1:12" ht="17.100000000000001" customHeight="1" x14ac:dyDescent="0.25">
      <c r="A721" s="12"/>
      <c r="B721" s="101">
        <v>43790</v>
      </c>
      <c r="C721" s="102">
        <v>0</v>
      </c>
      <c r="D721" s="9"/>
      <c r="E721" s="9"/>
      <c r="F721" s="25"/>
      <c r="G721" s="26" t="str">
        <f t="shared" si="9"/>
        <v>NA</v>
      </c>
      <c r="H721" s="26">
        <v>0</v>
      </c>
      <c r="J721" s="19"/>
      <c r="L721" s="19"/>
    </row>
    <row r="722" spans="1:12" ht="17.100000000000001" customHeight="1" x14ac:dyDescent="0.25">
      <c r="A722" s="12"/>
      <c r="B722" s="101">
        <v>43790</v>
      </c>
      <c r="C722" s="102">
        <v>0</v>
      </c>
      <c r="D722" s="9"/>
      <c r="E722" s="9"/>
      <c r="F722" s="25"/>
      <c r="G722" s="26" t="str">
        <f t="shared" si="9"/>
        <v>NA</v>
      </c>
      <c r="H722" s="26">
        <v>0</v>
      </c>
      <c r="J722" s="19"/>
      <c r="L722" s="19"/>
    </row>
    <row r="723" spans="1:12" ht="17.100000000000001" customHeight="1" x14ac:dyDescent="0.25">
      <c r="A723" s="12"/>
      <c r="B723" s="101">
        <v>43790</v>
      </c>
      <c r="C723" s="102">
        <v>0</v>
      </c>
      <c r="D723" s="9"/>
      <c r="E723" s="9"/>
      <c r="F723" s="25"/>
      <c r="G723" s="26" t="str">
        <f t="shared" si="9"/>
        <v>NA</v>
      </c>
      <c r="H723" s="26">
        <v>0</v>
      </c>
      <c r="J723" s="19"/>
      <c r="L723" s="19"/>
    </row>
    <row r="724" spans="1:12" ht="17.100000000000001" customHeight="1" x14ac:dyDescent="0.25">
      <c r="A724" s="12"/>
      <c r="B724" s="101">
        <v>43790</v>
      </c>
      <c r="C724" s="102">
        <v>0</v>
      </c>
      <c r="D724" s="9"/>
      <c r="E724" s="9"/>
      <c r="F724" s="25"/>
      <c r="G724" s="26" t="str">
        <f t="shared" si="9"/>
        <v>NA</v>
      </c>
      <c r="H724" s="26">
        <v>0</v>
      </c>
      <c r="J724" s="19"/>
      <c r="L724" s="19"/>
    </row>
    <row r="725" spans="1:12" ht="17.100000000000001" customHeight="1" x14ac:dyDescent="0.25">
      <c r="A725" s="12"/>
      <c r="B725" s="101">
        <v>43792</v>
      </c>
      <c r="C725" s="102">
        <v>0</v>
      </c>
      <c r="D725" s="9"/>
      <c r="E725" s="9"/>
      <c r="F725" s="25"/>
      <c r="G725" s="26" t="str">
        <f t="shared" si="9"/>
        <v>NA</v>
      </c>
      <c r="H725" s="26">
        <v>0</v>
      </c>
      <c r="J725" s="19"/>
      <c r="L725" s="19"/>
    </row>
    <row r="726" spans="1:12" ht="17.100000000000001" customHeight="1" x14ac:dyDescent="0.25">
      <c r="A726" s="12"/>
      <c r="B726" s="101">
        <v>43792</v>
      </c>
      <c r="C726" s="102">
        <v>0</v>
      </c>
      <c r="D726" s="9"/>
      <c r="E726" s="9"/>
      <c r="F726" s="25"/>
      <c r="G726" s="26" t="str">
        <f t="shared" si="9"/>
        <v>NA</v>
      </c>
      <c r="H726" s="26">
        <v>0</v>
      </c>
      <c r="J726" s="19"/>
      <c r="L726" s="19"/>
    </row>
    <row r="727" spans="1:12" ht="17.100000000000001" customHeight="1" x14ac:dyDescent="0.25">
      <c r="A727" s="12"/>
      <c r="B727" s="101">
        <v>43792</v>
      </c>
      <c r="C727" s="102">
        <v>0</v>
      </c>
      <c r="D727" s="9"/>
      <c r="E727" s="9"/>
      <c r="F727" s="25"/>
      <c r="G727" s="26" t="str">
        <f t="shared" si="9"/>
        <v>NA</v>
      </c>
      <c r="H727" s="26">
        <v>0</v>
      </c>
      <c r="J727" s="19"/>
      <c r="L727" s="19"/>
    </row>
    <row r="728" spans="1:12" ht="17.100000000000001" customHeight="1" x14ac:dyDescent="0.25">
      <c r="A728" s="12"/>
      <c r="B728" s="101">
        <v>43792</v>
      </c>
      <c r="C728" s="102">
        <v>0</v>
      </c>
      <c r="D728" s="9"/>
      <c r="E728" s="9"/>
      <c r="F728" s="25"/>
      <c r="G728" s="26" t="str">
        <f t="shared" si="9"/>
        <v>NA</v>
      </c>
      <c r="H728" s="26">
        <v>0</v>
      </c>
      <c r="J728" s="19"/>
      <c r="L728" s="19"/>
    </row>
    <row r="729" spans="1:12" ht="17.100000000000001" customHeight="1" x14ac:dyDescent="0.25">
      <c r="A729" s="12"/>
      <c r="B729" s="101">
        <v>43792</v>
      </c>
      <c r="C729" s="102">
        <v>0</v>
      </c>
      <c r="D729" s="9"/>
      <c r="E729" s="9"/>
      <c r="F729" s="25"/>
      <c r="G729" s="26" t="str">
        <f t="shared" si="9"/>
        <v>NA</v>
      </c>
      <c r="H729" s="26">
        <v>0</v>
      </c>
      <c r="J729" s="19"/>
      <c r="L729" s="19"/>
    </row>
    <row r="730" spans="1:12" ht="17.100000000000001" customHeight="1" x14ac:dyDescent="0.25">
      <c r="A730" s="12"/>
      <c r="B730" s="101">
        <v>43793</v>
      </c>
      <c r="C730" s="102"/>
      <c r="D730" s="9"/>
      <c r="E730" s="9"/>
      <c r="F730" s="25"/>
      <c r="G730" s="26" t="str">
        <f t="shared" si="9"/>
        <v>NA</v>
      </c>
      <c r="H730" s="26">
        <v>0</v>
      </c>
      <c r="J730" s="19"/>
      <c r="L730" s="19"/>
    </row>
    <row r="731" spans="1:12" ht="17.100000000000001" customHeight="1" x14ac:dyDescent="0.25">
      <c r="A731" s="12"/>
      <c r="B731" s="101">
        <v>43794</v>
      </c>
      <c r="C731" s="102">
        <v>0</v>
      </c>
      <c r="D731" s="9"/>
      <c r="E731" s="9"/>
      <c r="F731" s="25"/>
      <c r="G731" s="26" t="str">
        <f t="shared" si="9"/>
        <v>NA</v>
      </c>
      <c r="H731" s="26">
        <v>0</v>
      </c>
      <c r="J731" s="19"/>
      <c r="L731" s="19"/>
    </row>
    <row r="732" spans="1:12" ht="17.100000000000001" customHeight="1" x14ac:dyDescent="0.25">
      <c r="A732" s="12"/>
      <c r="B732" s="101">
        <v>43794</v>
      </c>
      <c r="C732" s="102">
        <v>0</v>
      </c>
      <c r="D732" s="9"/>
      <c r="E732" s="9"/>
      <c r="F732" s="25"/>
      <c r="G732" s="26" t="str">
        <f t="shared" si="9"/>
        <v>NA</v>
      </c>
      <c r="H732" s="26">
        <v>0</v>
      </c>
      <c r="J732" s="19"/>
      <c r="L732" s="19"/>
    </row>
    <row r="733" spans="1:12" ht="17.100000000000001" customHeight="1" x14ac:dyDescent="0.25">
      <c r="A733" s="12"/>
      <c r="B733" s="101">
        <v>43794</v>
      </c>
      <c r="C733" s="102">
        <v>0</v>
      </c>
      <c r="D733" s="9"/>
      <c r="E733" s="9"/>
      <c r="F733" s="25"/>
      <c r="G733" s="26" t="str">
        <f t="shared" si="9"/>
        <v>NA</v>
      </c>
      <c r="H733" s="26">
        <v>0</v>
      </c>
      <c r="J733" s="19"/>
      <c r="L733" s="19"/>
    </row>
    <row r="734" spans="1:12" ht="17.100000000000001" customHeight="1" x14ac:dyDescent="0.25">
      <c r="A734" s="12"/>
      <c r="B734" s="101">
        <v>43794</v>
      </c>
      <c r="C734" s="102">
        <v>0</v>
      </c>
      <c r="D734" s="9"/>
      <c r="E734" s="9"/>
      <c r="F734" s="25"/>
      <c r="G734" s="26" t="str">
        <f t="shared" si="9"/>
        <v>NA</v>
      </c>
      <c r="H734" s="26">
        <v>0</v>
      </c>
      <c r="J734" s="19"/>
      <c r="L734" s="19"/>
    </row>
    <row r="735" spans="1:12" ht="17.100000000000001" customHeight="1" x14ac:dyDescent="0.25">
      <c r="A735" s="12"/>
      <c r="B735" s="101">
        <v>43794</v>
      </c>
      <c r="C735" s="102">
        <v>0</v>
      </c>
      <c r="D735" s="9"/>
      <c r="E735" s="9"/>
      <c r="F735" s="25"/>
      <c r="G735" s="26" t="str">
        <f t="shared" si="9"/>
        <v>NA</v>
      </c>
      <c r="H735" s="26">
        <v>0</v>
      </c>
      <c r="J735" s="19"/>
      <c r="L735" s="19"/>
    </row>
    <row r="736" spans="1:12" ht="17.100000000000001" customHeight="1" x14ac:dyDescent="0.25">
      <c r="A736" s="12"/>
      <c r="B736" s="101">
        <v>43795</v>
      </c>
      <c r="C736" s="102">
        <v>0</v>
      </c>
      <c r="D736" s="9"/>
      <c r="E736" s="9"/>
      <c r="F736" s="25"/>
      <c r="G736" s="26" t="str">
        <f t="shared" si="9"/>
        <v>NA</v>
      </c>
      <c r="H736" s="26">
        <v>0</v>
      </c>
      <c r="J736" s="19"/>
      <c r="L736" s="19"/>
    </row>
    <row r="737" spans="1:12" ht="17.100000000000001" customHeight="1" x14ac:dyDescent="0.25">
      <c r="A737" s="12"/>
      <c r="B737" s="101">
        <v>43795</v>
      </c>
      <c r="C737" s="102">
        <v>0</v>
      </c>
      <c r="D737" s="9"/>
      <c r="E737" s="9"/>
      <c r="F737" s="25"/>
      <c r="G737" s="26" t="str">
        <f t="shared" si="9"/>
        <v>NA</v>
      </c>
      <c r="H737" s="26">
        <v>0</v>
      </c>
      <c r="J737" s="19"/>
      <c r="L737" s="19"/>
    </row>
    <row r="738" spans="1:12" ht="17.100000000000001" customHeight="1" x14ac:dyDescent="0.25">
      <c r="A738" s="12"/>
      <c r="B738" s="101">
        <v>43795</v>
      </c>
      <c r="C738" s="102"/>
      <c r="D738" s="9"/>
      <c r="E738" s="9"/>
      <c r="F738" s="25"/>
      <c r="G738" s="26" t="str">
        <f t="shared" si="9"/>
        <v>NA</v>
      </c>
      <c r="H738" s="26">
        <v>0</v>
      </c>
      <c r="J738" s="19"/>
      <c r="L738" s="19"/>
    </row>
    <row r="739" spans="1:12" ht="17.100000000000001" customHeight="1" x14ac:dyDescent="0.25">
      <c r="A739" s="12"/>
      <c r="B739" s="101">
        <v>43797</v>
      </c>
      <c r="C739" s="102">
        <v>0</v>
      </c>
      <c r="D739" s="9"/>
      <c r="E739" s="9"/>
      <c r="F739" s="25"/>
      <c r="G739" s="26" t="str">
        <f t="shared" si="9"/>
        <v>NA</v>
      </c>
      <c r="H739" s="26">
        <v>0</v>
      </c>
      <c r="J739" s="19"/>
      <c r="L739" s="19"/>
    </row>
    <row r="740" spans="1:12" ht="17.100000000000001" customHeight="1" x14ac:dyDescent="0.25">
      <c r="A740" s="12"/>
      <c r="B740" s="101">
        <v>43797</v>
      </c>
      <c r="C740" s="102">
        <v>0</v>
      </c>
      <c r="D740" s="9"/>
      <c r="E740" s="9"/>
      <c r="F740" s="25"/>
      <c r="G740" s="26" t="str">
        <f t="shared" si="9"/>
        <v>NA</v>
      </c>
      <c r="H740" s="26">
        <v>0</v>
      </c>
      <c r="J740" s="19"/>
      <c r="L740" s="19"/>
    </row>
    <row r="741" spans="1:12" ht="17.100000000000001" customHeight="1" x14ac:dyDescent="0.25">
      <c r="A741" s="12"/>
      <c r="B741" s="101">
        <v>43797</v>
      </c>
      <c r="C741" s="102">
        <v>0</v>
      </c>
      <c r="D741" s="9"/>
      <c r="E741" s="9"/>
      <c r="F741" s="25"/>
      <c r="G741" s="26" t="str">
        <f t="shared" si="9"/>
        <v>NA</v>
      </c>
      <c r="H741" s="26">
        <v>0</v>
      </c>
      <c r="J741" s="19"/>
      <c r="L741" s="19"/>
    </row>
    <row r="742" spans="1:12" ht="17.100000000000001" customHeight="1" x14ac:dyDescent="0.25">
      <c r="A742" s="12"/>
      <c r="B742" s="101">
        <v>43797</v>
      </c>
      <c r="C742" s="102">
        <v>0</v>
      </c>
      <c r="D742" s="9"/>
      <c r="E742" s="9"/>
      <c r="F742" s="25"/>
      <c r="G742" s="26" t="str">
        <f t="shared" si="9"/>
        <v>NA</v>
      </c>
      <c r="H742" s="26">
        <v>0</v>
      </c>
      <c r="J742" s="19"/>
      <c r="L742" s="19"/>
    </row>
    <row r="743" spans="1:12" ht="17.100000000000001" customHeight="1" x14ac:dyDescent="0.25">
      <c r="A743" s="12"/>
      <c r="B743" s="101">
        <v>43797</v>
      </c>
      <c r="C743" s="102">
        <v>0</v>
      </c>
      <c r="D743" s="9"/>
      <c r="E743" s="9"/>
      <c r="F743" s="25"/>
      <c r="G743" s="26" t="str">
        <f t="shared" si="9"/>
        <v>NA</v>
      </c>
      <c r="H743" s="26">
        <v>0</v>
      </c>
      <c r="J743" s="19"/>
      <c r="L743" s="19"/>
    </row>
    <row r="744" spans="1:12" ht="17.100000000000001" customHeight="1" x14ac:dyDescent="0.25">
      <c r="A744" s="12"/>
      <c r="B744" s="101">
        <v>43798</v>
      </c>
      <c r="C744" s="102">
        <v>0</v>
      </c>
      <c r="D744" s="9"/>
      <c r="E744" s="9"/>
      <c r="F744" s="25"/>
      <c r="G744" s="26" t="str">
        <f t="shared" si="9"/>
        <v>NA</v>
      </c>
      <c r="H744" s="26">
        <v>0</v>
      </c>
      <c r="J744" s="19"/>
      <c r="L744" s="19"/>
    </row>
    <row r="745" spans="1:12" ht="17.100000000000001" customHeight="1" x14ac:dyDescent="0.25">
      <c r="A745" s="12"/>
      <c r="B745" s="101">
        <v>43798</v>
      </c>
      <c r="C745" s="102"/>
      <c r="D745" s="9"/>
      <c r="E745" s="9"/>
      <c r="F745" s="25"/>
      <c r="G745" s="26" t="str">
        <f t="shared" si="9"/>
        <v>NA</v>
      </c>
      <c r="H745" s="26">
        <v>0</v>
      </c>
      <c r="J745" s="19"/>
      <c r="L745" s="19"/>
    </row>
    <row r="746" spans="1:12" ht="17.100000000000001" customHeight="1" x14ac:dyDescent="0.25">
      <c r="A746" s="12"/>
      <c r="B746" s="101">
        <v>43800</v>
      </c>
      <c r="C746" s="102">
        <v>0</v>
      </c>
      <c r="D746" s="9"/>
      <c r="E746" s="9"/>
      <c r="F746" s="25"/>
      <c r="G746" s="26" t="str">
        <f t="shared" si="9"/>
        <v>NA</v>
      </c>
      <c r="H746" s="26">
        <v>0</v>
      </c>
      <c r="J746" s="19"/>
      <c r="L746" s="19"/>
    </row>
    <row r="747" spans="1:12" ht="17.100000000000001" customHeight="1" x14ac:dyDescent="0.25">
      <c r="A747" s="12"/>
      <c r="B747" s="101">
        <v>43800</v>
      </c>
      <c r="C747" s="102">
        <v>0</v>
      </c>
      <c r="D747" s="9"/>
      <c r="E747" s="9"/>
      <c r="F747" s="25"/>
      <c r="G747" s="26" t="str">
        <f t="shared" si="9"/>
        <v>NA</v>
      </c>
      <c r="H747" s="26">
        <v>0</v>
      </c>
      <c r="J747" s="19"/>
      <c r="L747" s="19"/>
    </row>
    <row r="748" spans="1:12" ht="17.100000000000001" customHeight="1" x14ac:dyDescent="0.25">
      <c r="A748" s="12"/>
      <c r="B748" s="101">
        <v>43800</v>
      </c>
      <c r="C748" s="102">
        <v>0</v>
      </c>
      <c r="D748" s="9"/>
      <c r="E748" s="9"/>
      <c r="F748" s="25"/>
      <c r="G748" s="26" t="str">
        <f t="shared" si="9"/>
        <v>NA</v>
      </c>
      <c r="H748" s="26">
        <v>0</v>
      </c>
      <c r="J748" s="19"/>
      <c r="L748" s="19"/>
    </row>
    <row r="749" spans="1:12" ht="17.100000000000001" customHeight="1" x14ac:dyDescent="0.25">
      <c r="A749" s="12"/>
      <c r="B749" s="101">
        <v>43800</v>
      </c>
      <c r="C749" s="102">
        <v>0</v>
      </c>
      <c r="D749" s="9"/>
      <c r="E749" s="9"/>
      <c r="F749" s="25"/>
      <c r="G749" s="26" t="str">
        <f t="shared" si="9"/>
        <v>NA</v>
      </c>
      <c r="H749" s="26">
        <v>0</v>
      </c>
      <c r="J749" s="19"/>
      <c r="L749" s="19"/>
    </row>
    <row r="750" spans="1:12" ht="17.100000000000001" customHeight="1" x14ac:dyDescent="0.25">
      <c r="A750" s="12"/>
      <c r="B750" s="101">
        <v>43800</v>
      </c>
      <c r="C750" s="102">
        <v>0</v>
      </c>
      <c r="D750" s="9"/>
      <c r="E750" s="9"/>
      <c r="F750" s="25"/>
      <c r="G750" s="26" t="str">
        <f t="shared" si="9"/>
        <v>NA</v>
      </c>
      <c r="H750" s="26">
        <v>0</v>
      </c>
      <c r="J750" s="19"/>
      <c r="L750" s="19"/>
    </row>
    <row r="751" spans="1:12" ht="17.100000000000001" customHeight="1" x14ac:dyDescent="0.25">
      <c r="A751" s="12"/>
      <c r="B751" s="101">
        <v>43801</v>
      </c>
      <c r="C751" s="102">
        <v>0</v>
      </c>
      <c r="D751" s="9"/>
      <c r="E751" s="9"/>
      <c r="F751" s="25"/>
      <c r="G751" s="26" t="str">
        <f t="shared" si="9"/>
        <v>NA</v>
      </c>
      <c r="H751" s="26">
        <v>0</v>
      </c>
      <c r="J751" s="19"/>
      <c r="L751" s="19"/>
    </row>
    <row r="752" spans="1:12" ht="17.100000000000001" customHeight="1" x14ac:dyDescent="0.25">
      <c r="A752" s="12"/>
      <c r="B752" s="101">
        <v>43802</v>
      </c>
      <c r="C752" s="102">
        <v>0</v>
      </c>
      <c r="D752" s="9"/>
      <c r="E752" s="9"/>
      <c r="F752" s="25"/>
      <c r="G752" s="26" t="str">
        <f t="shared" si="9"/>
        <v>NA</v>
      </c>
      <c r="H752" s="26">
        <v>0</v>
      </c>
      <c r="J752" s="19"/>
      <c r="L752" s="19"/>
    </row>
    <row r="753" spans="1:12" ht="17.100000000000001" customHeight="1" x14ac:dyDescent="0.25">
      <c r="A753" s="12"/>
      <c r="B753" s="101">
        <v>43802</v>
      </c>
      <c r="C753" s="102">
        <v>0</v>
      </c>
      <c r="D753" s="9"/>
      <c r="E753" s="9"/>
      <c r="F753" s="25"/>
      <c r="G753" s="26" t="str">
        <f t="shared" si="9"/>
        <v>NA</v>
      </c>
      <c r="H753" s="26">
        <v>0</v>
      </c>
      <c r="J753" s="19"/>
      <c r="L753" s="19"/>
    </row>
    <row r="754" spans="1:12" ht="17.100000000000001" customHeight="1" x14ac:dyDescent="0.25">
      <c r="A754" s="12"/>
      <c r="B754" s="101">
        <v>43802</v>
      </c>
      <c r="C754" s="102">
        <v>0</v>
      </c>
      <c r="D754" s="9"/>
      <c r="E754" s="9"/>
      <c r="F754" s="25"/>
      <c r="G754" s="26" t="str">
        <f t="shared" si="9"/>
        <v>NA</v>
      </c>
      <c r="H754" s="26">
        <v>0</v>
      </c>
      <c r="J754" s="19"/>
      <c r="L754" s="19"/>
    </row>
    <row r="755" spans="1:12" ht="17.100000000000001" customHeight="1" x14ac:dyDescent="0.25">
      <c r="A755" s="12"/>
      <c r="B755" s="101">
        <v>43802</v>
      </c>
      <c r="C755" s="102">
        <v>0</v>
      </c>
      <c r="D755" s="9"/>
      <c r="E755" s="9"/>
      <c r="F755" s="25"/>
      <c r="G755" s="26" t="str">
        <f t="shared" si="9"/>
        <v>NA</v>
      </c>
      <c r="H755" s="26">
        <v>0</v>
      </c>
      <c r="J755" s="19"/>
      <c r="L755" s="19"/>
    </row>
    <row r="756" spans="1:12" ht="17.100000000000001" customHeight="1" x14ac:dyDescent="0.25">
      <c r="A756" s="12"/>
      <c r="B756" s="101">
        <v>43802</v>
      </c>
      <c r="C756" s="102">
        <v>0</v>
      </c>
      <c r="D756" s="9"/>
      <c r="E756" s="9"/>
      <c r="F756" s="25"/>
      <c r="G756" s="26" t="str">
        <f t="shared" si="9"/>
        <v>NA</v>
      </c>
      <c r="H756" s="26">
        <v>0</v>
      </c>
      <c r="J756" s="19"/>
      <c r="L756" s="19"/>
    </row>
    <row r="757" spans="1:12" ht="17.100000000000001" customHeight="1" x14ac:dyDescent="0.25">
      <c r="A757" s="12"/>
      <c r="B757" s="101">
        <v>43803</v>
      </c>
      <c r="C757" s="102">
        <v>0</v>
      </c>
      <c r="D757" s="9"/>
      <c r="E757" s="9"/>
      <c r="F757" s="25"/>
      <c r="G757" s="26" t="str">
        <f t="shared" si="9"/>
        <v>NA</v>
      </c>
      <c r="H757" s="26">
        <v>0</v>
      </c>
      <c r="J757" s="19"/>
      <c r="L757" s="19"/>
    </row>
    <row r="758" spans="1:12" ht="17.100000000000001" customHeight="1" x14ac:dyDescent="0.25">
      <c r="A758" s="12"/>
      <c r="B758" s="101">
        <v>43803</v>
      </c>
      <c r="C758" s="102">
        <v>0</v>
      </c>
      <c r="D758" s="9"/>
      <c r="E758" s="9"/>
      <c r="F758" s="25"/>
      <c r="G758" s="26" t="str">
        <f t="shared" si="9"/>
        <v>NA</v>
      </c>
      <c r="H758" s="26">
        <v>0</v>
      </c>
      <c r="J758" s="19"/>
      <c r="L758" s="19"/>
    </row>
    <row r="759" spans="1:12" ht="17.100000000000001" customHeight="1" x14ac:dyDescent="0.25">
      <c r="A759" s="12"/>
      <c r="B759" s="101">
        <v>43804</v>
      </c>
      <c r="C759" s="102">
        <v>0</v>
      </c>
      <c r="D759" s="9"/>
      <c r="E759" s="9"/>
      <c r="F759" s="25"/>
      <c r="G759" s="26" t="str">
        <f t="shared" si="9"/>
        <v>NA</v>
      </c>
      <c r="H759" s="26">
        <v>0</v>
      </c>
      <c r="J759" s="19"/>
      <c r="L759" s="19"/>
    </row>
    <row r="760" spans="1:12" ht="17.100000000000001" customHeight="1" x14ac:dyDescent="0.25">
      <c r="A760" s="12"/>
      <c r="B760" s="101">
        <v>43804</v>
      </c>
      <c r="C760" s="102">
        <v>0</v>
      </c>
      <c r="D760" s="9"/>
      <c r="E760" s="9"/>
      <c r="F760" s="25"/>
      <c r="G760" s="26" t="str">
        <f t="shared" si="9"/>
        <v>NA</v>
      </c>
      <c r="H760" s="26">
        <v>0</v>
      </c>
      <c r="J760" s="19"/>
      <c r="L760" s="19"/>
    </row>
    <row r="761" spans="1:12" ht="17.100000000000001" customHeight="1" x14ac:dyDescent="0.25">
      <c r="A761" s="12"/>
      <c r="B761" s="101">
        <v>43804</v>
      </c>
      <c r="C761" s="102">
        <v>0</v>
      </c>
      <c r="D761" s="9"/>
      <c r="E761" s="9"/>
      <c r="F761" s="25"/>
      <c r="G761" s="26" t="str">
        <f t="shared" si="9"/>
        <v>NA</v>
      </c>
      <c r="H761" s="26">
        <v>0</v>
      </c>
      <c r="J761" s="19"/>
      <c r="L761" s="19"/>
    </row>
    <row r="762" spans="1:12" ht="17.100000000000001" customHeight="1" x14ac:dyDescent="0.25">
      <c r="A762" s="12"/>
      <c r="B762" s="101">
        <v>43804</v>
      </c>
      <c r="C762" s="102">
        <v>0</v>
      </c>
      <c r="D762" s="9"/>
      <c r="E762" s="9"/>
      <c r="F762" s="25"/>
      <c r="G762" s="26" t="str">
        <f t="shared" si="9"/>
        <v>NA</v>
      </c>
      <c r="H762" s="26">
        <v>0</v>
      </c>
      <c r="J762" s="19"/>
      <c r="L762" s="19"/>
    </row>
    <row r="763" spans="1:12" ht="17.100000000000001" customHeight="1" x14ac:dyDescent="0.25">
      <c r="A763" s="12"/>
      <c r="B763" s="101">
        <v>43804</v>
      </c>
      <c r="C763" s="102">
        <v>0</v>
      </c>
      <c r="D763" s="9"/>
      <c r="E763" s="9"/>
      <c r="F763" s="25"/>
      <c r="G763" s="26" t="str">
        <f t="shared" si="9"/>
        <v>NA</v>
      </c>
      <c r="H763" s="26">
        <v>0</v>
      </c>
      <c r="J763" s="19"/>
      <c r="L763" s="19"/>
    </row>
    <row r="764" spans="1:12" ht="17.100000000000001" customHeight="1" x14ac:dyDescent="0.25">
      <c r="A764" s="12"/>
      <c r="B764" s="101">
        <v>43805</v>
      </c>
      <c r="C764" s="102">
        <v>0</v>
      </c>
      <c r="D764" s="9"/>
      <c r="E764" s="9"/>
      <c r="F764" s="25"/>
      <c r="G764" s="26" t="str">
        <f t="shared" si="9"/>
        <v>NA</v>
      </c>
      <c r="H764" s="26">
        <v>0</v>
      </c>
      <c r="J764" s="19"/>
      <c r="L764" s="19"/>
    </row>
    <row r="765" spans="1:12" ht="17.100000000000001" customHeight="1" x14ac:dyDescent="0.25">
      <c r="A765" s="12"/>
      <c r="B765" s="101">
        <v>43805</v>
      </c>
      <c r="C765" s="102">
        <v>0</v>
      </c>
      <c r="D765" s="9"/>
      <c r="E765" s="9"/>
      <c r="F765" s="25"/>
      <c r="G765" s="26" t="str">
        <f t="shared" si="9"/>
        <v>NA</v>
      </c>
      <c r="H765" s="26">
        <v>0</v>
      </c>
      <c r="J765" s="19"/>
      <c r="L765" s="19"/>
    </row>
    <row r="766" spans="1:12" ht="17.100000000000001" customHeight="1" x14ac:dyDescent="0.25">
      <c r="A766" s="12"/>
      <c r="B766" s="101">
        <v>43805</v>
      </c>
      <c r="C766" s="102"/>
      <c r="D766" s="9"/>
      <c r="E766" s="9"/>
      <c r="F766" s="25"/>
      <c r="G766" s="26" t="str">
        <f t="shared" si="9"/>
        <v>NA</v>
      </c>
      <c r="H766" s="26">
        <v>0</v>
      </c>
      <c r="J766" s="19"/>
      <c r="L766" s="19"/>
    </row>
    <row r="767" spans="1:12" ht="17.100000000000001" customHeight="1" x14ac:dyDescent="0.25">
      <c r="A767" s="12"/>
      <c r="B767" s="101">
        <v>43806</v>
      </c>
      <c r="C767" s="102">
        <v>0</v>
      </c>
      <c r="D767" s="9"/>
      <c r="E767" s="9"/>
      <c r="F767" s="25"/>
      <c r="G767" s="26" t="str">
        <f t="shared" si="9"/>
        <v>NA</v>
      </c>
      <c r="H767" s="26">
        <v>0</v>
      </c>
      <c r="J767" s="19"/>
      <c r="L767" s="19"/>
    </row>
    <row r="768" spans="1:12" ht="17.100000000000001" customHeight="1" x14ac:dyDescent="0.25">
      <c r="A768" s="12"/>
      <c r="B768" s="101">
        <v>43806</v>
      </c>
      <c r="C768" s="102">
        <v>0</v>
      </c>
      <c r="D768" s="9"/>
      <c r="E768" s="9"/>
      <c r="F768" s="25"/>
      <c r="G768" s="26" t="str">
        <f t="shared" si="9"/>
        <v>NA</v>
      </c>
      <c r="H768" s="26">
        <v>0</v>
      </c>
      <c r="J768" s="19"/>
      <c r="L768" s="19"/>
    </row>
    <row r="769" spans="1:12" ht="17.100000000000001" customHeight="1" x14ac:dyDescent="0.25">
      <c r="A769" s="12"/>
      <c r="B769" s="101">
        <v>43806</v>
      </c>
      <c r="C769" s="102">
        <v>0</v>
      </c>
      <c r="D769" s="9"/>
      <c r="E769" s="9"/>
      <c r="F769" s="25"/>
      <c r="G769" s="26" t="str">
        <f t="shared" si="9"/>
        <v>NA</v>
      </c>
      <c r="H769" s="26">
        <v>0</v>
      </c>
      <c r="J769" s="19"/>
      <c r="L769" s="19"/>
    </row>
    <row r="770" spans="1:12" ht="17.100000000000001" customHeight="1" x14ac:dyDescent="0.25">
      <c r="A770" s="12"/>
      <c r="B770" s="101">
        <v>43806</v>
      </c>
      <c r="C770" s="102">
        <v>0</v>
      </c>
      <c r="D770" s="9"/>
      <c r="E770" s="9"/>
      <c r="F770" s="25"/>
      <c r="G770" s="26" t="str">
        <f t="shared" si="9"/>
        <v>NA</v>
      </c>
      <c r="H770" s="26">
        <v>0</v>
      </c>
      <c r="J770" s="19"/>
      <c r="L770" s="19"/>
    </row>
    <row r="771" spans="1:12" ht="17.100000000000001" customHeight="1" x14ac:dyDescent="0.25">
      <c r="A771" s="12"/>
      <c r="B771" s="101">
        <v>43806</v>
      </c>
      <c r="C771" s="102">
        <v>0</v>
      </c>
      <c r="D771" s="9"/>
      <c r="E771" s="9"/>
      <c r="F771" s="25"/>
      <c r="G771" s="26" t="str">
        <f t="shared" si="9"/>
        <v>NA</v>
      </c>
      <c r="H771" s="26">
        <v>0</v>
      </c>
      <c r="J771" s="19"/>
      <c r="L771" s="19"/>
    </row>
    <row r="772" spans="1:12" ht="17.100000000000001" customHeight="1" x14ac:dyDescent="0.25">
      <c r="A772" s="12"/>
      <c r="B772" s="101">
        <v>43807</v>
      </c>
      <c r="C772" s="102"/>
      <c r="D772" s="9"/>
      <c r="E772" s="9"/>
      <c r="F772" s="25"/>
      <c r="G772" s="26" t="str">
        <f t="shared" si="9"/>
        <v>NA</v>
      </c>
      <c r="H772" s="26">
        <v>0</v>
      </c>
      <c r="J772" s="19"/>
      <c r="L772" s="19"/>
    </row>
    <row r="773" spans="1:12" ht="17.100000000000001" customHeight="1" x14ac:dyDescent="0.25">
      <c r="A773" s="12"/>
      <c r="B773" s="101">
        <v>43808</v>
      </c>
      <c r="C773" s="102">
        <v>0</v>
      </c>
      <c r="D773" s="9"/>
      <c r="E773" s="9"/>
      <c r="F773" s="25"/>
      <c r="G773" s="26" t="str">
        <f t="shared" si="9"/>
        <v>NA</v>
      </c>
      <c r="H773" s="26">
        <v>0</v>
      </c>
      <c r="J773" s="19"/>
      <c r="L773" s="19"/>
    </row>
    <row r="774" spans="1:12" ht="17.100000000000001" customHeight="1" x14ac:dyDescent="0.25">
      <c r="A774" s="12"/>
      <c r="B774" s="101">
        <v>43808</v>
      </c>
      <c r="C774" s="102">
        <v>0</v>
      </c>
      <c r="D774" s="9"/>
      <c r="E774" s="9"/>
      <c r="F774" s="25"/>
      <c r="G774" s="26" t="str">
        <f t="shared" si="9"/>
        <v>NA</v>
      </c>
      <c r="H774" s="26">
        <v>0</v>
      </c>
      <c r="J774" s="19"/>
      <c r="L774" s="19"/>
    </row>
    <row r="775" spans="1:12" ht="17.100000000000001" customHeight="1" x14ac:dyDescent="0.25">
      <c r="A775" s="12"/>
      <c r="B775" s="101">
        <v>43808</v>
      </c>
      <c r="C775" s="102">
        <v>0</v>
      </c>
      <c r="D775" s="9"/>
      <c r="E775" s="9"/>
      <c r="F775" s="25"/>
      <c r="G775" s="26" t="str">
        <f t="shared" si="9"/>
        <v>NA</v>
      </c>
      <c r="H775" s="26">
        <v>0</v>
      </c>
      <c r="J775" s="19"/>
      <c r="L775" s="19"/>
    </row>
    <row r="776" spans="1:12" ht="17.100000000000001" customHeight="1" x14ac:dyDescent="0.25">
      <c r="A776" s="12"/>
      <c r="B776" s="101">
        <v>43808</v>
      </c>
      <c r="C776" s="102">
        <v>0</v>
      </c>
      <c r="D776" s="9"/>
      <c r="E776" s="9"/>
      <c r="F776" s="25"/>
      <c r="G776" s="26" t="str">
        <f t="shared" si="9"/>
        <v>NA</v>
      </c>
      <c r="H776" s="26">
        <v>0</v>
      </c>
      <c r="J776" s="19"/>
      <c r="L776" s="19"/>
    </row>
    <row r="777" spans="1:12" ht="17.100000000000001" customHeight="1" x14ac:dyDescent="0.25">
      <c r="A777" s="12"/>
      <c r="B777" s="101">
        <v>43808</v>
      </c>
      <c r="C777" s="102"/>
      <c r="D777" s="9"/>
      <c r="E777" s="9"/>
      <c r="F777" s="25"/>
      <c r="G777" s="26" t="str">
        <f t="shared" si="9"/>
        <v>NA</v>
      </c>
      <c r="H777" s="26">
        <v>0</v>
      </c>
      <c r="J777" s="19"/>
      <c r="L777" s="19"/>
    </row>
    <row r="778" spans="1:12" ht="17.100000000000001" customHeight="1" x14ac:dyDescent="0.25">
      <c r="A778" s="12"/>
      <c r="B778" s="101">
        <v>43810</v>
      </c>
      <c r="C778" s="102">
        <v>0</v>
      </c>
      <c r="D778" s="9"/>
      <c r="E778" s="9"/>
      <c r="F778" s="25"/>
      <c r="G778" s="26" t="str">
        <f t="shared" si="9"/>
        <v>NA</v>
      </c>
      <c r="H778" s="26">
        <v>0</v>
      </c>
      <c r="J778" s="19"/>
      <c r="L778" s="19"/>
    </row>
    <row r="779" spans="1:12" ht="17.100000000000001" customHeight="1" x14ac:dyDescent="0.25">
      <c r="A779" s="12"/>
      <c r="B779" s="101">
        <v>43810</v>
      </c>
      <c r="C779" s="102">
        <v>0</v>
      </c>
      <c r="D779" s="9"/>
      <c r="E779" s="9"/>
      <c r="F779" s="25"/>
      <c r="G779" s="26" t="str">
        <f t="shared" si="9"/>
        <v>NA</v>
      </c>
      <c r="H779" s="26">
        <v>0</v>
      </c>
      <c r="J779" s="19"/>
      <c r="L779" s="19"/>
    </row>
    <row r="780" spans="1:12" ht="17.100000000000001" customHeight="1" x14ac:dyDescent="0.25">
      <c r="A780" s="12"/>
      <c r="B780" s="101">
        <v>43810</v>
      </c>
      <c r="C780" s="102">
        <v>0</v>
      </c>
      <c r="D780" s="9"/>
      <c r="E780" s="9"/>
      <c r="F780" s="25"/>
      <c r="G780" s="26" t="str">
        <f t="shared" si="9"/>
        <v>NA</v>
      </c>
      <c r="H780" s="26">
        <v>0</v>
      </c>
      <c r="J780" s="19"/>
      <c r="L780" s="19"/>
    </row>
    <row r="781" spans="1:12" ht="17.100000000000001" customHeight="1" x14ac:dyDescent="0.25">
      <c r="A781" s="12"/>
      <c r="B781" s="101">
        <v>43810</v>
      </c>
      <c r="C781" s="102">
        <v>0</v>
      </c>
      <c r="D781" s="9"/>
      <c r="E781" s="9"/>
      <c r="F781" s="25"/>
      <c r="G781" s="26" t="str">
        <f t="shared" si="9"/>
        <v>NA</v>
      </c>
      <c r="H781" s="26">
        <v>0</v>
      </c>
      <c r="J781" s="19"/>
      <c r="L781" s="19"/>
    </row>
    <row r="782" spans="1:12" ht="17.100000000000001" customHeight="1" x14ac:dyDescent="0.25">
      <c r="A782" s="12"/>
      <c r="B782" s="101">
        <v>43810</v>
      </c>
      <c r="C782" s="102">
        <v>0</v>
      </c>
      <c r="D782" s="9"/>
      <c r="E782" s="9"/>
      <c r="F782" s="25"/>
      <c r="G782" s="26" t="str">
        <f t="shared" si="9"/>
        <v>NA</v>
      </c>
      <c r="H782" s="26">
        <v>0</v>
      </c>
      <c r="J782" s="19"/>
      <c r="L782" s="19"/>
    </row>
    <row r="783" spans="1:12" ht="17.100000000000001" customHeight="1" x14ac:dyDescent="0.25">
      <c r="A783" s="12"/>
      <c r="B783" s="101">
        <v>43811</v>
      </c>
      <c r="C783" s="102">
        <v>0</v>
      </c>
      <c r="D783" s="9"/>
      <c r="E783" s="9"/>
      <c r="F783" s="25"/>
      <c r="G783" s="26" t="str">
        <f t="shared" ref="G783:G821" si="10">$C$9</f>
        <v>NA</v>
      </c>
      <c r="H783" s="26">
        <v>0</v>
      </c>
      <c r="J783" s="19"/>
      <c r="L783" s="19"/>
    </row>
    <row r="784" spans="1:12" ht="17.100000000000001" customHeight="1" x14ac:dyDescent="0.25">
      <c r="A784" s="12"/>
      <c r="B784" s="101">
        <v>43812</v>
      </c>
      <c r="C784" s="102">
        <v>0</v>
      </c>
      <c r="D784" s="9"/>
      <c r="E784" s="9"/>
      <c r="F784" s="25"/>
      <c r="G784" s="26" t="str">
        <f t="shared" si="10"/>
        <v>NA</v>
      </c>
      <c r="H784" s="26">
        <v>0</v>
      </c>
      <c r="J784" s="19"/>
      <c r="L784" s="19"/>
    </row>
    <row r="785" spans="1:12" ht="17.100000000000001" customHeight="1" x14ac:dyDescent="0.25">
      <c r="A785" s="12"/>
      <c r="B785" s="101">
        <v>43812</v>
      </c>
      <c r="C785" s="102">
        <v>0</v>
      </c>
      <c r="D785" s="9"/>
      <c r="E785" s="9"/>
      <c r="F785" s="25"/>
      <c r="G785" s="26" t="str">
        <f t="shared" si="10"/>
        <v>NA</v>
      </c>
      <c r="H785" s="26">
        <v>0</v>
      </c>
      <c r="J785" s="19"/>
      <c r="L785" s="19"/>
    </row>
    <row r="786" spans="1:12" ht="17.100000000000001" customHeight="1" x14ac:dyDescent="0.25">
      <c r="A786" s="12"/>
      <c r="B786" s="101">
        <v>43812</v>
      </c>
      <c r="C786" s="102">
        <v>0</v>
      </c>
      <c r="D786" s="9"/>
      <c r="E786" s="9"/>
      <c r="F786" s="25"/>
      <c r="G786" s="26" t="str">
        <f t="shared" si="10"/>
        <v>NA</v>
      </c>
      <c r="H786" s="26">
        <v>0</v>
      </c>
      <c r="J786" s="19"/>
      <c r="L786" s="19"/>
    </row>
    <row r="787" spans="1:12" ht="17.100000000000001" customHeight="1" x14ac:dyDescent="0.25">
      <c r="A787" s="12"/>
      <c r="B787" s="101">
        <v>43812</v>
      </c>
      <c r="C787" s="102">
        <v>0</v>
      </c>
      <c r="D787" s="9"/>
      <c r="E787" s="9"/>
      <c r="F787" s="25"/>
      <c r="G787" s="26" t="str">
        <f t="shared" si="10"/>
        <v>NA</v>
      </c>
      <c r="H787" s="26">
        <v>0</v>
      </c>
      <c r="J787" s="19"/>
      <c r="L787" s="19"/>
    </row>
    <row r="788" spans="1:12" ht="17.100000000000001" customHeight="1" x14ac:dyDescent="0.25">
      <c r="A788" s="12"/>
      <c r="B788" s="101">
        <v>43812</v>
      </c>
      <c r="C788" s="102"/>
      <c r="D788" s="9"/>
      <c r="E788" s="9"/>
      <c r="F788" s="25"/>
      <c r="G788" s="26" t="str">
        <f t="shared" si="10"/>
        <v>NA</v>
      </c>
      <c r="H788" s="26">
        <v>0</v>
      </c>
      <c r="J788" s="19"/>
      <c r="L788" s="19"/>
    </row>
    <row r="789" spans="1:12" ht="17.100000000000001" customHeight="1" x14ac:dyDescent="0.25">
      <c r="A789" s="12"/>
      <c r="B789" s="101">
        <v>43816</v>
      </c>
      <c r="C789" s="102">
        <v>0</v>
      </c>
      <c r="D789" s="9"/>
      <c r="E789" s="9"/>
      <c r="F789" s="25"/>
      <c r="G789" s="26" t="str">
        <f t="shared" si="10"/>
        <v>NA</v>
      </c>
      <c r="H789" s="26">
        <v>0</v>
      </c>
      <c r="J789" s="19"/>
      <c r="L789" s="19"/>
    </row>
    <row r="790" spans="1:12" ht="17.100000000000001" customHeight="1" x14ac:dyDescent="0.25">
      <c r="A790" s="12"/>
      <c r="B790" s="101">
        <v>43816</v>
      </c>
      <c r="C790" s="102">
        <v>0</v>
      </c>
      <c r="D790" s="9"/>
      <c r="E790" s="9"/>
      <c r="F790" s="25"/>
      <c r="G790" s="26" t="str">
        <f t="shared" si="10"/>
        <v>NA</v>
      </c>
      <c r="H790" s="26">
        <v>0</v>
      </c>
      <c r="J790" s="19"/>
      <c r="L790" s="19"/>
    </row>
    <row r="791" spans="1:12" ht="17.100000000000001" customHeight="1" x14ac:dyDescent="0.25">
      <c r="A791" s="12"/>
      <c r="B791" s="101">
        <v>43816</v>
      </c>
      <c r="C791" s="102">
        <v>0</v>
      </c>
      <c r="D791" s="9"/>
      <c r="E791" s="9"/>
      <c r="F791" s="25"/>
      <c r="G791" s="26" t="str">
        <f t="shared" si="10"/>
        <v>NA</v>
      </c>
      <c r="H791" s="26">
        <v>0</v>
      </c>
      <c r="J791" s="19"/>
      <c r="L791" s="19"/>
    </row>
    <row r="792" spans="1:12" ht="17.100000000000001" customHeight="1" x14ac:dyDescent="0.25">
      <c r="A792" s="12"/>
      <c r="B792" s="101">
        <v>43816</v>
      </c>
      <c r="C792" s="102">
        <v>0</v>
      </c>
      <c r="D792" s="9"/>
      <c r="E792" s="9"/>
      <c r="F792" s="25"/>
      <c r="G792" s="26" t="str">
        <f t="shared" si="10"/>
        <v>NA</v>
      </c>
      <c r="H792" s="26">
        <v>0</v>
      </c>
      <c r="J792" s="19"/>
      <c r="L792" s="19"/>
    </row>
    <row r="793" spans="1:12" ht="17.100000000000001" customHeight="1" x14ac:dyDescent="0.25">
      <c r="A793" s="12"/>
      <c r="B793" s="101">
        <v>43816</v>
      </c>
      <c r="C793" s="102">
        <v>0</v>
      </c>
      <c r="D793" s="9"/>
      <c r="E793" s="9"/>
      <c r="F793" s="25"/>
      <c r="G793" s="26" t="str">
        <f t="shared" si="10"/>
        <v>NA</v>
      </c>
      <c r="H793" s="26">
        <v>0</v>
      </c>
      <c r="J793" s="19"/>
      <c r="L793" s="19"/>
    </row>
    <row r="794" spans="1:12" ht="17.100000000000001" customHeight="1" x14ac:dyDescent="0.25">
      <c r="A794" s="12"/>
      <c r="B794" s="101">
        <v>43817</v>
      </c>
      <c r="C794" s="102">
        <v>0</v>
      </c>
      <c r="D794" s="9"/>
      <c r="E794" s="9"/>
      <c r="F794" s="25"/>
      <c r="G794" s="26" t="str">
        <f t="shared" si="10"/>
        <v>NA</v>
      </c>
      <c r="H794" s="26">
        <v>0</v>
      </c>
      <c r="J794" s="19"/>
      <c r="L794" s="19"/>
    </row>
    <row r="795" spans="1:12" ht="17.100000000000001" customHeight="1" x14ac:dyDescent="0.25">
      <c r="A795" s="12"/>
      <c r="B795" s="101">
        <v>43818</v>
      </c>
      <c r="C795" s="102">
        <v>0</v>
      </c>
      <c r="D795" s="9"/>
      <c r="E795" s="9"/>
      <c r="F795" s="25"/>
      <c r="G795" s="26" t="str">
        <f t="shared" si="10"/>
        <v>NA</v>
      </c>
      <c r="H795" s="26">
        <v>0</v>
      </c>
      <c r="J795" s="19"/>
      <c r="L795" s="19"/>
    </row>
    <row r="796" spans="1:12" ht="17.100000000000001" customHeight="1" x14ac:dyDescent="0.25">
      <c r="A796" s="12"/>
      <c r="B796" s="101">
        <v>43818</v>
      </c>
      <c r="C796" s="102">
        <v>0</v>
      </c>
      <c r="D796" s="9"/>
      <c r="E796" s="9"/>
      <c r="F796" s="25"/>
      <c r="G796" s="26" t="str">
        <f t="shared" si="10"/>
        <v>NA</v>
      </c>
      <c r="H796" s="26">
        <v>0</v>
      </c>
      <c r="J796" s="19"/>
      <c r="L796" s="19"/>
    </row>
    <row r="797" spans="1:12" ht="17.100000000000001" customHeight="1" x14ac:dyDescent="0.25">
      <c r="A797" s="12"/>
      <c r="B797" s="101">
        <v>43818</v>
      </c>
      <c r="C797" s="102">
        <v>0</v>
      </c>
      <c r="D797" s="9"/>
      <c r="E797" s="9"/>
      <c r="F797" s="25"/>
      <c r="G797" s="26" t="str">
        <f t="shared" si="10"/>
        <v>NA</v>
      </c>
      <c r="H797" s="26">
        <v>0</v>
      </c>
      <c r="J797" s="19"/>
      <c r="L797" s="19"/>
    </row>
    <row r="798" spans="1:12" ht="17.100000000000001" customHeight="1" x14ac:dyDescent="0.25">
      <c r="A798" s="12"/>
      <c r="B798" s="101">
        <v>43818</v>
      </c>
      <c r="C798" s="102">
        <v>0</v>
      </c>
      <c r="D798" s="9"/>
      <c r="E798" s="9"/>
      <c r="F798" s="25"/>
      <c r="G798" s="26" t="str">
        <f t="shared" si="10"/>
        <v>NA</v>
      </c>
      <c r="H798" s="26">
        <v>0</v>
      </c>
      <c r="J798" s="19"/>
      <c r="L798" s="19"/>
    </row>
    <row r="799" spans="1:12" ht="17.100000000000001" customHeight="1" x14ac:dyDescent="0.25">
      <c r="A799" s="12"/>
      <c r="B799" s="101">
        <v>43818</v>
      </c>
      <c r="C799" s="102">
        <v>0</v>
      </c>
      <c r="D799" s="9"/>
      <c r="E799" s="9"/>
      <c r="F799" s="25"/>
      <c r="G799" s="26" t="str">
        <f t="shared" si="10"/>
        <v>NA</v>
      </c>
      <c r="H799" s="26">
        <v>0</v>
      </c>
      <c r="J799" s="19"/>
      <c r="L799" s="19"/>
    </row>
    <row r="800" spans="1:12" ht="17.100000000000001" customHeight="1" x14ac:dyDescent="0.25">
      <c r="A800" s="12"/>
      <c r="B800" s="101">
        <v>43819</v>
      </c>
      <c r="C800" s="102">
        <v>0</v>
      </c>
      <c r="D800" s="9"/>
      <c r="E800" s="9"/>
      <c r="F800" s="25"/>
      <c r="G800" s="26" t="str">
        <f t="shared" si="10"/>
        <v>NA</v>
      </c>
      <c r="H800" s="26">
        <v>0</v>
      </c>
      <c r="J800" s="19"/>
      <c r="L800" s="19"/>
    </row>
    <row r="801" spans="1:12" ht="17.100000000000001" customHeight="1" x14ac:dyDescent="0.25">
      <c r="A801" s="12"/>
      <c r="B801" s="101">
        <v>43820</v>
      </c>
      <c r="C801" s="102">
        <v>0</v>
      </c>
      <c r="D801" s="9"/>
      <c r="E801" s="9"/>
      <c r="F801" s="25"/>
      <c r="G801" s="26" t="str">
        <f t="shared" si="10"/>
        <v>NA</v>
      </c>
      <c r="H801" s="26">
        <v>0</v>
      </c>
      <c r="J801" s="19"/>
      <c r="L801" s="19"/>
    </row>
    <row r="802" spans="1:12" ht="17.100000000000001" customHeight="1" x14ac:dyDescent="0.25">
      <c r="A802" s="12"/>
      <c r="B802" s="101">
        <v>43820</v>
      </c>
      <c r="C802" s="102">
        <v>0</v>
      </c>
      <c r="D802" s="9"/>
      <c r="E802" s="9"/>
      <c r="F802" s="25"/>
      <c r="G802" s="26" t="str">
        <f t="shared" si="10"/>
        <v>NA</v>
      </c>
      <c r="H802" s="26">
        <v>0</v>
      </c>
      <c r="J802" s="19"/>
      <c r="L802" s="19"/>
    </row>
    <row r="803" spans="1:12" ht="17.100000000000001" customHeight="1" x14ac:dyDescent="0.25">
      <c r="A803" s="12"/>
      <c r="B803" s="101">
        <v>43820</v>
      </c>
      <c r="C803" s="102">
        <v>0</v>
      </c>
      <c r="D803" s="9"/>
      <c r="E803" s="9"/>
      <c r="F803" s="25"/>
      <c r="G803" s="26" t="str">
        <f t="shared" si="10"/>
        <v>NA</v>
      </c>
      <c r="H803" s="26">
        <v>0</v>
      </c>
      <c r="J803" s="19"/>
      <c r="L803" s="19"/>
    </row>
    <row r="804" spans="1:12" ht="17.100000000000001" customHeight="1" x14ac:dyDescent="0.25">
      <c r="A804" s="12"/>
      <c r="B804" s="101">
        <v>43820</v>
      </c>
      <c r="C804" s="102">
        <v>0</v>
      </c>
      <c r="D804" s="9"/>
      <c r="E804" s="9"/>
      <c r="F804" s="25"/>
      <c r="G804" s="26" t="str">
        <f t="shared" si="10"/>
        <v>NA</v>
      </c>
      <c r="H804" s="26">
        <v>0</v>
      </c>
      <c r="J804" s="19"/>
      <c r="L804" s="19"/>
    </row>
    <row r="805" spans="1:12" ht="17.100000000000001" customHeight="1" x14ac:dyDescent="0.25">
      <c r="A805" s="12"/>
      <c r="B805" s="101">
        <v>43820</v>
      </c>
      <c r="C805" s="102">
        <v>0</v>
      </c>
      <c r="D805" s="9"/>
      <c r="E805" s="9"/>
      <c r="F805" s="25"/>
      <c r="G805" s="26" t="str">
        <f t="shared" si="10"/>
        <v>NA</v>
      </c>
      <c r="H805" s="26">
        <v>0</v>
      </c>
      <c r="J805" s="19"/>
      <c r="L805" s="19"/>
    </row>
    <row r="806" spans="1:12" ht="17.100000000000001" customHeight="1" x14ac:dyDescent="0.25">
      <c r="A806" s="12"/>
      <c r="B806" s="101">
        <v>43821</v>
      </c>
      <c r="C806" s="102">
        <v>0</v>
      </c>
      <c r="D806" s="9"/>
      <c r="E806" s="9"/>
      <c r="F806" s="25"/>
      <c r="G806" s="26" t="str">
        <f t="shared" si="10"/>
        <v>NA</v>
      </c>
      <c r="H806" s="26">
        <v>0</v>
      </c>
      <c r="J806" s="19"/>
      <c r="L806" s="19"/>
    </row>
    <row r="807" spans="1:12" ht="17.100000000000001" customHeight="1" x14ac:dyDescent="0.25">
      <c r="A807" s="12"/>
      <c r="B807" s="101">
        <v>43823</v>
      </c>
      <c r="C807" s="102">
        <v>0</v>
      </c>
      <c r="D807" s="9"/>
      <c r="E807" s="9"/>
      <c r="F807" s="25"/>
      <c r="G807" s="26" t="str">
        <f t="shared" si="10"/>
        <v>NA</v>
      </c>
      <c r="H807" s="26">
        <v>0</v>
      </c>
      <c r="J807" s="19"/>
      <c r="L807" s="19"/>
    </row>
    <row r="808" spans="1:12" ht="17.100000000000001" customHeight="1" x14ac:dyDescent="0.25">
      <c r="A808" s="12"/>
      <c r="B808" s="101">
        <v>43823</v>
      </c>
      <c r="C808" s="102">
        <v>0</v>
      </c>
      <c r="D808" s="9"/>
      <c r="E808" s="9"/>
      <c r="F808" s="25"/>
      <c r="G808" s="26" t="str">
        <f t="shared" si="10"/>
        <v>NA</v>
      </c>
      <c r="H808" s="26">
        <v>0</v>
      </c>
      <c r="J808" s="19"/>
      <c r="L808" s="19"/>
    </row>
    <row r="809" spans="1:12" ht="17.100000000000001" customHeight="1" x14ac:dyDescent="0.25">
      <c r="A809" s="12"/>
      <c r="B809" s="101">
        <v>43823</v>
      </c>
      <c r="C809" s="102">
        <v>0</v>
      </c>
      <c r="D809" s="9"/>
      <c r="E809" s="9"/>
      <c r="F809" s="25"/>
      <c r="G809" s="26" t="str">
        <f t="shared" si="10"/>
        <v>NA</v>
      </c>
      <c r="H809" s="26">
        <v>0</v>
      </c>
      <c r="J809" s="19"/>
      <c r="L809" s="19"/>
    </row>
    <row r="810" spans="1:12" ht="17.100000000000001" customHeight="1" x14ac:dyDescent="0.25">
      <c r="A810" s="12"/>
      <c r="B810" s="101">
        <v>43823</v>
      </c>
      <c r="C810" s="102">
        <v>0</v>
      </c>
      <c r="D810" s="9"/>
      <c r="E810" s="9"/>
      <c r="F810" s="25"/>
      <c r="G810" s="26" t="str">
        <f t="shared" si="10"/>
        <v>NA</v>
      </c>
      <c r="H810" s="26">
        <v>0</v>
      </c>
      <c r="J810" s="19"/>
      <c r="L810" s="19"/>
    </row>
    <row r="811" spans="1:12" ht="17.100000000000001" customHeight="1" x14ac:dyDescent="0.25">
      <c r="A811" s="12"/>
      <c r="B811" s="101">
        <v>43823</v>
      </c>
      <c r="C811" s="102">
        <v>0</v>
      </c>
      <c r="D811" s="9"/>
      <c r="E811" s="9"/>
      <c r="F811" s="25"/>
      <c r="G811" s="26" t="str">
        <f t="shared" si="10"/>
        <v>NA</v>
      </c>
      <c r="H811" s="26">
        <v>0</v>
      </c>
      <c r="J811" s="19"/>
      <c r="L811" s="19"/>
    </row>
    <row r="812" spans="1:12" ht="17.100000000000001" customHeight="1" x14ac:dyDescent="0.25">
      <c r="A812" s="12"/>
      <c r="B812" s="101">
        <v>43824</v>
      </c>
      <c r="C812" s="102">
        <v>0</v>
      </c>
      <c r="D812" s="9"/>
      <c r="E812" s="9"/>
      <c r="F812" s="25"/>
      <c r="G812" s="26" t="str">
        <f t="shared" si="10"/>
        <v>NA</v>
      </c>
      <c r="H812" s="26">
        <v>0</v>
      </c>
      <c r="J812" s="19"/>
      <c r="L812" s="19"/>
    </row>
    <row r="813" spans="1:12" ht="17.100000000000001" customHeight="1" x14ac:dyDescent="0.25">
      <c r="A813" s="12"/>
      <c r="B813" s="101">
        <v>43825</v>
      </c>
      <c r="C813" s="102">
        <v>0</v>
      </c>
      <c r="D813" s="9"/>
      <c r="E813" s="9"/>
      <c r="F813" s="25"/>
      <c r="G813" s="26" t="str">
        <f t="shared" si="10"/>
        <v>NA</v>
      </c>
      <c r="H813" s="26">
        <v>0</v>
      </c>
      <c r="J813" s="19"/>
      <c r="L813" s="19"/>
    </row>
    <row r="814" spans="1:12" ht="17.100000000000001" customHeight="1" x14ac:dyDescent="0.25">
      <c r="A814" s="12"/>
      <c r="B814" s="101">
        <v>43825</v>
      </c>
      <c r="C814" s="102">
        <v>0</v>
      </c>
      <c r="D814" s="9"/>
      <c r="E814" s="9"/>
      <c r="F814" s="25"/>
      <c r="G814" s="26" t="str">
        <f t="shared" si="10"/>
        <v>NA</v>
      </c>
      <c r="H814" s="26">
        <v>0</v>
      </c>
      <c r="J814" s="19"/>
      <c r="L814" s="19"/>
    </row>
    <row r="815" spans="1:12" ht="17.100000000000001" customHeight="1" x14ac:dyDescent="0.25">
      <c r="A815" s="12"/>
      <c r="B815" s="101">
        <v>43825</v>
      </c>
      <c r="C815" s="102">
        <v>0</v>
      </c>
      <c r="D815" s="9"/>
      <c r="E815" s="9"/>
      <c r="F815" s="25"/>
      <c r="G815" s="26" t="str">
        <f t="shared" si="10"/>
        <v>NA</v>
      </c>
      <c r="H815" s="26">
        <v>0</v>
      </c>
      <c r="J815" s="19"/>
      <c r="L815" s="19"/>
    </row>
    <row r="816" spans="1:12" ht="17.100000000000001" customHeight="1" x14ac:dyDescent="0.25">
      <c r="A816" s="12"/>
      <c r="B816" s="101">
        <v>43825</v>
      </c>
      <c r="C816" s="102">
        <v>0</v>
      </c>
      <c r="D816" s="9"/>
      <c r="E816" s="9"/>
      <c r="F816" s="25"/>
      <c r="G816" s="26" t="str">
        <f t="shared" si="10"/>
        <v>NA</v>
      </c>
      <c r="H816" s="26">
        <v>0</v>
      </c>
      <c r="J816" s="19"/>
      <c r="L816" s="19"/>
    </row>
    <row r="817" spans="1:12" ht="17.100000000000001" customHeight="1" x14ac:dyDescent="0.25">
      <c r="A817" s="12"/>
      <c r="B817" s="101">
        <v>43825</v>
      </c>
      <c r="C817" s="102"/>
      <c r="D817" s="9"/>
      <c r="E817" s="9"/>
      <c r="F817" s="25"/>
      <c r="G817" s="26" t="str">
        <f t="shared" si="10"/>
        <v>NA</v>
      </c>
      <c r="H817" s="26">
        <v>0</v>
      </c>
      <c r="J817" s="19"/>
      <c r="L817" s="19"/>
    </row>
    <row r="818" spans="1:12" ht="17.100000000000001" customHeight="1" x14ac:dyDescent="0.25">
      <c r="A818" s="12"/>
      <c r="B818" s="101">
        <v>43827</v>
      </c>
      <c r="C818" s="102">
        <v>0</v>
      </c>
      <c r="D818" s="9"/>
      <c r="E818" s="9"/>
      <c r="F818" s="25"/>
      <c r="G818" s="26" t="str">
        <f t="shared" si="10"/>
        <v>NA</v>
      </c>
      <c r="H818" s="26">
        <v>0</v>
      </c>
      <c r="J818" s="19"/>
      <c r="L818" s="19"/>
    </row>
    <row r="819" spans="1:12" ht="17.100000000000001" customHeight="1" x14ac:dyDescent="0.25">
      <c r="A819" s="12"/>
      <c r="B819" s="101">
        <v>43827</v>
      </c>
      <c r="C819" s="102">
        <v>0</v>
      </c>
      <c r="D819" s="9"/>
      <c r="E819" s="9"/>
      <c r="F819" s="25"/>
      <c r="G819" s="26" t="str">
        <f t="shared" si="10"/>
        <v>NA</v>
      </c>
      <c r="H819" s="26">
        <v>0</v>
      </c>
      <c r="J819" s="19"/>
      <c r="L819" s="19"/>
    </row>
    <row r="820" spans="1:12" ht="17.100000000000001" customHeight="1" x14ac:dyDescent="0.25">
      <c r="A820" s="12"/>
      <c r="B820" s="101">
        <v>43827</v>
      </c>
      <c r="C820" s="102">
        <v>0</v>
      </c>
      <c r="D820" s="9"/>
      <c r="E820" s="9"/>
      <c r="F820" s="25"/>
      <c r="G820" s="26" t="str">
        <f t="shared" si="10"/>
        <v>NA</v>
      </c>
      <c r="H820" s="26">
        <v>0</v>
      </c>
      <c r="J820" s="19"/>
      <c r="L820" s="19"/>
    </row>
    <row r="821" spans="1:12" ht="17.100000000000001" customHeight="1" x14ac:dyDescent="0.25">
      <c r="A821" s="12"/>
      <c r="B821" s="101">
        <v>43827</v>
      </c>
      <c r="C821" s="102">
        <v>0</v>
      </c>
      <c r="D821" s="9"/>
      <c r="E821" s="9"/>
      <c r="F821" s="25"/>
      <c r="G821" s="26" t="str">
        <f t="shared" si="10"/>
        <v>NA</v>
      </c>
      <c r="H821" s="26">
        <v>0</v>
      </c>
      <c r="J821" s="19"/>
      <c r="L821" s="19"/>
    </row>
    <row r="822" spans="1:12" ht="17.100000000000001" customHeight="1" x14ac:dyDescent="0.25">
      <c r="A822" s="12" t="s">
        <v>11</v>
      </c>
      <c r="B822" s="35"/>
      <c r="C822" s="34" t="e">
        <f t="shared" ref="C822:C823" si="11">IF(J822=0, "&lt; 1", J822)</f>
        <v>#DIV/0!</v>
      </c>
      <c r="D822" s="9"/>
      <c r="E822" s="9"/>
      <c r="F822" s="27"/>
      <c r="G822" s="26"/>
      <c r="H822" s="26"/>
      <c r="J822" s="12" t="e">
        <f>ROUNDUP(AVERAGE(J13:J821), 0)</f>
        <v>#DIV/0!</v>
      </c>
      <c r="K822" s="19"/>
      <c r="L822" s="12" t="e">
        <f>ROUNDUP(AVERAGE(L13:L821), 0)</f>
        <v>#DIV/0!</v>
      </c>
    </row>
    <row r="823" spans="1:12" ht="17.100000000000001" customHeight="1" x14ac:dyDescent="0.25">
      <c r="A823" s="12" t="s">
        <v>12</v>
      </c>
      <c r="B823" s="36"/>
      <c r="C823" s="34" t="str">
        <f t="shared" si="11"/>
        <v>&lt; 1</v>
      </c>
      <c r="D823" s="9"/>
      <c r="E823" s="9"/>
      <c r="F823" s="25"/>
      <c r="G823" s="26"/>
      <c r="H823" s="26"/>
      <c r="J823" s="12">
        <f>MIN(J13:J821)</f>
        <v>0</v>
      </c>
      <c r="K823" s="19"/>
      <c r="L823" s="12">
        <f>MIN(L13:L821)</f>
        <v>0</v>
      </c>
    </row>
    <row r="824" spans="1:12" ht="17.100000000000001" customHeight="1" x14ac:dyDescent="0.25">
      <c r="A824" s="12" t="s">
        <v>13</v>
      </c>
      <c r="B824" s="36"/>
      <c r="C824" s="34">
        <f>MAX(C13:C821)</f>
        <v>0</v>
      </c>
      <c r="D824" s="9"/>
      <c r="E824" s="9"/>
      <c r="F824" s="25"/>
      <c r="G824" s="26"/>
      <c r="H824" s="26"/>
      <c r="J824" s="12">
        <f>MAX(J13:J821)</f>
        <v>0</v>
      </c>
      <c r="K824" s="19"/>
      <c r="L824" s="12">
        <f>MAX(L13:L821)</f>
        <v>0</v>
      </c>
    </row>
    <row r="825" spans="1:12" ht="17.100000000000001" customHeight="1" x14ac:dyDescent="0.25">
      <c r="A825" s="12" t="s">
        <v>14</v>
      </c>
      <c r="B825" s="36"/>
      <c r="C825" s="37" t="e">
        <f>J825</f>
        <v>#DIV/0!</v>
      </c>
      <c r="D825" s="9"/>
      <c r="E825" s="9"/>
      <c r="F825" s="25"/>
      <c r="G825" s="26"/>
      <c r="H825" s="26"/>
      <c r="J825" s="13" t="e">
        <f>STDEV(J13:J821)</f>
        <v>#DIV/0!</v>
      </c>
      <c r="K825" s="19"/>
      <c r="L825" s="13" t="e">
        <f>STDEV(L13:L821)</f>
        <v>#DIV/0!</v>
      </c>
    </row>
    <row r="826" spans="1:12" ht="17.100000000000001" customHeight="1" x14ac:dyDescent="0.25">
      <c r="A826" s="12" t="s">
        <v>15</v>
      </c>
      <c r="B826" s="36"/>
      <c r="C826" s="37" t="e">
        <f>J826</f>
        <v>#DIV/0!</v>
      </c>
      <c r="D826" s="9"/>
      <c r="E826" s="9"/>
      <c r="F826" s="25"/>
      <c r="G826" s="26"/>
      <c r="H826" s="26"/>
      <c r="J826" s="13" t="e">
        <f>IF(J822=0, "NA", J825*100/J822)</f>
        <v>#DIV/0!</v>
      </c>
      <c r="K826" s="19"/>
      <c r="L826" s="13" t="e">
        <f>IF(L822=0, "NA", L825*100/L822)</f>
        <v>#DIV/0!</v>
      </c>
    </row>
    <row r="827" spans="1:12" ht="17.100000000000001" customHeight="1" x14ac:dyDescent="0.25">
      <c r="A827" s="111" t="s">
        <v>29</v>
      </c>
      <c r="B827" s="111"/>
      <c r="C827" s="111"/>
      <c r="D827" s="9"/>
      <c r="E827" s="9"/>
      <c r="F827" s="25"/>
      <c r="G827" s="26"/>
      <c r="H827" s="26"/>
      <c r="J827" s="19"/>
      <c r="K827" s="19"/>
    </row>
    <row r="828" spans="1:12" ht="17.100000000000001" customHeight="1" x14ac:dyDescent="0.25">
      <c r="A828" s="112" t="s">
        <v>30</v>
      </c>
      <c r="B828" s="112"/>
      <c r="C828" s="112"/>
      <c r="D828" s="9"/>
      <c r="E828" s="9"/>
      <c r="F828" s="25"/>
      <c r="G828" s="26"/>
      <c r="H828" s="26"/>
      <c r="J828" s="19"/>
      <c r="K828" s="19"/>
    </row>
    <row r="829" spans="1:12" ht="17.100000000000001" customHeight="1" x14ac:dyDescent="0.25">
      <c r="A829" s="12" t="s">
        <v>11</v>
      </c>
      <c r="B829" s="36"/>
      <c r="C829" s="34" t="e">
        <f>IF(L822=0, "&lt; 1", L822)</f>
        <v>#DIV/0!</v>
      </c>
      <c r="D829" s="9"/>
      <c r="E829" s="9"/>
      <c r="F829" s="25"/>
      <c r="G829" s="26"/>
      <c r="H829" s="26"/>
      <c r="J829" s="19"/>
      <c r="K829" s="19"/>
    </row>
    <row r="830" spans="1:12" ht="17.100000000000001" customHeight="1" x14ac:dyDescent="0.25">
      <c r="A830" s="12" t="s">
        <v>12</v>
      </c>
      <c r="B830" s="36"/>
      <c r="C830" s="34" t="str">
        <f t="shared" ref="C830:C831" si="12">IF(L823=0, "&lt; 1", L823)</f>
        <v>&lt; 1</v>
      </c>
      <c r="D830" s="9"/>
      <c r="E830" s="9"/>
      <c r="F830" s="25"/>
      <c r="G830" s="26"/>
      <c r="H830" s="26"/>
      <c r="J830" s="19"/>
    </row>
    <row r="831" spans="1:12" ht="17.100000000000001" customHeight="1" x14ac:dyDescent="0.25">
      <c r="A831" s="12" t="s">
        <v>13</v>
      </c>
      <c r="B831" s="36"/>
      <c r="C831" s="34" t="str">
        <f t="shared" si="12"/>
        <v>&lt; 1</v>
      </c>
      <c r="D831" s="9"/>
      <c r="E831" s="9"/>
      <c r="F831" s="25"/>
      <c r="G831" s="26"/>
      <c r="H831" s="26"/>
      <c r="J831" s="19"/>
    </row>
    <row r="832" spans="1:12" ht="17.100000000000001" customHeight="1" x14ac:dyDescent="0.25">
      <c r="A832" s="12" t="s">
        <v>14</v>
      </c>
      <c r="B832" s="36"/>
      <c r="C832" s="13" t="e">
        <f>L825</f>
        <v>#DIV/0!</v>
      </c>
      <c r="D832" s="9"/>
      <c r="E832" s="9"/>
      <c r="F832" s="25"/>
      <c r="G832" s="26"/>
      <c r="H832" s="26"/>
      <c r="J832" s="19"/>
    </row>
    <row r="833" spans="1:10" ht="17.100000000000001" customHeight="1" x14ac:dyDescent="0.25">
      <c r="A833" s="12" t="s">
        <v>15</v>
      </c>
      <c r="B833" s="36"/>
      <c r="C833" s="12" t="e">
        <f t="shared" ref="C833" si="13">L826</f>
        <v>#DIV/0!</v>
      </c>
      <c r="D833" s="9"/>
      <c r="E833" s="9"/>
      <c r="F833" s="27"/>
      <c r="G833" s="26"/>
      <c r="H833" s="26"/>
      <c r="J833" s="19"/>
    </row>
    <row r="834" spans="1:10" ht="15.9" customHeight="1" x14ac:dyDescent="0.25">
      <c r="H834" s="26"/>
    </row>
    <row r="835" spans="1:10" ht="15.9" customHeight="1" x14ac:dyDescent="0.25">
      <c r="A835" s="15"/>
      <c r="H835" s="26"/>
    </row>
    <row r="836" spans="1:10" ht="15.9" customHeight="1" x14ac:dyDescent="0.25">
      <c r="H836" s="26"/>
    </row>
    <row r="837" spans="1:10" ht="15.9" customHeight="1" x14ac:dyDescent="0.25">
      <c r="H837" s="26"/>
    </row>
    <row r="838" spans="1:10" ht="15.9" customHeight="1" x14ac:dyDescent="0.25">
      <c r="H838" s="26"/>
    </row>
    <row r="839" spans="1:10" ht="15.9" customHeight="1" x14ac:dyDescent="0.25">
      <c r="H839" s="26"/>
    </row>
    <row r="840" spans="1:10" ht="15.9" customHeight="1" x14ac:dyDescent="0.25">
      <c r="H840" s="26"/>
    </row>
    <row r="841" spans="1:10" ht="15.9" customHeight="1" x14ac:dyDescent="0.25">
      <c r="H841" s="26"/>
    </row>
    <row r="842" spans="1:10" ht="15.9" customHeight="1" x14ac:dyDescent="0.25">
      <c r="H842" s="26"/>
    </row>
    <row r="843" spans="1:10" ht="15.9" customHeight="1" x14ac:dyDescent="0.25">
      <c r="H843" s="26"/>
    </row>
    <row r="844" spans="1:10" ht="15.9" customHeight="1" x14ac:dyDescent="0.25">
      <c r="H844" s="26"/>
    </row>
    <row r="845" spans="1:10" ht="15.9" customHeight="1" x14ac:dyDescent="0.25">
      <c r="H845" s="26"/>
    </row>
    <row r="846" spans="1:10" ht="15.9" customHeight="1" x14ac:dyDescent="0.25">
      <c r="A846" s="14"/>
      <c r="B846" s="14"/>
      <c r="C846" s="14"/>
      <c r="D846" s="14"/>
      <c r="E846" s="14"/>
      <c r="H846" s="26"/>
    </row>
    <row r="847" spans="1:10" ht="15.9" customHeight="1" x14ac:dyDescent="0.25">
      <c r="A847" s="14"/>
      <c r="B847" s="14"/>
      <c r="C847" s="14"/>
      <c r="D847" s="14"/>
      <c r="E847" s="14"/>
      <c r="H847" s="26"/>
    </row>
    <row r="848" spans="1:10" ht="15.9" customHeight="1" x14ac:dyDescent="0.25">
      <c r="B848" s="14"/>
      <c r="C848" s="14"/>
      <c r="D848" s="14"/>
      <c r="E848" s="14"/>
      <c r="H848" s="26"/>
    </row>
    <row r="849" spans="1:8" ht="14.25" customHeight="1" x14ac:dyDescent="0.25">
      <c r="A849" s="104" t="s">
        <v>112</v>
      </c>
      <c r="B849" s="104"/>
      <c r="C849" s="104"/>
      <c r="D849" s="104"/>
      <c r="E849" s="104"/>
      <c r="H849" s="26"/>
    </row>
    <row r="850" spans="1:8" ht="14.25" customHeight="1" x14ac:dyDescent="0.25">
      <c r="A850" s="114" t="s">
        <v>113</v>
      </c>
      <c r="B850" s="104"/>
      <c r="C850" s="104"/>
      <c r="D850" s="104"/>
      <c r="E850" s="104"/>
      <c r="H850" s="26"/>
    </row>
    <row r="851" spans="1:8" ht="15.9" customHeight="1" x14ac:dyDescent="0.25">
      <c r="A851" s="14"/>
      <c r="B851" s="14"/>
      <c r="C851" s="14"/>
      <c r="D851" s="14"/>
      <c r="E851" s="14"/>
      <c r="H851" s="26"/>
    </row>
    <row r="852" spans="1:8" s="28" customFormat="1" ht="15.9" customHeight="1" x14ac:dyDescent="0.25">
      <c r="A852" s="115" t="s">
        <v>19</v>
      </c>
      <c r="B852" s="115"/>
      <c r="C852" s="115"/>
      <c r="E852" s="20"/>
      <c r="F852" s="20"/>
      <c r="G852" s="20"/>
      <c r="H852" s="26"/>
    </row>
    <row r="853" spans="1:8" s="28" customFormat="1" ht="27.75" customHeight="1" x14ac:dyDescent="0.25">
      <c r="A853" s="115" t="s">
        <v>142</v>
      </c>
      <c r="B853" s="115"/>
      <c r="C853" s="115"/>
      <c r="D853" s="115"/>
      <c r="E853" s="115"/>
      <c r="F853" s="20"/>
      <c r="G853" s="20"/>
      <c r="H853" s="26"/>
    </row>
    <row r="854" spans="1:8" s="28" customFormat="1" ht="32.25" customHeight="1" x14ac:dyDescent="0.25">
      <c r="A854" s="116" t="s">
        <v>143</v>
      </c>
      <c r="B854" s="116"/>
      <c r="C854" s="116"/>
      <c r="D854" s="116"/>
      <c r="E854" s="116"/>
      <c r="F854" s="20"/>
      <c r="G854" s="20"/>
      <c r="H854" s="26"/>
    </row>
    <row r="855" spans="1:8" s="28" customFormat="1" ht="15.9" customHeight="1" x14ac:dyDescent="0.25">
      <c r="E855" s="20"/>
      <c r="F855" s="20"/>
      <c r="G855" s="20"/>
      <c r="H855" s="26"/>
    </row>
    <row r="856" spans="1:8" s="28" customFormat="1" ht="25.5" customHeight="1" x14ac:dyDescent="0.25">
      <c r="B856" s="113" t="s">
        <v>2</v>
      </c>
      <c r="C856" s="113"/>
      <c r="D856" s="113" t="s">
        <v>3</v>
      </c>
      <c r="E856" s="113"/>
      <c r="F856" s="20"/>
      <c r="G856" s="20"/>
      <c r="H856" s="26"/>
    </row>
    <row r="857" spans="1:8" s="28" customFormat="1" ht="38.1" customHeight="1" x14ac:dyDescent="0.25">
      <c r="B857" s="113"/>
      <c r="C857" s="113"/>
      <c r="D857" s="113"/>
      <c r="E857" s="113"/>
      <c r="F857" s="20"/>
      <c r="G857" s="20"/>
      <c r="H857" s="26"/>
    </row>
    <row r="858" spans="1:8" x14ac:dyDescent="0.25">
      <c r="B858" s="30"/>
      <c r="C858" s="30"/>
      <c r="D858" s="30"/>
      <c r="E858" s="30"/>
      <c r="H858" s="26"/>
    </row>
    <row r="859" spans="1:8" x14ac:dyDescent="0.25">
      <c r="B859" s="30"/>
      <c r="C859" s="30"/>
      <c r="D859" s="30"/>
      <c r="E859" s="30"/>
    </row>
  </sheetData>
  <sheetProtection formatCells="0" formatRows="0" insertRows="0" insertHyperlinks="0" deleteRows="0" sort="0" autoFilter="0" pivotTables="0"/>
  <mergeCells count="20">
    <mergeCell ref="B857:C857"/>
    <mergeCell ref="D857:E857"/>
    <mergeCell ref="A850:E850"/>
    <mergeCell ref="A852:C852"/>
    <mergeCell ref="A853:E853"/>
    <mergeCell ref="A854:E854"/>
    <mergeCell ref="B856:C856"/>
    <mergeCell ref="D856:E856"/>
    <mergeCell ref="A849:E849"/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827:C827"/>
    <mergeCell ref="A828:C828"/>
  </mergeCells>
  <conditionalFormatting sqref="B204:B205">
    <cfRule type="timePeriod" dxfId="344" priority="443" timePeriod="today">
      <formula>FLOOR(B204,1)=TODAY()</formula>
    </cfRule>
  </conditionalFormatting>
  <conditionalFormatting sqref="B206:B209">
    <cfRule type="timePeriod" dxfId="343" priority="436" timePeriod="today">
      <formula>FLOOR(B206,1)=TODAY()</formula>
    </cfRule>
  </conditionalFormatting>
  <conditionalFormatting sqref="B210:B212">
    <cfRule type="timePeriod" dxfId="342" priority="435" timePeriod="today">
      <formula>FLOOR(B210,1)=TODAY()</formula>
    </cfRule>
  </conditionalFormatting>
  <conditionalFormatting sqref="B213:B215">
    <cfRule type="timePeriod" dxfId="341" priority="430" timePeriod="today">
      <formula>FLOOR(B213,1)=TODAY()</formula>
    </cfRule>
  </conditionalFormatting>
  <conditionalFormatting sqref="B216:B217">
    <cfRule type="timePeriod" dxfId="340" priority="423" timePeriod="today">
      <formula>FLOOR(B216,1)=TODAY()</formula>
    </cfRule>
  </conditionalFormatting>
  <conditionalFormatting sqref="B218:B219">
    <cfRule type="timePeriod" dxfId="339" priority="418" timePeriod="today">
      <formula>FLOOR(B218,1)=TODAY()</formula>
    </cfRule>
  </conditionalFormatting>
  <conditionalFormatting sqref="B220:B223">
    <cfRule type="timePeriod" dxfId="338" priority="413" timePeriod="today">
      <formula>FLOOR(B220,1)=TODAY()</formula>
    </cfRule>
  </conditionalFormatting>
  <conditionalFormatting sqref="B224:B227">
    <cfRule type="timePeriod" dxfId="337" priority="408" timePeriod="today">
      <formula>FLOOR(B224,1)=TODAY()</formula>
    </cfRule>
  </conditionalFormatting>
  <conditionalFormatting sqref="B228:B232">
    <cfRule type="timePeriod" dxfId="336" priority="403" timePeriod="today">
      <formula>FLOOR(B228,1)=TODAY()</formula>
    </cfRule>
  </conditionalFormatting>
  <conditionalFormatting sqref="B233:B234">
    <cfRule type="timePeriod" dxfId="335" priority="394" timePeriod="today">
      <formula>FLOOR(B233,1)=TODAY()</formula>
    </cfRule>
  </conditionalFormatting>
  <conditionalFormatting sqref="C204:C205">
    <cfRule type="cellIs" dxfId="334" priority="388" operator="greaterThanOrEqual">
      <formula>$G$6</formula>
    </cfRule>
    <cfRule type="cellIs" dxfId="333" priority="389" operator="lessThan">
      <formula>$G$6</formula>
    </cfRule>
  </conditionalFormatting>
  <conditionalFormatting sqref="C206:C209">
    <cfRule type="cellIs" dxfId="332" priority="386" operator="greaterThanOrEqual">
      <formula>$G$6</formula>
    </cfRule>
    <cfRule type="cellIs" dxfId="331" priority="387" operator="lessThan">
      <formula>$G$6</formula>
    </cfRule>
  </conditionalFormatting>
  <conditionalFormatting sqref="C210:C212">
    <cfRule type="cellIs" dxfId="330" priority="384" operator="greaterThanOrEqual">
      <formula>$G$6</formula>
    </cfRule>
    <cfRule type="cellIs" dxfId="329" priority="385" operator="lessThan">
      <formula>$G$6</formula>
    </cfRule>
  </conditionalFormatting>
  <conditionalFormatting sqref="C213:C215">
    <cfRule type="cellIs" dxfId="328" priority="382" operator="greaterThanOrEqual">
      <formula>$G$6</formula>
    </cfRule>
    <cfRule type="cellIs" dxfId="327" priority="383" operator="lessThan">
      <formula>$G$6</formula>
    </cfRule>
  </conditionalFormatting>
  <conditionalFormatting sqref="C216:C217">
    <cfRule type="cellIs" dxfId="326" priority="380" operator="greaterThanOrEqual">
      <formula>$G$6</formula>
    </cfRule>
    <cfRule type="cellIs" dxfId="325" priority="381" operator="lessThan">
      <formula>$G$6</formula>
    </cfRule>
  </conditionalFormatting>
  <conditionalFormatting sqref="C218:C219">
    <cfRule type="cellIs" dxfId="324" priority="378" operator="greaterThanOrEqual">
      <formula>$G$6</formula>
    </cfRule>
    <cfRule type="cellIs" dxfId="323" priority="379" operator="lessThan">
      <formula>$G$6</formula>
    </cfRule>
  </conditionalFormatting>
  <conditionalFormatting sqref="C220:C223">
    <cfRule type="cellIs" dxfId="322" priority="376" operator="greaterThanOrEqual">
      <formula>$G$6</formula>
    </cfRule>
    <cfRule type="cellIs" dxfId="321" priority="377" operator="lessThan">
      <formula>$G$6</formula>
    </cfRule>
  </conditionalFormatting>
  <conditionalFormatting sqref="C224:C227">
    <cfRule type="cellIs" dxfId="320" priority="374" operator="greaterThanOrEqual">
      <formula>$G$6</formula>
    </cfRule>
    <cfRule type="cellIs" dxfId="319" priority="375" operator="lessThan">
      <formula>$G$6</formula>
    </cfRule>
  </conditionalFormatting>
  <conditionalFormatting sqref="C228:C229">
    <cfRule type="cellIs" dxfId="318" priority="372" operator="greaterThanOrEqual">
      <formula>$G$6</formula>
    </cfRule>
    <cfRule type="cellIs" dxfId="317" priority="373" operator="lessThan">
      <formula>$G$6</formula>
    </cfRule>
  </conditionalFormatting>
  <conditionalFormatting sqref="C230:C232">
    <cfRule type="cellIs" dxfId="316" priority="370" operator="greaterThanOrEqual">
      <formula>$G$6</formula>
    </cfRule>
    <cfRule type="cellIs" dxfId="315" priority="371" operator="lessThan">
      <formula>$G$6</formula>
    </cfRule>
  </conditionalFormatting>
  <conditionalFormatting sqref="C233:C234">
    <cfRule type="cellIs" dxfId="314" priority="368" operator="greaterThanOrEqual">
      <formula>$G$6</formula>
    </cfRule>
    <cfRule type="cellIs" dxfId="313" priority="369" operator="lessThan">
      <formula>$G$6</formula>
    </cfRule>
  </conditionalFormatting>
  <conditionalFormatting sqref="B235:B236">
    <cfRule type="timePeriod" dxfId="312" priority="359" timePeriod="today">
      <formula>FLOOR(B235,1)=TODAY()</formula>
    </cfRule>
  </conditionalFormatting>
  <conditionalFormatting sqref="B237:B239">
    <cfRule type="timePeriod" dxfId="311" priority="356" timePeriod="today">
      <formula>FLOOR(B237,1)=TODAY()</formula>
    </cfRule>
  </conditionalFormatting>
  <conditionalFormatting sqref="B237">
    <cfRule type="timePeriod" dxfId="310" priority="355" timePeriod="today">
      <formula>FLOOR(B237,1)=TODAY()</formula>
    </cfRule>
  </conditionalFormatting>
  <conditionalFormatting sqref="B240:B242">
    <cfRule type="timePeriod" dxfId="309" priority="344" timePeriod="today">
      <formula>FLOOR(B240,1)=TODAY()</formula>
    </cfRule>
  </conditionalFormatting>
  <conditionalFormatting sqref="B243:B245">
    <cfRule type="timePeriod" dxfId="308" priority="337" timePeriod="today">
      <formula>FLOOR(B243,1)=TODAY()</formula>
    </cfRule>
  </conditionalFormatting>
  <conditionalFormatting sqref="B246:B248">
    <cfRule type="timePeriod" dxfId="307" priority="332" timePeriod="today">
      <formula>FLOOR(B246,1)=TODAY()</formula>
    </cfRule>
  </conditionalFormatting>
  <conditionalFormatting sqref="B249:B251">
    <cfRule type="timePeriod" dxfId="306" priority="321" timePeriod="today">
      <formula>FLOOR(B249,1)=TODAY()</formula>
    </cfRule>
  </conditionalFormatting>
  <conditionalFormatting sqref="B252:B254">
    <cfRule type="timePeriod" dxfId="305" priority="318" timePeriod="today">
      <formula>FLOOR(B252,1)=TODAY()</formula>
    </cfRule>
  </conditionalFormatting>
  <conditionalFormatting sqref="B255:B264">
    <cfRule type="timePeriod" dxfId="304" priority="315" timePeriod="today">
      <formula>FLOOR(B255,1)=TODAY()</formula>
    </cfRule>
  </conditionalFormatting>
  <conditionalFormatting sqref="C235:C236">
    <cfRule type="cellIs" dxfId="303" priority="303" operator="greaterThanOrEqual">
      <formula>$G$6</formula>
    </cfRule>
    <cfRule type="cellIs" dxfId="302" priority="304" operator="lessThan">
      <formula>$G$6</formula>
    </cfRule>
  </conditionalFormatting>
  <conditionalFormatting sqref="C236">
    <cfRule type="cellIs" dxfId="301" priority="301" operator="greaterThanOrEqual">
      <formula>$G$6</formula>
    </cfRule>
    <cfRule type="cellIs" dxfId="300" priority="302" operator="lessThan">
      <formula>$G$6</formula>
    </cfRule>
  </conditionalFormatting>
  <conditionalFormatting sqref="C237">
    <cfRule type="cellIs" dxfId="299" priority="299" operator="greaterThanOrEqual">
      <formula>$G$6</formula>
    </cfRule>
    <cfRule type="cellIs" dxfId="298" priority="300" operator="lessThan">
      <formula>$G$6</formula>
    </cfRule>
  </conditionalFormatting>
  <conditionalFormatting sqref="C237">
    <cfRule type="cellIs" dxfId="297" priority="297" operator="greaterThanOrEqual">
      <formula>$G$6</formula>
    </cfRule>
    <cfRule type="cellIs" dxfId="296" priority="298" operator="lessThan">
      <formula>$G$6</formula>
    </cfRule>
  </conditionalFormatting>
  <conditionalFormatting sqref="C238:C239">
    <cfRule type="cellIs" dxfId="295" priority="295" operator="greaterThanOrEqual">
      <formula>$G$6</formula>
    </cfRule>
    <cfRule type="cellIs" dxfId="294" priority="296" operator="lessThan">
      <formula>$G$6</formula>
    </cfRule>
  </conditionalFormatting>
  <conditionalFormatting sqref="C238:C239">
    <cfRule type="cellIs" dxfId="293" priority="293" operator="greaterThanOrEqual">
      <formula>$G$6</formula>
    </cfRule>
    <cfRule type="cellIs" dxfId="292" priority="294" operator="lessThan">
      <formula>$G$6</formula>
    </cfRule>
  </conditionalFormatting>
  <conditionalFormatting sqref="C240:C242">
    <cfRule type="cellIs" dxfId="291" priority="291" operator="greaterThanOrEqual">
      <formula>$G$6</formula>
    </cfRule>
    <cfRule type="cellIs" dxfId="290" priority="292" operator="lessThan">
      <formula>$G$6</formula>
    </cfRule>
  </conditionalFormatting>
  <conditionalFormatting sqref="C240:C242">
    <cfRule type="cellIs" dxfId="289" priority="289" operator="greaterThanOrEqual">
      <formula>$G$6</formula>
    </cfRule>
    <cfRule type="cellIs" dxfId="288" priority="290" operator="lessThan">
      <formula>$G$6</formula>
    </cfRule>
  </conditionalFormatting>
  <conditionalFormatting sqref="C243:C245">
    <cfRule type="cellIs" dxfId="287" priority="287" operator="greaterThanOrEqual">
      <formula>$G$6</formula>
    </cfRule>
    <cfRule type="cellIs" dxfId="286" priority="288" operator="lessThan">
      <formula>$G$6</formula>
    </cfRule>
  </conditionalFormatting>
  <conditionalFormatting sqref="C246:C248">
    <cfRule type="cellIs" dxfId="285" priority="285" operator="greaterThanOrEqual">
      <formula>$G$6</formula>
    </cfRule>
    <cfRule type="cellIs" dxfId="284" priority="286" operator="lessThan">
      <formula>$G$6</formula>
    </cfRule>
  </conditionalFormatting>
  <conditionalFormatting sqref="C246:C248">
    <cfRule type="cellIs" dxfId="283" priority="283" operator="greaterThanOrEqual">
      <formula>$G$6</formula>
    </cfRule>
    <cfRule type="cellIs" dxfId="282" priority="284" operator="lessThan">
      <formula>$G$6</formula>
    </cfRule>
  </conditionalFormatting>
  <conditionalFormatting sqref="C249:C251">
    <cfRule type="cellIs" dxfId="281" priority="281" operator="greaterThanOrEqual">
      <formula>$G$6</formula>
    </cfRule>
    <cfRule type="cellIs" dxfId="280" priority="282" operator="lessThan">
      <formula>$G$6</formula>
    </cfRule>
  </conditionalFormatting>
  <conditionalFormatting sqref="C252:C254">
    <cfRule type="cellIs" dxfId="279" priority="279" operator="greaterThanOrEqual">
      <formula>$G$6</formula>
    </cfRule>
    <cfRule type="cellIs" dxfId="278" priority="280" operator="lessThan">
      <formula>$G$6</formula>
    </cfRule>
  </conditionalFormatting>
  <conditionalFormatting sqref="C255:C258">
    <cfRule type="cellIs" dxfId="277" priority="277" operator="greaterThanOrEqual">
      <formula>$G$6</formula>
    </cfRule>
    <cfRule type="cellIs" dxfId="276" priority="278" operator="lessThan">
      <formula>$G$6</formula>
    </cfRule>
  </conditionalFormatting>
  <conditionalFormatting sqref="C259:C261">
    <cfRule type="cellIs" dxfId="275" priority="275" operator="greaterThanOrEqual">
      <formula>$G$6</formula>
    </cfRule>
    <cfRule type="cellIs" dxfId="274" priority="276" operator="lessThan">
      <formula>$G$6</formula>
    </cfRule>
  </conditionalFormatting>
  <conditionalFormatting sqref="C262:C264">
    <cfRule type="cellIs" dxfId="273" priority="273" operator="greaterThanOrEqual">
      <formula>$G$6</formula>
    </cfRule>
    <cfRule type="cellIs" dxfId="272" priority="274" operator="lessThan">
      <formula>$G$6</formula>
    </cfRule>
  </conditionalFormatting>
  <conditionalFormatting sqref="B303:B305">
    <cfRule type="timePeriod" dxfId="271" priority="272" timePeriod="today">
      <formula>FLOOR(B303,1)=TODAY()</formula>
    </cfRule>
  </conditionalFormatting>
  <conditionalFormatting sqref="B303:B305">
    <cfRule type="timePeriod" dxfId="270" priority="271" timePeriod="today">
      <formula>FLOOR(B303,1)=TODAY()</formula>
    </cfRule>
  </conditionalFormatting>
  <conditionalFormatting sqref="B306:B309">
    <cfRule type="timePeriod" dxfId="269" priority="270" timePeriod="today">
      <formula>FLOOR(B306,1)=TODAY()</formula>
    </cfRule>
  </conditionalFormatting>
  <conditionalFormatting sqref="B310:B312">
    <cfRule type="timePeriod" dxfId="268" priority="269" timePeriod="today">
      <formula>FLOOR(B310,1)=TODAY()</formula>
    </cfRule>
  </conditionalFormatting>
  <conditionalFormatting sqref="B313:B317 B319:B321">
    <cfRule type="timePeriod" dxfId="267" priority="268" timePeriod="today">
      <formula>FLOOR(B313,1)=TODAY()</formula>
    </cfRule>
  </conditionalFormatting>
  <conditionalFormatting sqref="B318">
    <cfRule type="timePeriod" dxfId="266" priority="267" timePeriod="today">
      <formula>FLOOR(B318,1)=TODAY()</formula>
    </cfRule>
  </conditionalFormatting>
  <conditionalFormatting sqref="B322:B329">
    <cfRule type="timePeriod" dxfId="265" priority="266" timePeriod="today">
      <formula>FLOOR(B322,1)=TODAY()</formula>
    </cfRule>
  </conditionalFormatting>
  <conditionalFormatting sqref="B322:B324">
    <cfRule type="timePeriod" dxfId="264" priority="265" timePeriod="today">
      <formula>FLOOR(B322,1)=TODAY()</formula>
    </cfRule>
  </conditionalFormatting>
  <conditionalFormatting sqref="B325:B327">
    <cfRule type="timePeriod" dxfId="263" priority="264" timePeriod="today">
      <formula>FLOOR(B325,1)=TODAY()</formula>
    </cfRule>
  </conditionalFormatting>
  <conditionalFormatting sqref="B328:B329">
    <cfRule type="timePeriod" dxfId="262" priority="263" timePeriod="today">
      <formula>FLOOR(B328,1)=TODAY()</formula>
    </cfRule>
  </conditionalFormatting>
  <conditionalFormatting sqref="B330:B331">
    <cfRule type="timePeriod" dxfId="261" priority="262" timePeriod="today">
      <formula>FLOOR(B330,1)=TODAY()</formula>
    </cfRule>
  </conditionalFormatting>
  <conditionalFormatting sqref="B330:B331">
    <cfRule type="timePeriod" dxfId="260" priority="261" timePeriod="today">
      <formula>FLOOR(B330,1)=TODAY()</formula>
    </cfRule>
  </conditionalFormatting>
  <conditionalFormatting sqref="B332:B333">
    <cfRule type="timePeriod" dxfId="259" priority="260" timePeriod="today">
      <formula>FLOOR(B332,1)=TODAY()</formula>
    </cfRule>
  </conditionalFormatting>
  <conditionalFormatting sqref="B332:B333">
    <cfRule type="timePeriod" dxfId="258" priority="259" timePeriod="today">
      <formula>FLOOR(B332,1)=TODAY()</formula>
    </cfRule>
  </conditionalFormatting>
  <conditionalFormatting sqref="B334:B335">
    <cfRule type="timePeriod" dxfId="257" priority="258" timePeriod="today">
      <formula>FLOOR(B334,1)=TODAY()</formula>
    </cfRule>
  </conditionalFormatting>
  <conditionalFormatting sqref="B334:B335">
    <cfRule type="timePeriod" dxfId="256" priority="257" timePeriod="today">
      <formula>FLOOR(B334,1)=TODAY()</formula>
    </cfRule>
  </conditionalFormatting>
  <conditionalFormatting sqref="B336:B337">
    <cfRule type="timePeriod" dxfId="255" priority="256" timePeriod="today">
      <formula>FLOOR(B336,1)=TODAY()</formula>
    </cfRule>
  </conditionalFormatting>
  <conditionalFormatting sqref="B336:B337">
    <cfRule type="timePeriod" dxfId="254" priority="255" timePeriod="today">
      <formula>FLOOR(B336,1)=TODAY()</formula>
    </cfRule>
  </conditionalFormatting>
  <conditionalFormatting sqref="B338:B342">
    <cfRule type="timePeriod" dxfId="253" priority="254" timePeriod="today">
      <formula>FLOOR(B338,1)=TODAY()</formula>
    </cfRule>
  </conditionalFormatting>
  <conditionalFormatting sqref="B343:B347">
    <cfRule type="timePeriod" dxfId="252" priority="253" timePeriod="today">
      <formula>FLOOR(B343,1)=TODAY()</formula>
    </cfRule>
  </conditionalFormatting>
  <conditionalFormatting sqref="B348:B349">
    <cfRule type="timePeriod" dxfId="251" priority="252" timePeriod="today">
      <formula>FLOOR(B348,1)=TODAY()</formula>
    </cfRule>
  </conditionalFormatting>
  <conditionalFormatting sqref="B350:B351">
    <cfRule type="timePeriod" dxfId="250" priority="251" timePeriod="today">
      <formula>FLOOR(B350,1)=TODAY()</formula>
    </cfRule>
  </conditionalFormatting>
  <conditionalFormatting sqref="B352:B357">
    <cfRule type="timePeriod" dxfId="249" priority="250" timePeriod="today">
      <formula>FLOOR(B352,1)=TODAY()</formula>
    </cfRule>
  </conditionalFormatting>
  <conditionalFormatting sqref="B357:B359">
    <cfRule type="timePeriod" dxfId="248" priority="249" timePeriod="today">
      <formula>FLOOR(B357,1)=TODAY()</formula>
    </cfRule>
  </conditionalFormatting>
  <conditionalFormatting sqref="B359">
    <cfRule type="timePeriod" dxfId="247" priority="248" timePeriod="today">
      <formula>FLOOR(B359,1)=TODAY()</formula>
    </cfRule>
  </conditionalFormatting>
  <conditionalFormatting sqref="B352">
    <cfRule type="timePeriod" dxfId="246" priority="247" timePeriod="today">
      <formula>FLOOR(B352,1)=TODAY()</formula>
    </cfRule>
  </conditionalFormatting>
  <conditionalFormatting sqref="B352:B358">
    <cfRule type="timePeriod" dxfId="245" priority="246" timePeriod="today">
      <formula>FLOOR(B352,1)=TODAY()</formula>
    </cfRule>
  </conditionalFormatting>
  <conditionalFormatting sqref="B358:B359">
    <cfRule type="timePeriod" dxfId="244" priority="245" timePeriod="today">
      <formula>FLOOR(B358,1)=TODAY()</formula>
    </cfRule>
  </conditionalFormatting>
  <conditionalFormatting sqref="C303:C305">
    <cfRule type="cellIs" dxfId="243" priority="243" operator="greaterThanOrEqual">
      <formula>$G$6</formula>
    </cfRule>
    <cfRule type="cellIs" dxfId="242" priority="244" operator="lessThan">
      <formula>$G$6</formula>
    </cfRule>
  </conditionalFormatting>
  <conditionalFormatting sqref="C306:C309">
    <cfRule type="cellIs" dxfId="241" priority="241" operator="greaterThanOrEqual">
      <formula>$G$6</formula>
    </cfRule>
    <cfRule type="cellIs" dxfId="240" priority="242" operator="lessThan">
      <formula>$G$6</formula>
    </cfRule>
  </conditionalFormatting>
  <conditionalFormatting sqref="C310:C312">
    <cfRule type="cellIs" dxfId="239" priority="239" operator="greaterThanOrEqual">
      <formula>$G$6</formula>
    </cfRule>
    <cfRule type="cellIs" dxfId="238" priority="240" operator="lessThan">
      <formula>$G$6</formula>
    </cfRule>
  </conditionalFormatting>
  <conditionalFormatting sqref="C313:C321">
    <cfRule type="cellIs" dxfId="237" priority="237" operator="greaterThanOrEqual">
      <formula>$G$6</formula>
    </cfRule>
    <cfRule type="cellIs" dxfId="236" priority="238" operator="lessThan">
      <formula>$G$6</formula>
    </cfRule>
  </conditionalFormatting>
  <conditionalFormatting sqref="C322:C329">
    <cfRule type="cellIs" dxfId="235" priority="235" operator="greaterThanOrEqual">
      <formula>$G$6</formula>
    </cfRule>
    <cfRule type="cellIs" dxfId="234" priority="236" operator="lessThan">
      <formula>$G$6</formula>
    </cfRule>
  </conditionalFormatting>
  <conditionalFormatting sqref="C330:C337">
    <cfRule type="cellIs" dxfId="233" priority="233" operator="greaterThanOrEqual">
      <formula>$G$6</formula>
    </cfRule>
    <cfRule type="cellIs" dxfId="232" priority="234" operator="lessThan">
      <formula>$G$6</formula>
    </cfRule>
  </conditionalFormatting>
  <conditionalFormatting sqref="C338:C342">
    <cfRule type="cellIs" dxfId="231" priority="231" operator="greaterThanOrEqual">
      <formula>$G$6</formula>
    </cfRule>
    <cfRule type="cellIs" dxfId="230" priority="232" operator="lessThan">
      <formula>$G$6</formula>
    </cfRule>
  </conditionalFormatting>
  <conditionalFormatting sqref="C343:C347">
    <cfRule type="cellIs" dxfId="229" priority="229" operator="greaterThanOrEqual">
      <formula>$G$6</formula>
    </cfRule>
    <cfRule type="cellIs" dxfId="228" priority="230" operator="lessThan">
      <formula>$G$6</formula>
    </cfRule>
  </conditionalFormatting>
  <conditionalFormatting sqref="C348:C349">
    <cfRule type="cellIs" dxfId="227" priority="227" operator="greaterThanOrEqual">
      <formula>$G$6</formula>
    </cfRule>
    <cfRule type="cellIs" dxfId="226" priority="228" operator="lessThan">
      <formula>$G$6</formula>
    </cfRule>
  </conditionalFormatting>
  <conditionalFormatting sqref="C350:C351">
    <cfRule type="cellIs" dxfId="225" priority="225" operator="greaterThanOrEqual">
      <formula>$G$6</formula>
    </cfRule>
    <cfRule type="cellIs" dxfId="224" priority="226" operator="lessThan">
      <formula>$G$6</formula>
    </cfRule>
  </conditionalFormatting>
  <conditionalFormatting sqref="C352:C359">
    <cfRule type="cellIs" dxfId="223" priority="223" operator="greaterThanOrEqual">
      <formula>$G$6</formula>
    </cfRule>
    <cfRule type="cellIs" dxfId="222" priority="224" operator="lessThan">
      <formula>$G$6</formula>
    </cfRule>
  </conditionalFormatting>
  <conditionalFormatting sqref="B360:B364">
    <cfRule type="timePeriod" dxfId="221" priority="222" timePeriod="today">
      <formula>FLOOR(B360,1)=TODAY()</formula>
    </cfRule>
  </conditionalFormatting>
  <conditionalFormatting sqref="B360:B364">
    <cfRule type="timePeriod" dxfId="220" priority="221" timePeriod="today">
      <formula>FLOOR(B360,1)=TODAY()</formula>
    </cfRule>
  </conditionalFormatting>
  <conditionalFormatting sqref="B365:B367">
    <cfRule type="timePeriod" dxfId="219" priority="220" timePeriod="today">
      <formula>FLOOR(B365,1)=TODAY()</formula>
    </cfRule>
  </conditionalFormatting>
  <conditionalFormatting sqref="B365:B367">
    <cfRule type="timePeriod" dxfId="218" priority="219" timePeriod="today">
      <formula>FLOOR(B365,1)=TODAY()</formula>
    </cfRule>
  </conditionalFormatting>
  <conditionalFormatting sqref="B368:B372">
    <cfRule type="timePeriod" dxfId="217" priority="218" timePeriod="today">
      <formula>FLOOR(B368,1)=TODAY()</formula>
    </cfRule>
  </conditionalFormatting>
  <conditionalFormatting sqref="B373:B375">
    <cfRule type="timePeriod" dxfId="216" priority="217" timePeriod="today">
      <formula>FLOOR(B373,1)=TODAY()</formula>
    </cfRule>
  </conditionalFormatting>
  <conditionalFormatting sqref="B373:B375">
    <cfRule type="timePeriod" dxfId="215" priority="216" timePeriod="today">
      <formula>FLOOR(B373,1)=TODAY()</formula>
    </cfRule>
  </conditionalFormatting>
  <conditionalFormatting sqref="B376:B379">
    <cfRule type="timePeriod" dxfId="214" priority="215" timePeriod="today">
      <formula>FLOOR(B376,1)=TODAY()</formula>
    </cfRule>
  </conditionalFormatting>
  <conditionalFormatting sqref="B380:B383">
    <cfRule type="timePeriod" dxfId="213" priority="214" timePeriod="today">
      <formula>FLOOR(B380,1)=TODAY()</formula>
    </cfRule>
  </conditionalFormatting>
  <conditionalFormatting sqref="B384:B387">
    <cfRule type="timePeriod" dxfId="212" priority="213" timePeriod="today">
      <formula>FLOOR(B384,1)=TODAY()</formula>
    </cfRule>
  </conditionalFormatting>
  <conditionalFormatting sqref="B387">
    <cfRule type="timePeriod" dxfId="211" priority="212" timePeriod="today">
      <formula>FLOOR(B387,1)=TODAY()</formula>
    </cfRule>
  </conditionalFormatting>
  <conditionalFormatting sqref="B388:B392">
    <cfRule type="timePeriod" dxfId="210" priority="211" timePeriod="today">
      <formula>FLOOR(B388,1)=TODAY()</formula>
    </cfRule>
  </conditionalFormatting>
  <conditionalFormatting sqref="B388:B392">
    <cfRule type="timePeriod" dxfId="209" priority="210" timePeriod="today">
      <formula>FLOOR(B388,1)=TODAY()</formula>
    </cfRule>
  </conditionalFormatting>
  <conditionalFormatting sqref="B388:B392">
    <cfRule type="timePeriod" dxfId="208" priority="209" timePeriod="today">
      <formula>FLOOR(B388,1)=TODAY()</formula>
    </cfRule>
  </conditionalFormatting>
  <conditionalFormatting sqref="B393:B395">
    <cfRule type="timePeriod" dxfId="207" priority="208" timePeriod="today">
      <formula>FLOOR(B393,1)=TODAY()</formula>
    </cfRule>
  </conditionalFormatting>
  <conditionalFormatting sqref="B393:B395">
    <cfRule type="timePeriod" dxfId="206" priority="207" timePeriod="today">
      <formula>FLOOR(B393,1)=TODAY()</formula>
    </cfRule>
  </conditionalFormatting>
  <conditionalFormatting sqref="B393:B395">
    <cfRule type="timePeriod" dxfId="205" priority="206" timePeriod="today">
      <formula>FLOOR(B393,1)=TODAY()</formula>
    </cfRule>
  </conditionalFormatting>
  <conditionalFormatting sqref="B393:B395">
    <cfRule type="timePeriod" dxfId="204" priority="205" timePeriod="today">
      <formula>FLOOR(B393,1)=TODAY()</formula>
    </cfRule>
  </conditionalFormatting>
  <conditionalFormatting sqref="B393:B395">
    <cfRule type="timePeriod" dxfId="203" priority="204" timePeriod="today">
      <formula>FLOOR(B393,1)=TODAY()</formula>
    </cfRule>
  </conditionalFormatting>
  <conditionalFormatting sqref="B393:B395">
    <cfRule type="timePeriod" dxfId="202" priority="203" timePeriod="today">
      <formula>FLOOR(B393,1)=TODAY()</formula>
    </cfRule>
  </conditionalFormatting>
  <conditionalFormatting sqref="B396:B398">
    <cfRule type="timePeriod" dxfId="201" priority="202" timePeriod="today">
      <formula>FLOOR(B396,1)=TODAY()</formula>
    </cfRule>
  </conditionalFormatting>
  <conditionalFormatting sqref="B399:B402">
    <cfRule type="timePeriod" dxfId="200" priority="201" timePeriod="today">
      <formula>FLOOR(B399,1)=TODAY()</formula>
    </cfRule>
  </conditionalFormatting>
  <conditionalFormatting sqref="B403:B404">
    <cfRule type="timePeriod" dxfId="199" priority="200" timePeriod="today">
      <formula>FLOOR(B403,1)=TODAY()</formula>
    </cfRule>
  </conditionalFormatting>
  <conditionalFormatting sqref="B405:B409">
    <cfRule type="timePeriod" dxfId="198" priority="199" timePeriod="today">
      <formula>FLOOR(B405,1)=TODAY()</formula>
    </cfRule>
  </conditionalFormatting>
  <conditionalFormatting sqref="B405:B408">
    <cfRule type="timePeriod" dxfId="197" priority="198" timePeriod="today">
      <formula>FLOOR(B405,1)=TODAY()</formula>
    </cfRule>
  </conditionalFormatting>
  <conditionalFormatting sqref="B408:B409">
    <cfRule type="timePeriod" dxfId="196" priority="197" timePeriod="today">
      <formula>FLOOR(B408,1)=TODAY()</formula>
    </cfRule>
  </conditionalFormatting>
  <conditionalFormatting sqref="B410:B414">
    <cfRule type="timePeriod" dxfId="195" priority="196" timePeriod="today">
      <formula>FLOOR(B410,1)=TODAY()</formula>
    </cfRule>
  </conditionalFormatting>
  <conditionalFormatting sqref="B410:B414">
    <cfRule type="timePeriod" dxfId="194" priority="195" timePeriod="today">
      <formula>FLOOR(B410,1)=TODAY()</formula>
    </cfRule>
  </conditionalFormatting>
  <conditionalFormatting sqref="B410:B414">
    <cfRule type="timePeriod" dxfId="193" priority="194" timePeriod="today">
      <formula>FLOOR(B410,1)=TODAY()</formula>
    </cfRule>
  </conditionalFormatting>
  <conditionalFormatting sqref="B410:B414">
    <cfRule type="timePeriod" dxfId="192" priority="193" timePeriod="today">
      <formula>FLOOR(B410,1)=TODAY()</formula>
    </cfRule>
  </conditionalFormatting>
  <conditionalFormatting sqref="B415:B416">
    <cfRule type="timePeriod" dxfId="191" priority="192" timePeriod="today">
      <formula>FLOOR(B415,1)=TODAY()</formula>
    </cfRule>
  </conditionalFormatting>
  <conditionalFormatting sqref="B415:B416">
    <cfRule type="timePeriod" dxfId="190" priority="191" timePeriod="today">
      <formula>FLOOR(B415,1)=TODAY()</formula>
    </cfRule>
  </conditionalFormatting>
  <conditionalFormatting sqref="B415:B416">
    <cfRule type="timePeriod" dxfId="189" priority="190" timePeriod="today">
      <formula>FLOOR(B415,1)=TODAY()</formula>
    </cfRule>
  </conditionalFormatting>
  <conditionalFormatting sqref="B415:B416">
    <cfRule type="timePeriod" dxfId="188" priority="189" timePeriod="today">
      <formula>FLOOR(B415,1)=TODAY()</formula>
    </cfRule>
  </conditionalFormatting>
  <conditionalFormatting sqref="B417:B421">
    <cfRule type="timePeriod" dxfId="187" priority="188" timePeriod="today">
      <formula>FLOOR(B417,1)=TODAY()</formula>
    </cfRule>
  </conditionalFormatting>
  <conditionalFormatting sqref="B417:B421">
    <cfRule type="timePeriod" dxfId="186" priority="187" timePeriod="today">
      <formula>FLOOR(B417,1)=TODAY()</formula>
    </cfRule>
  </conditionalFormatting>
  <conditionalFormatting sqref="B417:B421">
    <cfRule type="timePeriod" dxfId="185" priority="186" timePeriod="today">
      <formula>FLOOR(B417,1)=TODAY()</formula>
    </cfRule>
  </conditionalFormatting>
  <conditionalFormatting sqref="B417:B421">
    <cfRule type="timePeriod" dxfId="184" priority="185" timePeriod="today">
      <formula>FLOOR(B417,1)=TODAY()</formula>
    </cfRule>
  </conditionalFormatting>
  <conditionalFormatting sqref="B422">
    <cfRule type="timePeriod" dxfId="183" priority="184" timePeriod="today">
      <formula>FLOOR(B422,1)=TODAY()</formula>
    </cfRule>
  </conditionalFormatting>
  <conditionalFormatting sqref="B422">
    <cfRule type="timePeriod" dxfId="182" priority="183" timePeriod="today">
      <formula>FLOOR(B422,1)=TODAY()</formula>
    </cfRule>
  </conditionalFormatting>
  <conditionalFormatting sqref="B422">
    <cfRule type="timePeriod" dxfId="181" priority="182" timePeriod="today">
      <formula>FLOOR(B422,1)=TODAY()</formula>
    </cfRule>
  </conditionalFormatting>
  <conditionalFormatting sqref="B422">
    <cfRule type="timePeriod" dxfId="180" priority="181" timePeriod="today">
      <formula>FLOOR(B422,1)=TODAY()</formula>
    </cfRule>
  </conditionalFormatting>
  <conditionalFormatting sqref="C360:C364">
    <cfRule type="cellIs" dxfId="179" priority="179" operator="greaterThanOrEqual">
      <formula>$G$6</formula>
    </cfRule>
    <cfRule type="cellIs" dxfId="178" priority="180" operator="lessThan">
      <formula>$G$6</formula>
    </cfRule>
  </conditionalFormatting>
  <conditionalFormatting sqref="C365:C367">
    <cfRule type="cellIs" dxfId="177" priority="177" operator="greaterThanOrEqual">
      <formula>$G$6</formula>
    </cfRule>
    <cfRule type="cellIs" dxfId="176" priority="178" operator="lessThan">
      <formula>$G$6</formula>
    </cfRule>
  </conditionalFormatting>
  <conditionalFormatting sqref="C368:C372">
    <cfRule type="cellIs" dxfId="175" priority="175" operator="greaterThanOrEqual">
      <formula>$G$6</formula>
    </cfRule>
    <cfRule type="cellIs" dxfId="174" priority="176" operator="lessThan">
      <formula>$G$6</formula>
    </cfRule>
  </conditionalFormatting>
  <conditionalFormatting sqref="C373:C375">
    <cfRule type="cellIs" dxfId="173" priority="173" operator="greaterThanOrEqual">
      <formula>$G$6</formula>
    </cfRule>
    <cfRule type="cellIs" dxfId="172" priority="174" operator="lessThan">
      <formula>$G$6</formula>
    </cfRule>
  </conditionalFormatting>
  <conditionalFormatting sqref="C373:C375">
    <cfRule type="cellIs" dxfId="171" priority="171" operator="greaterThanOrEqual">
      <formula>$G$6</formula>
    </cfRule>
    <cfRule type="cellIs" dxfId="170" priority="172" operator="lessThan">
      <formula>$G$6</formula>
    </cfRule>
  </conditionalFormatting>
  <conditionalFormatting sqref="C376:C379">
    <cfRule type="cellIs" dxfId="169" priority="169" operator="greaterThanOrEqual">
      <formula>$G$6</formula>
    </cfRule>
    <cfRule type="cellIs" dxfId="168" priority="170" operator="lessThan">
      <formula>$G$6</formula>
    </cfRule>
  </conditionalFormatting>
  <conditionalFormatting sqref="C376:C379">
    <cfRule type="cellIs" dxfId="167" priority="167" operator="greaterThanOrEqual">
      <formula>$G$6</formula>
    </cfRule>
    <cfRule type="cellIs" dxfId="166" priority="168" operator="lessThan">
      <formula>$G$6</formula>
    </cfRule>
  </conditionalFormatting>
  <conditionalFormatting sqref="C380:C383">
    <cfRule type="cellIs" dxfId="165" priority="165" operator="greaterThanOrEqual">
      <formula>$G$6</formula>
    </cfRule>
    <cfRule type="cellIs" dxfId="164" priority="166" operator="lessThan">
      <formula>$G$6</formula>
    </cfRule>
  </conditionalFormatting>
  <conditionalFormatting sqref="C380:C383">
    <cfRule type="cellIs" dxfId="163" priority="163" operator="greaterThanOrEqual">
      <formula>$G$6</formula>
    </cfRule>
    <cfRule type="cellIs" dxfId="162" priority="164" operator="lessThan">
      <formula>$G$6</formula>
    </cfRule>
  </conditionalFormatting>
  <conditionalFormatting sqref="C387">
    <cfRule type="cellIs" dxfId="161" priority="161" operator="greaterThanOrEqual">
      <formula>$G$6</formula>
    </cfRule>
    <cfRule type="cellIs" dxfId="160" priority="162" operator="lessThan">
      <formula>$G$6</formula>
    </cfRule>
  </conditionalFormatting>
  <conditionalFormatting sqref="C384:C387">
    <cfRule type="cellIs" dxfId="159" priority="159" operator="greaterThanOrEqual">
      <formula>$G$6</formula>
    </cfRule>
    <cfRule type="cellIs" dxfId="158" priority="160" operator="lessThan">
      <formula>$G$6</formula>
    </cfRule>
  </conditionalFormatting>
  <conditionalFormatting sqref="C384:C387">
    <cfRule type="cellIs" dxfId="157" priority="157" operator="greaterThanOrEqual">
      <formula>$G$6</formula>
    </cfRule>
    <cfRule type="cellIs" dxfId="156" priority="158" operator="lessThan">
      <formula>$G$6</formula>
    </cfRule>
  </conditionalFormatting>
  <conditionalFormatting sqref="C388:C392">
    <cfRule type="cellIs" dxfId="155" priority="155" operator="greaterThanOrEqual">
      <formula>$G$6</formula>
    </cfRule>
    <cfRule type="cellIs" dxfId="154" priority="156" operator="lessThan">
      <formula>$G$6</formula>
    </cfRule>
  </conditionalFormatting>
  <conditionalFormatting sqref="C388:C392">
    <cfRule type="cellIs" dxfId="153" priority="153" operator="greaterThanOrEqual">
      <formula>$G$6</formula>
    </cfRule>
    <cfRule type="cellIs" dxfId="152" priority="154" operator="lessThan">
      <formula>$G$6</formula>
    </cfRule>
  </conditionalFormatting>
  <conditionalFormatting sqref="C388:C392">
    <cfRule type="cellIs" dxfId="151" priority="151" operator="greaterThanOrEqual">
      <formula>$G$6</formula>
    </cfRule>
    <cfRule type="cellIs" dxfId="150" priority="152" operator="lessThan">
      <formula>$G$6</formula>
    </cfRule>
  </conditionalFormatting>
  <conditionalFormatting sqref="C393:C395">
    <cfRule type="cellIs" dxfId="149" priority="149" operator="greaterThanOrEqual">
      <formula>$G$6</formula>
    </cfRule>
    <cfRule type="cellIs" dxfId="148" priority="150" operator="lessThan">
      <formula>$G$6</formula>
    </cfRule>
  </conditionalFormatting>
  <conditionalFormatting sqref="C393:C395">
    <cfRule type="cellIs" dxfId="147" priority="147" operator="greaterThanOrEqual">
      <formula>$G$6</formula>
    </cfRule>
    <cfRule type="cellIs" dxfId="146" priority="148" operator="lessThan">
      <formula>$G$6</formula>
    </cfRule>
  </conditionalFormatting>
  <conditionalFormatting sqref="C393:C395">
    <cfRule type="cellIs" dxfId="145" priority="145" operator="greaterThanOrEqual">
      <formula>$G$6</formula>
    </cfRule>
    <cfRule type="cellIs" dxfId="144" priority="146" operator="lessThan">
      <formula>$G$6</formula>
    </cfRule>
  </conditionalFormatting>
  <conditionalFormatting sqref="C393:C395">
    <cfRule type="cellIs" dxfId="143" priority="143" operator="greaterThanOrEqual">
      <formula>$G$6</formula>
    </cfRule>
    <cfRule type="cellIs" dxfId="142" priority="144" operator="lessThan">
      <formula>$G$6</formula>
    </cfRule>
  </conditionalFormatting>
  <conditionalFormatting sqref="C396:C398">
    <cfRule type="cellIs" dxfId="141" priority="141" operator="greaterThanOrEqual">
      <formula>$G$6</formula>
    </cfRule>
    <cfRule type="cellIs" dxfId="140" priority="142" operator="lessThan">
      <formula>$G$6</formula>
    </cfRule>
  </conditionalFormatting>
  <conditionalFormatting sqref="C396:C398">
    <cfRule type="cellIs" dxfId="139" priority="139" operator="greaterThanOrEqual">
      <formula>$G$6</formula>
    </cfRule>
    <cfRule type="cellIs" dxfId="138" priority="140" operator="lessThan">
      <formula>$G$6</formula>
    </cfRule>
  </conditionalFormatting>
  <conditionalFormatting sqref="C396:C398">
    <cfRule type="cellIs" dxfId="137" priority="137" operator="greaterThanOrEqual">
      <formula>$G$6</formula>
    </cfRule>
    <cfRule type="cellIs" dxfId="136" priority="138" operator="lessThan">
      <formula>$G$6</formula>
    </cfRule>
  </conditionalFormatting>
  <conditionalFormatting sqref="C396:C398">
    <cfRule type="cellIs" dxfId="135" priority="135" operator="greaterThanOrEqual">
      <formula>$G$6</formula>
    </cfRule>
    <cfRule type="cellIs" dxfId="134" priority="136" operator="lessThan">
      <formula>$G$6</formula>
    </cfRule>
  </conditionalFormatting>
  <conditionalFormatting sqref="C399:C402">
    <cfRule type="cellIs" dxfId="133" priority="133" operator="greaterThanOrEqual">
      <formula>$G$6</formula>
    </cfRule>
    <cfRule type="cellIs" dxfId="132" priority="134" operator="lessThan">
      <formula>$G$6</formula>
    </cfRule>
  </conditionalFormatting>
  <conditionalFormatting sqref="C399:C402">
    <cfRule type="cellIs" dxfId="131" priority="131" operator="greaterThanOrEqual">
      <formula>$G$6</formula>
    </cfRule>
    <cfRule type="cellIs" dxfId="130" priority="132" operator="lessThan">
      <formula>$G$6</formula>
    </cfRule>
  </conditionalFormatting>
  <conditionalFormatting sqref="C399:C402">
    <cfRule type="cellIs" dxfId="129" priority="129" operator="greaterThanOrEqual">
      <formula>$G$6</formula>
    </cfRule>
    <cfRule type="cellIs" dxfId="128" priority="130" operator="lessThan">
      <formula>$G$6</formula>
    </cfRule>
  </conditionalFormatting>
  <conditionalFormatting sqref="C399:C402">
    <cfRule type="cellIs" dxfId="127" priority="127" operator="greaterThanOrEqual">
      <formula>$G$6</formula>
    </cfRule>
    <cfRule type="cellIs" dxfId="126" priority="128" operator="lessThan">
      <formula>$G$6</formula>
    </cfRule>
  </conditionalFormatting>
  <conditionalFormatting sqref="C403:C404">
    <cfRule type="cellIs" dxfId="125" priority="125" operator="greaterThanOrEqual">
      <formula>$G$6</formula>
    </cfRule>
    <cfRule type="cellIs" dxfId="124" priority="126" operator="lessThan">
      <formula>$G$6</formula>
    </cfRule>
  </conditionalFormatting>
  <conditionalFormatting sqref="C403:C404">
    <cfRule type="cellIs" dxfId="123" priority="123" operator="greaterThanOrEqual">
      <formula>$G$6</formula>
    </cfRule>
    <cfRule type="cellIs" dxfId="122" priority="124" operator="lessThan">
      <formula>$G$6</formula>
    </cfRule>
  </conditionalFormatting>
  <conditionalFormatting sqref="C403:C404">
    <cfRule type="cellIs" dxfId="121" priority="121" operator="greaterThanOrEqual">
      <formula>$G$6</formula>
    </cfRule>
    <cfRule type="cellIs" dxfId="120" priority="122" operator="lessThan">
      <formula>$G$6</formula>
    </cfRule>
  </conditionalFormatting>
  <conditionalFormatting sqref="C403:C404">
    <cfRule type="cellIs" dxfId="119" priority="119" operator="greaterThanOrEqual">
      <formula>$G$6</formula>
    </cfRule>
    <cfRule type="cellIs" dxfId="118" priority="120" operator="lessThan">
      <formula>$G$6</formula>
    </cfRule>
  </conditionalFormatting>
  <conditionalFormatting sqref="C405:C409">
    <cfRule type="cellIs" dxfId="117" priority="117" operator="greaterThanOrEqual">
      <formula>$G$6</formula>
    </cfRule>
    <cfRule type="cellIs" dxfId="116" priority="118" operator="lessThan">
      <formula>$G$6</formula>
    </cfRule>
  </conditionalFormatting>
  <conditionalFormatting sqref="C405:C409">
    <cfRule type="cellIs" dxfId="115" priority="115" operator="greaterThanOrEqual">
      <formula>$G$6</formula>
    </cfRule>
    <cfRule type="cellIs" dxfId="114" priority="116" operator="lessThan">
      <formula>$G$6</formula>
    </cfRule>
  </conditionalFormatting>
  <conditionalFormatting sqref="C405:C409">
    <cfRule type="cellIs" dxfId="113" priority="113" operator="greaterThanOrEqual">
      <formula>$G$6</formula>
    </cfRule>
    <cfRule type="cellIs" dxfId="112" priority="114" operator="lessThan">
      <formula>$G$6</formula>
    </cfRule>
  </conditionalFormatting>
  <conditionalFormatting sqref="C405:C409">
    <cfRule type="cellIs" dxfId="111" priority="111" operator="greaterThanOrEqual">
      <formula>$G$6</formula>
    </cfRule>
    <cfRule type="cellIs" dxfId="110" priority="112" operator="lessThan">
      <formula>$G$6</formula>
    </cfRule>
  </conditionalFormatting>
  <conditionalFormatting sqref="C410:C414">
    <cfRule type="expression" dxfId="109" priority="107">
      <formula>C410&lt;=$H$5</formula>
    </cfRule>
    <cfRule type="expression" dxfId="108" priority="108">
      <formula>AND(C410&gt;$H$5,C410&lt;=$H$6)</formula>
    </cfRule>
    <cfRule type="expression" dxfId="107" priority="109">
      <formula>AND(C410&gt;$H$6,C410&lt;=$H$4)</formula>
    </cfRule>
    <cfRule type="expression" dxfId="106" priority="110">
      <formula>C410&gt;$H$4</formula>
    </cfRule>
  </conditionalFormatting>
  <conditionalFormatting sqref="C410:C414">
    <cfRule type="cellIs" dxfId="105" priority="105" operator="greaterThanOrEqual">
      <formula>$G$6</formula>
    </cfRule>
    <cfRule type="cellIs" dxfId="104" priority="106" operator="lessThan">
      <formula>$G$6</formula>
    </cfRule>
  </conditionalFormatting>
  <conditionalFormatting sqref="C410:C414">
    <cfRule type="cellIs" dxfId="103" priority="103" operator="greaterThanOrEqual">
      <formula>$G$6</formula>
    </cfRule>
    <cfRule type="cellIs" dxfId="102" priority="104" operator="lessThan">
      <formula>$G$6</formula>
    </cfRule>
  </conditionalFormatting>
  <conditionalFormatting sqref="C410:C414">
    <cfRule type="cellIs" dxfId="101" priority="101" operator="greaterThanOrEqual">
      <formula>$G$6</formula>
    </cfRule>
    <cfRule type="cellIs" dxfId="100" priority="102" operator="lessThan">
      <formula>$G$6</formula>
    </cfRule>
  </conditionalFormatting>
  <conditionalFormatting sqref="C410:C414">
    <cfRule type="cellIs" dxfId="99" priority="99" operator="greaterThanOrEqual">
      <formula>$G$6</formula>
    </cfRule>
    <cfRule type="cellIs" dxfId="98" priority="100" operator="lessThan">
      <formula>$G$6</formula>
    </cfRule>
  </conditionalFormatting>
  <conditionalFormatting sqref="C410:C414">
    <cfRule type="cellIs" dxfId="97" priority="97" operator="greaterThanOrEqual">
      <formula>$G$6</formula>
    </cfRule>
    <cfRule type="cellIs" dxfId="96" priority="98" operator="lessThan">
      <formula>$G$6</formula>
    </cfRule>
  </conditionalFormatting>
  <conditionalFormatting sqref="C415:C416">
    <cfRule type="expression" dxfId="95" priority="93">
      <formula>C415&lt;=$H$5</formula>
    </cfRule>
    <cfRule type="expression" dxfId="94" priority="94">
      <formula>AND(C415&gt;$H$5,C415&lt;=$H$6)</formula>
    </cfRule>
    <cfRule type="expression" dxfId="93" priority="95">
      <formula>AND(C415&gt;$H$6,C415&lt;=$H$4)</formula>
    </cfRule>
    <cfRule type="expression" dxfId="92" priority="96">
      <formula>C415&gt;$H$4</formula>
    </cfRule>
  </conditionalFormatting>
  <conditionalFormatting sqref="C415:C416">
    <cfRule type="cellIs" dxfId="91" priority="91" operator="greaterThanOrEqual">
      <formula>$G$6</formula>
    </cfRule>
    <cfRule type="cellIs" dxfId="90" priority="92" operator="lessThan">
      <formula>$G$6</formula>
    </cfRule>
  </conditionalFormatting>
  <conditionalFormatting sqref="C415:C416">
    <cfRule type="cellIs" dxfId="89" priority="89" operator="greaterThanOrEqual">
      <formula>$G$6</formula>
    </cfRule>
    <cfRule type="cellIs" dxfId="88" priority="90" operator="lessThan">
      <formula>$G$6</formula>
    </cfRule>
  </conditionalFormatting>
  <conditionalFormatting sqref="C415:C416">
    <cfRule type="cellIs" dxfId="87" priority="87" operator="greaterThanOrEqual">
      <formula>$G$6</formula>
    </cfRule>
    <cfRule type="cellIs" dxfId="86" priority="88" operator="lessThan">
      <formula>$G$6</formula>
    </cfRule>
  </conditionalFormatting>
  <conditionalFormatting sqref="C415:C416">
    <cfRule type="cellIs" dxfId="85" priority="85" operator="greaterThanOrEqual">
      <formula>$G$6</formula>
    </cfRule>
    <cfRule type="cellIs" dxfId="84" priority="86" operator="lessThan">
      <formula>$G$6</formula>
    </cfRule>
  </conditionalFormatting>
  <conditionalFormatting sqref="C415:C416">
    <cfRule type="cellIs" dxfId="83" priority="83" operator="greaterThanOrEqual">
      <formula>$G$6</formula>
    </cfRule>
    <cfRule type="cellIs" dxfId="82" priority="84" operator="lessThan">
      <formula>$G$6</formula>
    </cfRule>
  </conditionalFormatting>
  <conditionalFormatting sqref="C417:C421">
    <cfRule type="expression" dxfId="81" priority="79">
      <formula>C417&lt;=$H$5</formula>
    </cfRule>
    <cfRule type="expression" dxfId="80" priority="80">
      <formula>AND(C417&gt;$H$5,C417&lt;=$H$6)</formula>
    </cfRule>
    <cfRule type="expression" dxfId="79" priority="81">
      <formula>AND(C417&gt;$H$6,C417&lt;=$H$4)</formula>
    </cfRule>
    <cfRule type="expression" dxfId="78" priority="82">
      <formula>C417&gt;$H$4</formula>
    </cfRule>
  </conditionalFormatting>
  <conditionalFormatting sqref="C417:C421">
    <cfRule type="cellIs" dxfId="77" priority="77" operator="greaterThanOrEqual">
      <formula>$G$6</formula>
    </cfRule>
    <cfRule type="cellIs" dxfId="76" priority="78" operator="lessThan">
      <formula>$G$6</formula>
    </cfRule>
  </conditionalFormatting>
  <conditionalFormatting sqref="C417:C421">
    <cfRule type="cellIs" dxfId="75" priority="75" operator="greaterThanOrEqual">
      <formula>$G$6</formula>
    </cfRule>
    <cfRule type="cellIs" dxfId="74" priority="76" operator="lessThan">
      <formula>$G$6</formula>
    </cfRule>
  </conditionalFormatting>
  <conditionalFormatting sqref="C417:C421">
    <cfRule type="cellIs" dxfId="73" priority="73" operator="greaterThanOrEqual">
      <formula>$G$6</formula>
    </cfRule>
    <cfRule type="cellIs" dxfId="72" priority="74" operator="lessThan">
      <formula>$G$6</formula>
    </cfRule>
  </conditionalFormatting>
  <conditionalFormatting sqref="C417:C421">
    <cfRule type="cellIs" dxfId="71" priority="71" operator="greaterThanOrEqual">
      <formula>$G$6</formula>
    </cfRule>
    <cfRule type="cellIs" dxfId="70" priority="72" operator="lessThan">
      <formula>$G$6</formula>
    </cfRule>
  </conditionalFormatting>
  <conditionalFormatting sqref="C417:C421">
    <cfRule type="cellIs" dxfId="69" priority="69" operator="greaterThanOrEqual">
      <formula>$G$6</formula>
    </cfRule>
    <cfRule type="cellIs" dxfId="68" priority="70" operator="lessThan">
      <formula>$G$6</formula>
    </cfRule>
  </conditionalFormatting>
  <conditionalFormatting sqref="C422">
    <cfRule type="expression" dxfId="67" priority="65">
      <formula>C422&lt;=$H$5</formula>
    </cfRule>
    <cfRule type="expression" dxfId="66" priority="66">
      <formula>AND(C422&gt;$H$5,C422&lt;=$H$6)</formula>
    </cfRule>
    <cfRule type="expression" dxfId="65" priority="67">
      <formula>AND(C422&gt;$H$6,C422&lt;=$H$4)</formula>
    </cfRule>
    <cfRule type="expression" dxfId="64" priority="68">
      <formula>C422&gt;$H$4</formula>
    </cfRule>
  </conditionalFormatting>
  <conditionalFormatting sqref="C422">
    <cfRule type="cellIs" dxfId="63" priority="63" operator="greaterThanOrEqual">
      <formula>$G$6</formula>
    </cfRule>
    <cfRule type="cellIs" dxfId="62" priority="64" operator="lessThan">
      <formula>$G$6</formula>
    </cfRule>
  </conditionalFormatting>
  <conditionalFormatting sqref="C422">
    <cfRule type="cellIs" dxfId="61" priority="61" operator="greaterThanOrEqual">
      <formula>$G$6</formula>
    </cfRule>
    <cfRule type="cellIs" dxfId="60" priority="62" operator="lessThan">
      <formula>$G$6</formula>
    </cfRule>
  </conditionalFormatting>
  <conditionalFormatting sqref="C422">
    <cfRule type="cellIs" dxfId="59" priority="59" operator="greaterThanOrEqual">
      <formula>$G$6</formula>
    </cfRule>
    <cfRule type="cellIs" dxfId="58" priority="60" operator="lessThan">
      <formula>$G$6</formula>
    </cfRule>
  </conditionalFormatting>
  <conditionalFormatting sqref="C422">
    <cfRule type="cellIs" dxfId="57" priority="57" operator="greaterThanOrEqual">
      <formula>$G$6</formula>
    </cfRule>
    <cfRule type="cellIs" dxfId="56" priority="58" operator="lessThan">
      <formula>$G$6</formula>
    </cfRule>
  </conditionalFormatting>
  <conditionalFormatting sqref="C422">
    <cfRule type="cellIs" dxfId="55" priority="55" operator="greaterThanOrEqual">
      <formula>$G$6</formula>
    </cfRule>
    <cfRule type="cellIs" dxfId="54" priority="56" operator="lessThan">
      <formula>$G$6</formula>
    </cfRule>
  </conditionalFormatting>
  <conditionalFormatting sqref="B423:B427">
    <cfRule type="timePeriod" dxfId="53" priority="54" timePeriod="today">
      <formula>FLOOR(B423,1)=TODAY()</formula>
    </cfRule>
  </conditionalFormatting>
  <conditionalFormatting sqref="B423:B427">
    <cfRule type="timePeriod" dxfId="52" priority="53" timePeriod="today">
      <formula>FLOOR(B423,1)=TODAY()</formula>
    </cfRule>
  </conditionalFormatting>
  <conditionalFormatting sqref="B428:B431">
    <cfRule type="timePeriod" dxfId="51" priority="52" timePeriod="today">
      <formula>FLOOR(B428,1)=TODAY()</formula>
    </cfRule>
  </conditionalFormatting>
  <conditionalFormatting sqref="B428:B431">
    <cfRule type="timePeriod" dxfId="50" priority="51" timePeriod="today">
      <formula>FLOOR(B428,1)=TODAY()</formula>
    </cfRule>
  </conditionalFormatting>
  <conditionalFormatting sqref="B432:B436">
    <cfRule type="timePeriod" dxfId="49" priority="50" timePeriod="today">
      <formula>FLOOR(B432,1)=TODAY()</formula>
    </cfRule>
  </conditionalFormatting>
  <conditionalFormatting sqref="B437:B440">
    <cfRule type="timePeriod" dxfId="48" priority="49" timePeriod="today">
      <formula>FLOOR(B437,1)=TODAY()</formula>
    </cfRule>
  </conditionalFormatting>
  <conditionalFormatting sqref="B446:B448">
    <cfRule type="timePeriod" dxfId="47" priority="48" timePeriod="today">
      <formula>FLOOR(B446,1)=TODAY()</formula>
    </cfRule>
  </conditionalFormatting>
  <conditionalFormatting sqref="B449:B453">
    <cfRule type="timePeriod" dxfId="46" priority="47" timePeriod="today">
      <formula>FLOOR(B449,1)=TODAY()</formula>
    </cfRule>
  </conditionalFormatting>
  <conditionalFormatting sqref="B449:B453">
    <cfRule type="timePeriod" dxfId="45" priority="46" timePeriod="today">
      <formula>FLOOR(B449,1)=TODAY()</formula>
    </cfRule>
  </conditionalFormatting>
  <conditionalFormatting sqref="B449:B453">
    <cfRule type="timePeriod" dxfId="44" priority="45" timePeriod="today">
      <formula>FLOOR(B449,1)=TODAY()</formula>
    </cfRule>
  </conditionalFormatting>
  <conditionalFormatting sqref="B454">
    <cfRule type="timePeriod" dxfId="43" priority="44" timePeriod="today">
      <formula>FLOOR(B454,1)=TODAY()</formula>
    </cfRule>
  </conditionalFormatting>
  <conditionalFormatting sqref="B454">
    <cfRule type="timePeriod" dxfId="42" priority="43" timePeriod="today">
      <formula>FLOOR(B454,1)=TODAY()</formula>
    </cfRule>
  </conditionalFormatting>
  <conditionalFormatting sqref="B454">
    <cfRule type="timePeriod" dxfId="41" priority="42" timePeriod="today">
      <formula>FLOOR(B454,1)=TODAY()</formula>
    </cfRule>
  </conditionalFormatting>
  <conditionalFormatting sqref="B455:B456">
    <cfRule type="timePeriod" dxfId="40" priority="41" timePeriod="today">
      <formula>FLOOR(B455,1)=TODAY()</formula>
    </cfRule>
  </conditionalFormatting>
  <conditionalFormatting sqref="B455:B456">
    <cfRule type="timePeriod" dxfId="39" priority="40" timePeriod="today">
      <formula>FLOOR(B455,1)=TODAY()</formula>
    </cfRule>
  </conditionalFormatting>
  <conditionalFormatting sqref="B455:B456">
    <cfRule type="timePeriod" dxfId="38" priority="39" timePeriod="today">
      <formula>FLOOR(B455,1)=TODAY()</formula>
    </cfRule>
  </conditionalFormatting>
  <conditionalFormatting sqref="B457:B461">
    <cfRule type="timePeriod" dxfId="37" priority="38" timePeriod="today">
      <formula>FLOOR(B457,1)=TODAY()</formula>
    </cfRule>
  </conditionalFormatting>
  <conditionalFormatting sqref="B462">
    <cfRule type="timePeriod" dxfId="36" priority="37" timePeriod="today">
      <formula>FLOOR(B462,1)=TODAY()</formula>
    </cfRule>
  </conditionalFormatting>
  <conditionalFormatting sqref="B463:B467">
    <cfRule type="timePeriod" dxfId="35" priority="36" timePeriod="today">
      <formula>FLOOR(B463,1)=TODAY()</formula>
    </cfRule>
  </conditionalFormatting>
  <conditionalFormatting sqref="B468:B471">
    <cfRule type="timePeriod" dxfId="34" priority="35" timePeriod="today">
      <formula>FLOOR(B468,1)=TODAY()</formula>
    </cfRule>
  </conditionalFormatting>
  <conditionalFormatting sqref="C423:C427">
    <cfRule type="cellIs" dxfId="33" priority="33" operator="greaterThanOrEqual">
      <formula>$G$6</formula>
    </cfRule>
    <cfRule type="cellIs" dxfId="32" priority="34" operator="lessThan">
      <formula>$G$6</formula>
    </cfRule>
  </conditionalFormatting>
  <conditionalFormatting sqref="C428:C431">
    <cfRule type="cellIs" dxfId="31" priority="31" operator="greaterThanOrEqual">
      <formula>$G$6</formula>
    </cfRule>
    <cfRule type="cellIs" dxfId="30" priority="32" operator="lessThan">
      <formula>$G$6</formula>
    </cfRule>
  </conditionalFormatting>
  <conditionalFormatting sqref="C432:C436">
    <cfRule type="cellIs" dxfId="29" priority="29" operator="greaterThanOrEqual">
      <formula>$G$6</formula>
    </cfRule>
    <cfRule type="cellIs" dxfId="28" priority="30" operator="lessThan">
      <formula>$G$6</formula>
    </cfRule>
  </conditionalFormatting>
  <conditionalFormatting sqref="C437:C440">
    <cfRule type="cellIs" dxfId="27" priority="27" operator="greaterThanOrEqual">
      <formula>$G$6</formula>
    </cfRule>
    <cfRule type="cellIs" dxfId="26" priority="28" operator="lessThan">
      <formula>$G$6</formula>
    </cfRule>
  </conditionalFormatting>
  <conditionalFormatting sqref="C441:C445">
    <cfRule type="cellIs" dxfId="25" priority="25" operator="greaterThanOrEqual">
      <formula>$G$6</formula>
    </cfRule>
    <cfRule type="cellIs" dxfId="24" priority="26" operator="lessThan">
      <formula>$G$6</formula>
    </cfRule>
  </conditionalFormatting>
  <conditionalFormatting sqref="C446:C448">
    <cfRule type="cellIs" dxfId="23" priority="23" operator="greaterThanOrEqual">
      <formula>$G$6</formula>
    </cfRule>
    <cfRule type="cellIs" dxfId="22" priority="24" operator="lessThan">
      <formula>$G$6</formula>
    </cfRule>
  </conditionalFormatting>
  <conditionalFormatting sqref="C449:C453">
    <cfRule type="cellIs" dxfId="21" priority="21" operator="greaterThanOrEqual">
      <formula>$G$6</formula>
    </cfRule>
    <cfRule type="cellIs" dxfId="20" priority="22" operator="lessThan">
      <formula>$G$6</formula>
    </cfRule>
  </conditionalFormatting>
  <conditionalFormatting sqref="C454">
    <cfRule type="cellIs" dxfId="19" priority="19" operator="greaterThanOrEqual">
      <formula>$G$6</formula>
    </cfRule>
    <cfRule type="cellIs" dxfId="18" priority="20" operator="lessThan">
      <formula>$G$6</formula>
    </cfRule>
  </conditionalFormatting>
  <conditionalFormatting sqref="C455:C456">
    <cfRule type="cellIs" dxfId="17" priority="17" operator="greaterThanOrEqual">
      <formula>$G$6</formula>
    </cfRule>
    <cfRule type="cellIs" dxfId="16" priority="18" operator="lessThan">
      <formula>$G$6</formula>
    </cfRule>
  </conditionalFormatting>
  <conditionalFormatting sqref="C457:C461">
    <cfRule type="cellIs" dxfId="15" priority="15" operator="greaterThanOrEqual">
      <formula>$G$6</formula>
    </cfRule>
    <cfRule type="cellIs" dxfId="14" priority="16" operator="lessThan">
      <formula>$G$6</formula>
    </cfRule>
  </conditionalFormatting>
  <conditionalFormatting sqref="C462">
    <cfRule type="cellIs" dxfId="13" priority="13" operator="greaterThanOrEqual">
      <formula>$G$6</formula>
    </cfRule>
    <cfRule type="cellIs" dxfId="12" priority="14" operator="lessThan">
      <formula>$G$6</formula>
    </cfRule>
  </conditionalFormatting>
  <conditionalFormatting sqref="C463:C467">
    <cfRule type="cellIs" dxfId="11" priority="11" operator="greaterThanOrEqual">
      <formula>$G$6</formula>
    </cfRule>
    <cfRule type="cellIs" dxfId="10" priority="12" operator="lessThan">
      <formula>$G$6</formula>
    </cfRule>
  </conditionalFormatting>
  <conditionalFormatting sqref="C468:C471">
    <cfRule type="cellIs" dxfId="9" priority="9" operator="greaterThanOrEqual">
      <formula>$G$6</formula>
    </cfRule>
    <cfRule type="cellIs" dxfId="8" priority="10" operator="lessThan">
      <formula>$G$6</formula>
    </cfRule>
  </conditionalFormatting>
  <conditionalFormatting sqref="B640:B821">
    <cfRule type="expression" dxfId="7" priority="5">
      <formula>B640&lt;=$B$6</formula>
    </cfRule>
    <cfRule type="expression" dxfId="6" priority="6">
      <formula>AND(B640&gt;$B$6,B640&lt;=$B$7)</formula>
    </cfRule>
    <cfRule type="expression" dxfId="5" priority="7">
      <formula>AND(B640&gt;$B$7,B640&lt;=$B$5)</formula>
    </cfRule>
    <cfRule type="expression" dxfId="4" priority="8">
      <formula>B640&gt;$B$5</formula>
    </cfRule>
  </conditionalFormatting>
  <conditionalFormatting sqref="C640:C821">
    <cfRule type="expression" dxfId="3" priority="1">
      <formula>C640&lt;=$B$6</formula>
    </cfRule>
    <cfRule type="expression" dxfId="2" priority="2">
      <formula>AND(C640&gt;$B$6,C640&lt;=$B$7)</formula>
    </cfRule>
    <cfRule type="expression" dxfId="1" priority="3">
      <formula>AND(C640&gt;$B$7,C640&lt;=$B$5)</formula>
    </cfRule>
    <cfRule type="expression" dxfId="0" priority="4">
      <formula>C640&gt;$B$5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020025.04/01 &amp;R&amp;12Page &amp;P / &amp;N</oddFooter>
  </headerFooter>
  <rowBreaks count="2" manualBreakCount="2">
    <brk id="821" max="4" man="1"/>
    <brk id="833" max="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30</vt:i4>
      </vt:variant>
    </vt:vector>
  </HeadingPairs>
  <TitlesOfParts>
    <vt:vector size="45" baseType="lpstr">
      <vt:lpstr>ORABS 1</vt:lpstr>
      <vt:lpstr>CRABS</vt:lpstr>
      <vt:lpstr>ORABS 5</vt:lpstr>
      <vt:lpstr>ALAF 3</vt:lpstr>
      <vt:lpstr>ALAF 4</vt:lpstr>
      <vt:lpstr>ALAF 6</vt:lpstr>
      <vt:lpstr>ALAF 7</vt:lpstr>
      <vt:lpstr>ALAF 8</vt:lpstr>
      <vt:lpstr>ALAF 9</vt:lpstr>
      <vt:lpstr>ORABS 3</vt:lpstr>
      <vt:lpstr>LAF 2</vt:lpstr>
      <vt:lpstr>LAF 3</vt:lpstr>
      <vt:lpstr>LAF 4</vt:lpstr>
      <vt:lpstr>VCC</vt:lpstr>
      <vt:lpstr>LAF 12</vt:lpstr>
      <vt:lpstr>'ALAF 3'!Print_Area</vt:lpstr>
      <vt:lpstr>'ALAF 4'!Print_Area</vt:lpstr>
      <vt:lpstr>'ALAF 6'!Print_Area</vt:lpstr>
      <vt:lpstr>'ALAF 7'!Print_Area</vt:lpstr>
      <vt:lpstr>'ALAF 8'!Print_Area</vt:lpstr>
      <vt:lpstr>'ALAF 9'!Print_Area</vt:lpstr>
      <vt:lpstr>CRABS!Print_Area</vt:lpstr>
      <vt:lpstr>'LAF 12'!Print_Area</vt:lpstr>
      <vt:lpstr>'LAF 2'!Print_Area</vt:lpstr>
      <vt:lpstr>'LAF 3'!Print_Area</vt:lpstr>
      <vt:lpstr>'LAF 4'!Print_Area</vt:lpstr>
      <vt:lpstr>'ORABS 1'!Print_Area</vt:lpstr>
      <vt:lpstr>'ORABS 3'!Print_Area</vt:lpstr>
      <vt:lpstr>'ORABS 5'!Print_Area</vt:lpstr>
      <vt:lpstr>VCC!Print_Area</vt:lpstr>
      <vt:lpstr>'ALAF 3'!Print_Titles</vt:lpstr>
      <vt:lpstr>'ALAF 4'!Print_Titles</vt:lpstr>
      <vt:lpstr>'ALAF 6'!Print_Titles</vt:lpstr>
      <vt:lpstr>'ALAF 7'!Print_Titles</vt:lpstr>
      <vt:lpstr>'ALAF 8'!Print_Titles</vt:lpstr>
      <vt:lpstr>'ALAF 9'!Print_Titles</vt:lpstr>
      <vt:lpstr>CRABS!Print_Titles</vt:lpstr>
      <vt:lpstr>'LAF 12'!Print_Titles</vt:lpstr>
      <vt:lpstr>'LAF 2'!Print_Titles</vt:lpstr>
      <vt:lpstr>'LAF 3'!Print_Titles</vt:lpstr>
      <vt:lpstr>'LAF 4'!Print_Titles</vt:lpstr>
      <vt:lpstr>'ORABS 1'!Print_Titles</vt:lpstr>
      <vt:lpstr>'ORABS 3'!Print_Titles</vt:lpstr>
      <vt:lpstr>'ORABS 5'!Print_Titles</vt:lpstr>
      <vt:lpstr>VCC!Print_Titles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tovantrung_qamanager</dc:creator>
  <cp:lastModifiedBy>TU_QA</cp:lastModifiedBy>
  <cp:lastPrinted>2017-06-17T02:06:26Z</cp:lastPrinted>
  <dcterms:created xsi:type="dcterms:W3CDTF">1996-10-14T23:33:28Z</dcterms:created>
  <dcterms:modified xsi:type="dcterms:W3CDTF">2020-03-24T02:48:57Z</dcterms:modified>
</cp:coreProperties>
</file>