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48" windowHeight="4752"/>
  </bookViews>
  <sheets>
    <sheet name="Change room 2 (14014)" sheetId="2" r:id="rId1"/>
  </sheets>
  <definedNames>
    <definedName name="_xlnm._FilterDatabase" localSheetId="0" hidden="1">'Change room 2 (14014)'!#REF!</definedName>
    <definedName name="_xlnm.Print_Area" localSheetId="0">'Change room 2 (14014)'!$A$1:$E$10</definedName>
    <definedName name="_xlnm.Print_Titles" localSheetId="0">'Change room 2 (14014)'!$1:$10</definedName>
    <definedName name="Z_B0B9736D_9E0A_43CB_9E72_F805E9BDE0DD_.wvu.FilterData" localSheetId="0" hidden="1">'Change room 2 (14014)'!#REF!</definedName>
    <definedName name="Z_B0B9736D_9E0A_43CB_9E72_F805E9BDE0DD_.wvu.PrintArea" localSheetId="0" hidden="1">'Change room 2 (14014)'!$A$1:$E$10</definedName>
    <definedName name="Z_B0B9736D_9E0A_43CB_9E72_F805E9BDE0DD_.wvu.PrintTitles" localSheetId="0" hidden="1">'Change room 2 (14014)'!$1:$10</definedName>
  </definedNames>
  <calcPr calcId="152511"/>
</workbook>
</file>

<file path=xl/calcChain.xml><?xml version="1.0" encoding="utf-8"?>
<calcChain xmlns="http://schemas.openxmlformats.org/spreadsheetml/2006/main">
  <c r="L67" i="2" l="1"/>
  <c r="L66" i="2"/>
  <c r="K67" i="2"/>
  <c r="K66" i="2"/>
  <c r="L64" i="2"/>
  <c r="L63" i="2"/>
  <c r="K64" i="2"/>
  <c r="K63" i="2"/>
</calcChain>
</file>

<file path=xl/sharedStrings.xml><?xml version="1.0" encoding="utf-8"?>
<sst xmlns="http://schemas.openxmlformats.org/spreadsheetml/2006/main" count="26" uniqueCount="26">
  <si>
    <r>
      <t xml:space="preserve">          PYMEPHARCO</t>
    </r>
    <r>
      <rPr>
        <b/>
        <sz val="12"/>
        <rFont val="Arial"/>
        <family val="2"/>
      </rPr>
      <t xml:space="preserve">
            TUY HOA CITY, PHU YEN</t>
    </r>
  </si>
  <si>
    <r>
      <t xml:space="preserve">BÁO CÁO PHÂN TÍCH XU HƯỚNG VI SINH MÔI TRƯỜNG
</t>
    </r>
    <r>
      <rPr>
        <b/>
        <i/>
        <sz val="12"/>
        <rFont val="Arial"/>
        <family val="2"/>
      </rPr>
      <t>TREND ANALYSIS REPORT FOR MICROBIOLOGICAL MONITORING</t>
    </r>
  </si>
  <si>
    <r>
      <t xml:space="preserve">Bộ phận:
</t>
    </r>
    <r>
      <rPr>
        <i/>
        <sz val="10"/>
        <rFont val="Arial"/>
        <family val="2"/>
      </rPr>
      <t>Department</t>
    </r>
  </si>
  <si>
    <r>
      <t xml:space="preserve">Phân xưởng Betalactam tiêm
</t>
    </r>
    <r>
      <rPr>
        <i/>
        <sz val="10"/>
        <rFont val="Arial"/>
        <family val="2"/>
        <charset val="163"/>
      </rPr>
      <t>Betalactam sterile workshop</t>
    </r>
  </si>
  <si>
    <r>
      <t xml:space="preserve">Khu vực:
</t>
    </r>
    <r>
      <rPr>
        <i/>
        <sz val="10"/>
        <rFont val="Arial"/>
        <family val="2"/>
      </rPr>
      <t>Area</t>
    </r>
  </si>
  <si>
    <r>
      <t xml:space="preserve">Sản xuất
</t>
    </r>
    <r>
      <rPr>
        <i/>
        <sz val="10"/>
        <rFont val="Arial"/>
        <family val="2"/>
        <charset val="163"/>
      </rPr>
      <t>Production</t>
    </r>
  </si>
  <si>
    <r>
      <t xml:space="preserve">Thời gian:
</t>
    </r>
    <r>
      <rPr>
        <i/>
        <sz val="10"/>
        <rFont val="Arial"/>
        <family val="2"/>
      </rPr>
      <t>Period</t>
    </r>
  </si>
  <si>
    <t>01/07/17 - 30/09/17</t>
  </si>
  <si>
    <r>
      <t xml:space="preserve">Tên thiết bị:
</t>
    </r>
    <r>
      <rPr>
        <i/>
        <sz val="10"/>
        <rFont val="Arial"/>
        <family val="2"/>
      </rPr>
      <t>Equipment name</t>
    </r>
  </si>
  <si>
    <t>ORABS 1</t>
  </si>
  <si>
    <r>
      <t xml:space="preserve">Cấp sạch:
</t>
    </r>
    <r>
      <rPr>
        <i/>
        <sz val="10"/>
        <rFont val="Arial"/>
        <family val="2"/>
      </rPr>
      <t>Grade</t>
    </r>
  </si>
  <si>
    <t>A</t>
  </si>
  <si>
    <r>
      <t xml:space="preserve">Tần suất lấy mẫu:
</t>
    </r>
    <r>
      <rPr>
        <i/>
        <sz val="10"/>
        <rFont val="Arial"/>
        <family val="2"/>
      </rPr>
      <t>Sampling frequency</t>
    </r>
  </si>
  <si>
    <r>
      <t xml:space="preserve">Mỗi lô sản xuất / </t>
    </r>
    <r>
      <rPr>
        <i/>
        <sz val="10"/>
        <rFont val="Arial"/>
        <family val="2"/>
      </rPr>
      <t>Every batch</t>
    </r>
    <r>
      <rPr>
        <sz val="10"/>
        <rFont val="Arial"/>
        <family val="2"/>
      </rPr>
      <t xml:space="preserve">
1 lần/ tuần / </t>
    </r>
    <r>
      <rPr>
        <i/>
        <sz val="10"/>
        <rFont val="Arial"/>
        <family val="2"/>
      </rPr>
      <t>Once a week</t>
    </r>
    <r>
      <rPr>
        <i/>
        <sz val="10"/>
        <rFont val="Arial"/>
        <family val="2"/>
        <charset val="163"/>
      </rPr>
      <t xml:space="preserve"> </t>
    </r>
  </si>
  <si>
    <r>
      <t xml:space="preserve">Phương pháp lấy mẫu:
</t>
    </r>
    <r>
      <rPr>
        <i/>
        <sz val="10"/>
        <rFont val="Arial"/>
        <family val="2"/>
      </rPr>
      <t>Sampling method</t>
    </r>
  </si>
  <si>
    <r>
      <t xml:space="preserve">Lấy mẫu không khí
</t>
    </r>
    <r>
      <rPr>
        <i/>
        <sz val="10"/>
        <rFont val="Arial"/>
        <family val="2"/>
      </rPr>
      <t>Active air sampling</t>
    </r>
  </si>
  <si>
    <r>
      <t xml:space="preserve">Số điểm lấy mẫu:
</t>
    </r>
    <r>
      <rPr>
        <i/>
        <sz val="10"/>
        <rFont val="Arial"/>
        <family val="2"/>
      </rPr>
      <t>Q’ty of sampling locations</t>
    </r>
  </si>
  <si>
    <r>
      <t xml:space="preserve">Giới hạn cảnh báo:
</t>
    </r>
    <r>
      <rPr>
        <i/>
        <sz val="10"/>
        <rFont val="Arial"/>
        <family val="2"/>
      </rPr>
      <t>Alert level</t>
    </r>
  </si>
  <si>
    <t>NA</t>
  </si>
  <si>
    <r>
      <t xml:space="preserve">Giới hạn hành động:
</t>
    </r>
    <r>
      <rPr>
        <i/>
        <sz val="10"/>
        <rFont val="Arial"/>
        <family val="2"/>
      </rPr>
      <t>Action level</t>
    </r>
  </si>
  <si>
    <t xml:space="preserve">  </t>
  </si>
  <si>
    <t>Action limit</t>
  </si>
  <si>
    <t xml:space="preserve">Alert limit </t>
  </si>
  <si>
    <t xml:space="preserve">14014_P1 </t>
  </si>
  <si>
    <t xml:space="preserve">14014_P2 </t>
  </si>
  <si>
    <t>Mã số:
ID No/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</si>
</sst>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yyyy"/>
    <numFmt numFmtId="165" formatCode="0\ &quot;CFU/Plate&quot;"/>
    <numFmt numFmtId="166" formatCode="dd/mm/yy;@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i/>
      <sz val="10"/>
      <name val="Arial"/>
      <family val="2"/>
      <charset val="163"/>
    </font>
    <font>
      <sz val="9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sz val="10"/>
      <color rgb="FF0000CC"/>
      <name val="Arial"/>
      <family val="2"/>
    </font>
    <font>
      <sz val="10"/>
      <color rgb="FF000000"/>
      <name val="Arial"/>
      <family val="2"/>
      <charset val="163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4" fillId="0" borderId="0" xfId="1" applyFont="1" applyFill="1" applyBorder="1" applyAlignment="1" applyProtection="1">
      <alignment horizontal="center" vertical="center" wrapText="1"/>
    </xf>
    <xf numFmtId="0" fontId="1" fillId="0" borderId="0" xfId="1" applyFont="1" applyFill="1" applyAlignment="1" applyProtection="1">
      <alignment vertical="center" wrapText="1"/>
    </xf>
    <xf numFmtId="0" fontId="6" fillId="0" borderId="0" xfId="1" applyFont="1" applyFill="1" applyBorder="1" applyAlignment="1" applyProtection="1">
      <alignment horizontal="center" vertical="center" wrapText="1"/>
    </xf>
    <xf numFmtId="0" fontId="3" fillId="0" borderId="0" xfId="1" applyFont="1" applyFill="1" applyBorder="1" applyAlignment="1" applyProtection="1">
      <alignment horizontal="center" vertical="center" wrapText="1"/>
    </xf>
    <xf numFmtId="0" fontId="3" fillId="0" borderId="2" xfId="1" applyFont="1" applyFill="1" applyBorder="1" applyAlignment="1" applyProtection="1">
      <alignment horizontal="center" vertical="center" wrapText="1"/>
    </xf>
    <xf numFmtId="0" fontId="1" fillId="0" borderId="0" xfId="1" applyFont="1" applyFill="1" applyBorder="1" applyAlignment="1">
      <alignment horizontal="center" vertical="center" wrapText="1"/>
    </xf>
    <xf numFmtId="0" fontId="1" fillId="0" borderId="3" xfId="1" applyFont="1" applyFill="1" applyBorder="1" applyAlignment="1" applyProtection="1">
      <alignment horizontal="left" vertical="center" wrapText="1"/>
      <protection locked="0"/>
    </xf>
    <xf numFmtId="0" fontId="1" fillId="0" borderId="3" xfId="1" applyFont="1" applyFill="1" applyBorder="1" applyAlignment="1" applyProtection="1">
      <alignment horizontal="left" vertical="center" wrapText="1"/>
    </xf>
    <xf numFmtId="164" fontId="1" fillId="0" borderId="1" xfId="1" quotePrefix="1" applyNumberFormat="1" applyFont="1" applyFill="1" applyBorder="1" applyAlignment="1" applyProtection="1">
      <alignment horizontal="left" vertical="center" wrapText="1"/>
    </xf>
    <xf numFmtId="164" fontId="1" fillId="0" borderId="0" xfId="1" quotePrefix="1" applyNumberFormat="1" applyFont="1" applyFill="1" applyBorder="1" applyAlignment="1" applyProtection="1">
      <alignment horizontal="center" vertical="center" wrapText="1"/>
    </xf>
    <xf numFmtId="0" fontId="1" fillId="0" borderId="1" xfId="1" applyFont="1" applyFill="1" applyBorder="1" applyAlignment="1" applyProtection="1">
      <alignment horizontal="left" vertical="center" wrapText="1"/>
    </xf>
    <xf numFmtId="0" fontId="1" fillId="0" borderId="0" xfId="1" applyFont="1" applyFill="1" applyBorder="1" applyAlignment="1" applyProtection="1">
      <alignment horizontal="center" vertical="center" wrapText="1"/>
    </xf>
    <xf numFmtId="165" fontId="1" fillId="0" borderId="1" xfId="1" quotePrefix="1" applyNumberFormat="1" applyFont="1" applyFill="1" applyBorder="1" applyAlignment="1" applyProtection="1">
      <alignment horizontal="left" vertical="center" wrapText="1"/>
      <protection locked="0"/>
    </xf>
    <xf numFmtId="165" fontId="1" fillId="0" borderId="1" xfId="1" applyNumberFormat="1" applyFont="1" applyFill="1" applyBorder="1" applyAlignment="1" applyProtection="1">
      <alignment horizontal="left" vertical="center" wrapText="1"/>
      <protection locked="0"/>
    </xf>
    <xf numFmtId="165" fontId="1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1" applyFont="1" applyFill="1" applyAlignment="1" applyProtection="1">
      <alignment horizontal="center" vertical="center" wrapText="1"/>
    </xf>
    <xf numFmtId="0" fontId="9" fillId="0" borderId="5" xfId="1" applyFont="1" applyFill="1" applyBorder="1" applyAlignment="1" applyProtection="1">
      <alignment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4" xfId="1" applyFont="1" applyFill="1" applyBorder="1" applyAlignment="1" applyProtection="1">
      <alignment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1" fillId="0" borderId="0" xfId="1" applyFont="1" applyFill="1" applyAlignment="1" applyProtection="1">
      <alignment vertical="center"/>
      <protection locked="0"/>
    </xf>
    <xf numFmtId="0" fontId="1" fillId="0" borderId="0" xfId="1" applyFont="1" applyFill="1" applyAlignment="1" applyProtection="1">
      <alignment horizontal="center" vertical="center"/>
      <protection locked="0"/>
    </xf>
    <xf numFmtId="0" fontId="1" fillId="0" borderId="0" xfId="1" applyFont="1" applyFill="1" applyAlignment="1" applyProtection="1">
      <alignment horizontal="center" vertical="center" wrapText="1"/>
      <protection locked="0"/>
    </xf>
    <xf numFmtId="0" fontId="9" fillId="0" borderId="1" xfId="1" applyFont="1" applyFill="1" applyBorder="1" applyAlignment="1" applyProtection="1">
      <alignment vertical="center" wrapText="1"/>
    </xf>
    <xf numFmtId="166" fontId="1" fillId="0" borderId="1" xfId="1" applyNumberFormat="1" applyFont="1" applyFill="1" applyBorder="1" applyAlignment="1" applyProtection="1">
      <alignment horizontal="center" vertical="center"/>
      <protection locked="0"/>
    </xf>
    <xf numFmtId="0" fontId="9" fillId="0" borderId="3" xfId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 applyProtection="1">
      <alignment vertical="center" wrapText="1"/>
    </xf>
    <xf numFmtId="166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13" fillId="0" borderId="6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14" fontId="13" fillId="0" borderId="8" xfId="0" applyNumberFormat="1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" fillId="0" borderId="3" xfId="1" applyFont="1" applyFill="1" applyBorder="1" applyAlignment="1" applyProtection="1">
      <alignment vertical="center" wrapText="1"/>
    </xf>
    <xf numFmtId="0" fontId="1" fillId="0" borderId="4" xfId="1" applyFont="1" applyFill="1" applyBorder="1" applyAlignment="1" applyProtection="1">
      <alignment vertical="center" wrapText="1"/>
    </xf>
    <xf numFmtId="0" fontId="1" fillId="0" borderId="1" xfId="1" applyFont="1" applyFill="1" applyBorder="1" applyAlignment="1" applyProtection="1">
      <alignment vertical="center" wrapText="1"/>
    </xf>
    <xf numFmtId="0" fontId="2" fillId="0" borderId="1" xfId="1" applyFont="1" applyFill="1" applyBorder="1" applyAlignment="1" applyProtection="1">
      <alignment horizontal="left" vertical="center" wrapText="1"/>
    </xf>
    <xf numFmtId="0" fontId="3" fillId="0" borderId="1" xfId="1" applyFont="1" applyFill="1" applyBorder="1" applyAlignment="1" applyProtection="1">
      <alignment horizontal="center" vertical="center" wrapText="1"/>
    </xf>
    <xf numFmtId="0" fontId="1" fillId="0" borderId="1" xfId="1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100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Medium9"/>
  <colors>
    <mruColors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/>
            </a:pPr>
            <a:r>
              <a:rPr lang="en-US" sz="800" b="1" i="0" u="none" strike="noStrike" baseline="0">
                <a:effectLst/>
              </a:rPr>
              <a:t>Trend chart of </a:t>
            </a:r>
            <a:r>
              <a:rPr lang="en-GB" sz="800" b="1" i="0" u="none" strike="noStrike" baseline="0">
                <a:effectLst/>
              </a:rPr>
              <a:t>micobiological</a:t>
            </a:r>
            <a:r>
              <a:rPr lang="en-US" sz="800" b="1" i="0" u="none" strike="noStrike" baseline="0">
                <a:effectLst/>
              </a:rPr>
              <a:t> monitoring </a:t>
            </a:r>
            <a:br>
              <a:rPr lang="en-US" sz="800" b="1" i="0" u="none" strike="noStrike" baseline="0">
                <a:effectLst/>
              </a:rPr>
            </a:br>
            <a:r>
              <a:rPr lang="en-US" sz="800" b="1" i="0" u="none" strike="noStrike" baseline="0">
                <a:effectLst/>
              </a:rPr>
              <a:t>(Sampling method settle plates) </a:t>
            </a:r>
            <a:endParaRPr lang="en-US" sz="800" b="1" i="0"/>
          </a:p>
        </c:rich>
      </c:tx>
      <c:layout>
        <c:manualLayout>
          <c:xMode val="edge"/>
          <c:yMode val="edge"/>
          <c:x val="0.36137304425074884"/>
          <c:y val="1.082959185975678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4221153003677134E-2"/>
          <c:y val="0.12470575848506045"/>
          <c:w val="0.85937515642363027"/>
          <c:h val="0.75791379945701631"/>
        </c:manualLayout>
      </c:layout>
      <c:barChart>
        <c:barDir val="col"/>
        <c:grouping val="clustered"/>
        <c:varyColors val="0"/>
        <c:ser>
          <c:idx val="2"/>
          <c:order val="4"/>
          <c:tx>
            <c:strRef>
              <c:f>'Change room 2 (14014)'!$M$10</c:f>
              <c:strCache>
                <c:ptCount val="1"/>
              </c:strCache>
            </c:strRef>
          </c:tx>
          <c:spPr>
            <a:ln w="9525">
              <a:solidFill>
                <a:schemeClr val="bg1">
                  <a:lumMod val="85000"/>
                </a:schemeClr>
              </a:solidFill>
              <a:prstDash val="solid"/>
            </a:ln>
          </c:spPr>
          <c:invertIfNegative val="0"/>
          <c:dPt>
            <c:idx val="4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4854-4BF3-A7C2-FD3A9C286E23}"/>
              </c:ext>
            </c:extLst>
          </c:dPt>
          <c:cat>
            <c:numRef>
              <c:f>'Change room 2 (14014)'!$H$11:$H$63</c:f>
              <c:numCache>
                <c:formatCode>dd/mm/yy;@</c:formatCode>
                <c:ptCount val="53"/>
                <c:pt idx="0">
                  <c:v>43112</c:v>
                </c:pt>
                <c:pt idx="1">
                  <c:v>43126</c:v>
                </c:pt>
                <c:pt idx="2">
                  <c:v>43140</c:v>
                </c:pt>
                <c:pt idx="3">
                  <c:v>43154</c:v>
                </c:pt>
                <c:pt idx="4">
                  <c:v>43168</c:v>
                </c:pt>
                <c:pt idx="5">
                  <c:v>43182</c:v>
                </c:pt>
                <c:pt idx="6">
                  <c:v>43196</c:v>
                </c:pt>
                <c:pt idx="7">
                  <c:v>43210</c:v>
                </c:pt>
                <c:pt idx="8">
                  <c:v>43224</c:v>
                </c:pt>
                <c:pt idx="9">
                  <c:v>43238</c:v>
                </c:pt>
                <c:pt idx="10">
                  <c:v>43252</c:v>
                </c:pt>
                <c:pt idx="11">
                  <c:v>43266</c:v>
                </c:pt>
                <c:pt idx="12">
                  <c:v>43280</c:v>
                </c:pt>
                <c:pt idx="13">
                  <c:v>43294</c:v>
                </c:pt>
                <c:pt idx="14">
                  <c:v>43308</c:v>
                </c:pt>
                <c:pt idx="15">
                  <c:v>43322</c:v>
                </c:pt>
                <c:pt idx="16">
                  <c:v>43336</c:v>
                </c:pt>
                <c:pt idx="17">
                  <c:v>43350</c:v>
                </c:pt>
                <c:pt idx="18">
                  <c:v>43364</c:v>
                </c:pt>
                <c:pt idx="19">
                  <c:v>43378</c:v>
                </c:pt>
                <c:pt idx="20">
                  <c:v>43392</c:v>
                </c:pt>
                <c:pt idx="21">
                  <c:v>43406</c:v>
                </c:pt>
                <c:pt idx="22">
                  <c:v>43420</c:v>
                </c:pt>
                <c:pt idx="23">
                  <c:v>43434</c:v>
                </c:pt>
                <c:pt idx="24">
                  <c:v>43448</c:v>
                </c:pt>
                <c:pt idx="25">
                  <c:v>43462</c:v>
                </c:pt>
                <c:pt idx="26">
                  <c:v>43476</c:v>
                </c:pt>
                <c:pt idx="27">
                  <c:v>43490</c:v>
                </c:pt>
                <c:pt idx="28">
                  <c:v>43504</c:v>
                </c:pt>
                <c:pt idx="29">
                  <c:v>43518</c:v>
                </c:pt>
                <c:pt idx="30">
                  <c:v>43532</c:v>
                </c:pt>
                <c:pt idx="31">
                  <c:v>43546</c:v>
                </c:pt>
                <c:pt idx="32">
                  <c:v>43560</c:v>
                </c:pt>
                <c:pt idx="33">
                  <c:v>43574</c:v>
                </c:pt>
                <c:pt idx="34">
                  <c:v>43588</c:v>
                </c:pt>
                <c:pt idx="35">
                  <c:v>43602</c:v>
                </c:pt>
                <c:pt idx="36">
                  <c:v>43620</c:v>
                </c:pt>
                <c:pt idx="37">
                  <c:v>43634</c:v>
                </c:pt>
                <c:pt idx="38">
                  <c:v>43651</c:v>
                </c:pt>
                <c:pt idx="39">
                  <c:v>43665</c:v>
                </c:pt>
                <c:pt idx="40">
                  <c:v>43679</c:v>
                </c:pt>
                <c:pt idx="41">
                  <c:v>43693</c:v>
                </c:pt>
                <c:pt idx="42">
                  <c:v>43707</c:v>
                </c:pt>
                <c:pt idx="43" formatCode="m/d/yyyy">
                  <c:v>43721</c:v>
                </c:pt>
                <c:pt idx="44" formatCode="m/d/yyyy">
                  <c:v>43735</c:v>
                </c:pt>
                <c:pt idx="45" formatCode="m/d/yyyy">
                  <c:v>43749</c:v>
                </c:pt>
                <c:pt idx="46" formatCode="m/d/yyyy">
                  <c:v>43763</c:v>
                </c:pt>
                <c:pt idx="47" formatCode="m/d/yyyy">
                  <c:v>43777</c:v>
                </c:pt>
                <c:pt idx="48" formatCode="m/d/yyyy">
                  <c:v>43791</c:v>
                </c:pt>
                <c:pt idx="49" formatCode="m/d/yyyy">
                  <c:v>43805</c:v>
                </c:pt>
                <c:pt idx="50" formatCode="m/d/yyyy">
                  <c:v>43819</c:v>
                </c:pt>
              </c:numCache>
            </c:numRef>
          </c:cat>
          <c:val>
            <c:numRef>
              <c:f>'Change room 2 (14014)'!$M$11:$M$61</c:f>
              <c:numCache>
                <c:formatCode>General</c:formatCode>
                <c:ptCount val="51"/>
                <c:pt idx="7">
                  <c:v>0</c:v>
                </c:pt>
                <c:pt idx="26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B9A-45BD-B1F6-E7DF43C73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85891184"/>
        <c:axId val="785893360"/>
      </c:barChart>
      <c:lineChart>
        <c:grouping val="standard"/>
        <c:varyColors val="0"/>
        <c:ser>
          <c:idx val="0"/>
          <c:order val="0"/>
          <c:tx>
            <c:strRef>
              <c:f>'Change room 2 (14014)'!$I$10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'Change room 2 (14014)'!$H$11:$H$61</c:f>
              <c:numCache>
                <c:formatCode>dd/mm/yy;@</c:formatCode>
                <c:ptCount val="51"/>
                <c:pt idx="0">
                  <c:v>43112</c:v>
                </c:pt>
                <c:pt idx="1">
                  <c:v>43126</c:v>
                </c:pt>
                <c:pt idx="2">
                  <c:v>43140</c:v>
                </c:pt>
                <c:pt idx="3">
                  <c:v>43154</c:v>
                </c:pt>
                <c:pt idx="4">
                  <c:v>43168</c:v>
                </c:pt>
                <c:pt idx="5">
                  <c:v>43182</c:v>
                </c:pt>
                <c:pt idx="6">
                  <c:v>43196</c:v>
                </c:pt>
                <c:pt idx="7">
                  <c:v>43210</c:v>
                </c:pt>
                <c:pt idx="8">
                  <c:v>43224</c:v>
                </c:pt>
                <c:pt idx="9">
                  <c:v>43238</c:v>
                </c:pt>
                <c:pt idx="10">
                  <c:v>43252</c:v>
                </c:pt>
                <c:pt idx="11">
                  <c:v>43266</c:v>
                </c:pt>
                <c:pt idx="12">
                  <c:v>43280</c:v>
                </c:pt>
                <c:pt idx="13">
                  <c:v>43294</c:v>
                </c:pt>
                <c:pt idx="14">
                  <c:v>43308</c:v>
                </c:pt>
                <c:pt idx="15">
                  <c:v>43322</c:v>
                </c:pt>
                <c:pt idx="16">
                  <c:v>43336</c:v>
                </c:pt>
                <c:pt idx="17">
                  <c:v>43350</c:v>
                </c:pt>
                <c:pt idx="18">
                  <c:v>43364</c:v>
                </c:pt>
                <c:pt idx="19">
                  <c:v>43378</c:v>
                </c:pt>
                <c:pt idx="20">
                  <c:v>43392</c:v>
                </c:pt>
                <c:pt idx="21">
                  <c:v>43406</c:v>
                </c:pt>
                <c:pt idx="22">
                  <c:v>43420</c:v>
                </c:pt>
                <c:pt idx="23">
                  <c:v>43434</c:v>
                </c:pt>
                <c:pt idx="24">
                  <c:v>43448</c:v>
                </c:pt>
                <c:pt idx="25">
                  <c:v>43462</c:v>
                </c:pt>
                <c:pt idx="26">
                  <c:v>43476</c:v>
                </c:pt>
                <c:pt idx="27">
                  <c:v>43490</c:v>
                </c:pt>
                <c:pt idx="28">
                  <c:v>43504</c:v>
                </c:pt>
                <c:pt idx="29">
                  <c:v>43518</c:v>
                </c:pt>
                <c:pt idx="30">
                  <c:v>43532</c:v>
                </c:pt>
                <c:pt idx="31">
                  <c:v>43546</c:v>
                </c:pt>
                <c:pt idx="32">
                  <c:v>43560</c:v>
                </c:pt>
                <c:pt idx="33">
                  <c:v>43574</c:v>
                </c:pt>
                <c:pt idx="34">
                  <c:v>43588</c:v>
                </c:pt>
                <c:pt idx="35">
                  <c:v>43602</c:v>
                </c:pt>
                <c:pt idx="36">
                  <c:v>43620</c:v>
                </c:pt>
                <c:pt idx="37">
                  <c:v>43634</c:v>
                </c:pt>
                <c:pt idx="38">
                  <c:v>43651</c:v>
                </c:pt>
                <c:pt idx="39">
                  <c:v>43665</c:v>
                </c:pt>
                <c:pt idx="40">
                  <c:v>43679</c:v>
                </c:pt>
                <c:pt idx="41">
                  <c:v>43693</c:v>
                </c:pt>
                <c:pt idx="42">
                  <c:v>43707</c:v>
                </c:pt>
                <c:pt idx="43" formatCode="m/d/yyyy">
                  <c:v>43721</c:v>
                </c:pt>
                <c:pt idx="44" formatCode="m/d/yyyy">
                  <c:v>43735</c:v>
                </c:pt>
                <c:pt idx="45" formatCode="m/d/yyyy">
                  <c:v>43749</c:v>
                </c:pt>
                <c:pt idx="46" formatCode="m/d/yyyy">
                  <c:v>43763</c:v>
                </c:pt>
                <c:pt idx="47" formatCode="m/d/yyyy">
                  <c:v>43777</c:v>
                </c:pt>
                <c:pt idx="48" formatCode="m/d/yyyy">
                  <c:v>43791</c:v>
                </c:pt>
                <c:pt idx="49" formatCode="m/d/yyyy">
                  <c:v>43805</c:v>
                </c:pt>
                <c:pt idx="50" formatCode="m/d/yyyy">
                  <c:v>43819</c:v>
                </c:pt>
              </c:numCache>
            </c:numRef>
          </c:cat>
          <c:val>
            <c:numRef>
              <c:f>'Change room 2 (14014)'!$I$11:$I$61</c:f>
              <c:numCache>
                <c:formatCode>General</c:formatCode>
                <c:ptCount val="5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854-4BF3-A7C2-FD3A9C286E23}"/>
            </c:ext>
          </c:extLst>
        </c:ser>
        <c:ser>
          <c:idx val="1"/>
          <c:order val="1"/>
          <c:tx>
            <c:strRef>
              <c:f>'Change room 2 (14014)'!$J$10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</a:schemeClr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'Change room 2 (14014)'!$H$11:$H$61</c:f>
              <c:numCache>
                <c:formatCode>dd/mm/yy;@</c:formatCode>
                <c:ptCount val="51"/>
                <c:pt idx="0">
                  <c:v>43112</c:v>
                </c:pt>
                <c:pt idx="1">
                  <c:v>43126</c:v>
                </c:pt>
                <c:pt idx="2">
                  <c:v>43140</c:v>
                </c:pt>
                <c:pt idx="3">
                  <c:v>43154</c:v>
                </c:pt>
                <c:pt idx="4">
                  <c:v>43168</c:v>
                </c:pt>
                <c:pt idx="5">
                  <c:v>43182</c:v>
                </c:pt>
                <c:pt idx="6">
                  <c:v>43196</c:v>
                </c:pt>
                <c:pt idx="7">
                  <c:v>43210</c:v>
                </c:pt>
                <c:pt idx="8">
                  <c:v>43224</c:v>
                </c:pt>
                <c:pt idx="9">
                  <c:v>43238</c:v>
                </c:pt>
                <c:pt idx="10">
                  <c:v>43252</c:v>
                </c:pt>
                <c:pt idx="11">
                  <c:v>43266</c:v>
                </c:pt>
                <c:pt idx="12">
                  <c:v>43280</c:v>
                </c:pt>
                <c:pt idx="13">
                  <c:v>43294</c:v>
                </c:pt>
                <c:pt idx="14">
                  <c:v>43308</c:v>
                </c:pt>
                <c:pt idx="15">
                  <c:v>43322</c:v>
                </c:pt>
                <c:pt idx="16">
                  <c:v>43336</c:v>
                </c:pt>
                <c:pt idx="17">
                  <c:v>43350</c:v>
                </c:pt>
                <c:pt idx="18">
                  <c:v>43364</c:v>
                </c:pt>
                <c:pt idx="19">
                  <c:v>43378</c:v>
                </c:pt>
                <c:pt idx="20">
                  <c:v>43392</c:v>
                </c:pt>
                <c:pt idx="21">
                  <c:v>43406</c:v>
                </c:pt>
                <c:pt idx="22">
                  <c:v>43420</c:v>
                </c:pt>
                <c:pt idx="23">
                  <c:v>43434</c:v>
                </c:pt>
                <c:pt idx="24">
                  <c:v>43448</c:v>
                </c:pt>
                <c:pt idx="25">
                  <c:v>43462</c:v>
                </c:pt>
                <c:pt idx="26">
                  <c:v>43476</c:v>
                </c:pt>
                <c:pt idx="27">
                  <c:v>43490</c:v>
                </c:pt>
                <c:pt idx="28">
                  <c:v>43504</c:v>
                </c:pt>
                <c:pt idx="29">
                  <c:v>43518</c:v>
                </c:pt>
                <c:pt idx="30">
                  <c:v>43532</c:v>
                </c:pt>
                <c:pt idx="31">
                  <c:v>43546</c:v>
                </c:pt>
                <c:pt idx="32">
                  <c:v>43560</c:v>
                </c:pt>
                <c:pt idx="33">
                  <c:v>43574</c:v>
                </c:pt>
                <c:pt idx="34">
                  <c:v>43588</c:v>
                </c:pt>
                <c:pt idx="35">
                  <c:v>43602</c:v>
                </c:pt>
                <c:pt idx="36">
                  <c:v>43620</c:v>
                </c:pt>
                <c:pt idx="37">
                  <c:v>43634</c:v>
                </c:pt>
                <c:pt idx="38">
                  <c:v>43651</c:v>
                </c:pt>
                <c:pt idx="39">
                  <c:v>43665</c:v>
                </c:pt>
                <c:pt idx="40">
                  <c:v>43679</c:v>
                </c:pt>
                <c:pt idx="41">
                  <c:v>43693</c:v>
                </c:pt>
                <c:pt idx="42">
                  <c:v>43707</c:v>
                </c:pt>
                <c:pt idx="43" formatCode="m/d/yyyy">
                  <c:v>43721</c:v>
                </c:pt>
                <c:pt idx="44" formatCode="m/d/yyyy">
                  <c:v>43735</c:v>
                </c:pt>
                <c:pt idx="45" formatCode="m/d/yyyy">
                  <c:v>43749</c:v>
                </c:pt>
                <c:pt idx="46" formatCode="m/d/yyyy">
                  <c:v>43763</c:v>
                </c:pt>
                <c:pt idx="47" formatCode="m/d/yyyy">
                  <c:v>43777</c:v>
                </c:pt>
                <c:pt idx="48" formatCode="m/d/yyyy">
                  <c:v>43791</c:v>
                </c:pt>
                <c:pt idx="49" formatCode="m/d/yyyy">
                  <c:v>43805</c:v>
                </c:pt>
                <c:pt idx="50" formatCode="m/d/yyyy">
                  <c:v>43819</c:v>
                </c:pt>
              </c:numCache>
            </c:numRef>
          </c:cat>
          <c:val>
            <c:numRef>
              <c:f>'Change room 2 (14014)'!$J$11:$J$61</c:f>
              <c:numCache>
                <c:formatCode>General</c:formatCode>
                <c:ptCount val="5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9"/>
          <c:order val="2"/>
          <c:tx>
            <c:strRef>
              <c:f>'Change room 2 (14014)'!$K$10</c:f>
              <c:strCache>
                <c:ptCount val="1"/>
                <c:pt idx="0">
                  <c:v>14014_P1 </c:v>
                </c:pt>
              </c:strCache>
            </c:strRef>
          </c:tx>
          <c:spPr>
            <a:ln w="9525">
              <a:solidFill>
                <a:srgbClr val="CC00FF"/>
              </a:solidFill>
            </a:ln>
          </c:spPr>
          <c:marker>
            <c:symbol val="square"/>
            <c:size val="3"/>
            <c:spPr>
              <a:solidFill>
                <a:srgbClr val="CC00FF"/>
              </a:solidFill>
              <a:ln>
                <a:noFill/>
              </a:ln>
            </c:spPr>
          </c:marker>
          <c:cat>
            <c:numRef>
              <c:f>'Change room 2 (14014)'!$H$11:$H$61</c:f>
              <c:numCache>
                <c:formatCode>dd/mm/yy;@</c:formatCode>
                <c:ptCount val="51"/>
                <c:pt idx="0">
                  <c:v>43112</c:v>
                </c:pt>
                <c:pt idx="1">
                  <c:v>43126</c:v>
                </c:pt>
                <c:pt idx="2">
                  <c:v>43140</c:v>
                </c:pt>
                <c:pt idx="3">
                  <c:v>43154</c:v>
                </c:pt>
                <c:pt idx="4">
                  <c:v>43168</c:v>
                </c:pt>
                <c:pt idx="5">
                  <c:v>43182</c:v>
                </c:pt>
                <c:pt idx="6">
                  <c:v>43196</c:v>
                </c:pt>
                <c:pt idx="7">
                  <c:v>43210</c:v>
                </c:pt>
                <c:pt idx="8">
                  <c:v>43224</c:v>
                </c:pt>
                <c:pt idx="9">
                  <c:v>43238</c:v>
                </c:pt>
                <c:pt idx="10">
                  <c:v>43252</c:v>
                </c:pt>
                <c:pt idx="11">
                  <c:v>43266</c:v>
                </c:pt>
                <c:pt idx="12">
                  <c:v>43280</c:v>
                </c:pt>
                <c:pt idx="13">
                  <c:v>43294</c:v>
                </c:pt>
                <c:pt idx="14">
                  <c:v>43308</c:v>
                </c:pt>
                <c:pt idx="15">
                  <c:v>43322</c:v>
                </c:pt>
                <c:pt idx="16">
                  <c:v>43336</c:v>
                </c:pt>
                <c:pt idx="17">
                  <c:v>43350</c:v>
                </c:pt>
                <c:pt idx="18">
                  <c:v>43364</c:v>
                </c:pt>
                <c:pt idx="19">
                  <c:v>43378</c:v>
                </c:pt>
                <c:pt idx="20">
                  <c:v>43392</c:v>
                </c:pt>
                <c:pt idx="21">
                  <c:v>43406</c:v>
                </c:pt>
                <c:pt idx="22">
                  <c:v>43420</c:v>
                </c:pt>
                <c:pt idx="23">
                  <c:v>43434</c:v>
                </c:pt>
                <c:pt idx="24">
                  <c:v>43448</c:v>
                </c:pt>
                <c:pt idx="25">
                  <c:v>43462</c:v>
                </c:pt>
                <c:pt idx="26">
                  <c:v>43476</c:v>
                </c:pt>
                <c:pt idx="27">
                  <c:v>43490</c:v>
                </c:pt>
                <c:pt idx="28">
                  <c:v>43504</c:v>
                </c:pt>
                <c:pt idx="29">
                  <c:v>43518</c:v>
                </c:pt>
                <c:pt idx="30">
                  <c:v>43532</c:v>
                </c:pt>
                <c:pt idx="31">
                  <c:v>43546</c:v>
                </c:pt>
                <c:pt idx="32">
                  <c:v>43560</c:v>
                </c:pt>
                <c:pt idx="33">
                  <c:v>43574</c:v>
                </c:pt>
                <c:pt idx="34">
                  <c:v>43588</c:v>
                </c:pt>
                <c:pt idx="35">
                  <c:v>43602</c:v>
                </c:pt>
                <c:pt idx="36">
                  <c:v>43620</c:v>
                </c:pt>
                <c:pt idx="37">
                  <c:v>43634</c:v>
                </c:pt>
                <c:pt idx="38">
                  <c:v>43651</c:v>
                </c:pt>
                <c:pt idx="39">
                  <c:v>43665</c:v>
                </c:pt>
                <c:pt idx="40">
                  <c:v>43679</c:v>
                </c:pt>
                <c:pt idx="41">
                  <c:v>43693</c:v>
                </c:pt>
                <c:pt idx="42">
                  <c:v>43707</c:v>
                </c:pt>
                <c:pt idx="43" formatCode="m/d/yyyy">
                  <c:v>43721</c:v>
                </c:pt>
                <c:pt idx="44" formatCode="m/d/yyyy">
                  <c:v>43735</c:v>
                </c:pt>
                <c:pt idx="45" formatCode="m/d/yyyy">
                  <c:v>43749</c:v>
                </c:pt>
                <c:pt idx="46" formatCode="m/d/yyyy">
                  <c:v>43763</c:v>
                </c:pt>
                <c:pt idx="47" formatCode="m/d/yyyy">
                  <c:v>43777</c:v>
                </c:pt>
                <c:pt idx="48" formatCode="m/d/yyyy">
                  <c:v>43791</c:v>
                </c:pt>
                <c:pt idx="49" formatCode="m/d/yyyy">
                  <c:v>43805</c:v>
                </c:pt>
                <c:pt idx="50" formatCode="m/d/yyyy">
                  <c:v>43819</c:v>
                </c:pt>
              </c:numCache>
            </c:numRef>
          </c:cat>
          <c:val>
            <c:numRef>
              <c:f>'Change room 2 (14014)'!$K$11:$K$61</c:f>
              <c:numCache>
                <c:formatCode>General</c:formatCode>
                <c:ptCount val="51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3</c:v>
                </c:pt>
                <c:pt idx="14">
                  <c:v>7</c:v>
                </c:pt>
                <c:pt idx="15">
                  <c:v>3</c:v>
                </c:pt>
                <c:pt idx="16">
                  <c:v>2</c:v>
                </c:pt>
                <c:pt idx="17">
                  <c:v>5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5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5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1</c:v>
                </c:pt>
                <c:pt idx="42">
                  <c:v>4</c:v>
                </c:pt>
                <c:pt idx="43">
                  <c:v>2</c:v>
                </c:pt>
                <c:pt idx="44">
                  <c:v>3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4</c:v>
                </c:pt>
                <c:pt idx="49">
                  <c:v>1</c:v>
                </c:pt>
                <c:pt idx="50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4854-4BF3-A7C2-FD3A9C286E23}"/>
            </c:ext>
          </c:extLst>
        </c:ser>
        <c:ser>
          <c:idx val="8"/>
          <c:order val="3"/>
          <c:tx>
            <c:strRef>
              <c:f>'Change room 2 (14014)'!$L$10</c:f>
              <c:strCache>
                <c:ptCount val="1"/>
                <c:pt idx="0">
                  <c:v>14014_P2 </c:v>
                </c:pt>
              </c:strCache>
            </c:strRef>
          </c:tx>
          <c:spPr>
            <a:ln w="9525">
              <a:solidFill>
                <a:srgbClr val="00B050">
                  <a:alpha val="98000"/>
                </a:srgbClr>
              </a:solidFill>
            </a:ln>
          </c:spPr>
          <c:marker>
            <c:symbol val="circle"/>
            <c:size val="4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cat>
            <c:numRef>
              <c:f>'Change room 2 (14014)'!$H$11:$H$61</c:f>
              <c:numCache>
                <c:formatCode>dd/mm/yy;@</c:formatCode>
                <c:ptCount val="51"/>
                <c:pt idx="0">
                  <c:v>43112</c:v>
                </c:pt>
                <c:pt idx="1">
                  <c:v>43126</c:v>
                </c:pt>
                <c:pt idx="2">
                  <c:v>43140</c:v>
                </c:pt>
                <c:pt idx="3">
                  <c:v>43154</c:v>
                </c:pt>
                <c:pt idx="4">
                  <c:v>43168</c:v>
                </c:pt>
                <c:pt idx="5">
                  <c:v>43182</c:v>
                </c:pt>
                <c:pt idx="6">
                  <c:v>43196</c:v>
                </c:pt>
                <c:pt idx="7">
                  <c:v>43210</c:v>
                </c:pt>
                <c:pt idx="8">
                  <c:v>43224</c:v>
                </c:pt>
                <c:pt idx="9">
                  <c:v>43238</c:v>
                </c:pt>
                <c:pt idx="10">
                  <c:v>43252</c:v>
                </c:pt>
                <c:pt idx="11">
                  <c:v>43266</c:v>
                </c:pt>
                <c:pt idx="12">
                  <c:v>43280</c:v>
                </c:pt>
                <c:pt idx="13">
                  <c:v>43294</c:v>
                </c:pt>
                <c:pt idx="14">
                  <c:v>43308</c:v>
                </c:pt>
                <c:pt idx="15">
                  <c:v>43322</c:v>
                </c:pt>
                <c:pt idx="16">
                  <c:v>43336</c:v>
                </c:pt>
                <c:pt idx="17">
                  <c:v>43350</c:v>
                </c:pt>
                <c:pt idx="18">
                  <c:v>43364</c:v>
                </c:pt>
                <c:pt idx="19">
                  <c:v>43378</c:v>
                </c:pt>
                <c:pt idx="20">
                  <c:v>43392</c:v>
                </c:pt>
                <c:pt idx="21">
                  <c:v>43406</c:v>
                </c:pt>
                <c:pt idx="22">
                  <c:v>43420</c:v>
                </c:pt>
                <c:pt idx="23">
                  <c:v>43434</c:v>
                </c:pt>
                <c:pt idx="24">
                  <c:v>43448</c:v>
                </c:pt>
                <c:pt idx="25">
                  <c:v>43462</c:v>
                </c:pt>
                <c:pt idx="26">
                  <c:v>43476</c:v>
                </c:pt>
                <c:pt idx="27">
                  <c:v>43490</c:v>
                </c:pt>
                <c:pt idx="28">
                  <c:v>43504</c:v>
                </c:pt>
                <c:pt idx="29">
                  <c:v>43518</c:v>
                </c:pt>
                <c:pt idx="30">
                  <c:v>43532</c:v>
                </c:pt>
                <c:pt idx="31">
                  <c:v>43546</c:v>
                </c:pt>
                <c:pt idx="32">
                  <c:v>43560</c:v>
                </c:pt>
                <c:pt idx="33">
                  <c:v>43574</c:v>
                </c:pt>
                <c:pt idx="34">
                  <c:v>43588</c:v>
                </c:pt>
                <c:pt idx="35">
                  <c:v>43602</c:v>
                </c:pt>
                <c:pt idx="36">
                  <c:v>43620</c:v>
                </c:pt>
                <c:pt idx="37">
                  <c:v>43634</c:v>
                </c:pt>
                <c:pt idx="38">
                  <c:v>43651</c:v>
                </c:pt>
                <c:pt idx="39">
                  <c:v>43665</c:v>
                </c:pt>
                <c:pt idx="40">
                  <c:v>43679</c:v>
                </c:pt>
                <c:pt idx="41">
                  <c:v>43693</c:v>
                </c:pt>
                <c:pt idx="42">
                  <c:v>43707</c:v>
                </c:pt>
                <c:pt idx="43" formatCode="m/d/yyyy">
                  <c:v>43721</c:v>
                </c:pt>
                <c:pt idx="44" formatCode="m/d/yyyy">
                  <c:v>43735</c:v>
                </c:pt>
                <c:pt idx="45" formatCode="m/d/yyyy">
                  <c:v>43749</c:v>
                </c:pt>
                <c:pt idx="46" formatCode="m/d/yyyy">
                  <c:v>43763</c:v>
                </c:pt>
                <c:pt idx="47" formatCode="m/d/yyyy">
                  <c:v>43777</c:v>
                </c:pt>
                <c:pt idx="48" formatCode="m/d/yyyy">
                  <c:v>43791</c:v>
                </c:pt>
                <c:pt idx="49" formatCode="m/d/yyyy">
                  <c:v>43805</c:v>
                </c:pt>
                <c:pt idx="50" formatCode="m/d/yyyy">
                  <c:v>43819</c:v>
                </c:pt>
              </c:numCache>
            </c:numRef>
          </c:cat>
          <c:val>
            <c:numRef>
              <c:f>'Change room 2 (14014)'!$L$11:$L$61</c:f>
              <c:numCache>
                <c:formatCode>General</c:formatCode>
                <c:ptCount val="51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4</c:v>
                </c:pt>
                <c:pt idx="22">
                  <c:v>2</c:v>
                </c:pt>
                <c:pt idx="23">
                  <c:v>5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4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4</c:v>
                </c:pt>
                <c:pt idx="38">
                  <c:v>5</c:v>
                </c:pt>
                <c:pt idx="39">
                  <c:v>2</c:v>
                </c:pt>
                <c:pt idx="40">
                  <c:v>5</c:v>
                </c:pt>
                <c:pt idx="41">
                  <c:v>3</c:v>
                </c:pt>
                <c:pt idx="42">
                  <c:v>6</c:v>
                </c:pt>
                <c:pt idx="43">
                  <c:v>4</c:v>
                </c:pt>
                <c:pt idx="44">
                  <c:v>5</c:v>
                </c:pt>
                <c:pt idx="45">
                  <c:v>4</c:v>
                </c:pt>
                <c:pt idx="46">
                  <c:v>1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4854-4BF3-A7C2-FD3A9C286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5891184"/>
        <c:axId val="785893360"/>
        <c:extLst xmlns:c16r2="http://schemas.microsoft.com/office/drawing/2015/06/chart"/>
      </c:lineChart>
      <c:catAx>
        <c:axId val="78589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00" b="1"/>
                </a:pPr>
                <a:r>
                  <a:rPr lang="en-US" sz="600" b="1"/>
                  <a:t>Date</a:t>
                </a:r>
              </a:p>
            </c:rich>
          </c:tx>
          <c:layout>
            <c:manualLayout>
              <c:xMode val="edge"/>
              <c:yMode val="edge"/>
              <c:x val="0.91727839518942056"/>
              <c:y val="0.89064101646129945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600"/>
            </a:pPr>
            <a:endParaRPr lang="en-US"/>
          </a:p>
        </c:txPr>
        <c:crossAx val="785893360"/>
        <c:crossesAt val="0"/>
        <c:auto val="0"/>
        <c:lblAlgn val="ctr"/>
        <c:lblOffset val="100"/>
        <c:noMultiLvlLbl val="0"/>
      </c:catAx>
      <c:valAx>
        <c:axId val="785893360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600" b="1"/>
                </a:pPr>
                <a:r>
                  <a:rPr lang="en-US" sz="600" b="1"/>
                  <a:t>CFU/Plate</a:t>
                </a:r>
              </a:p>
            </c:rich>
          </c:tx>
          <c:layout>
            <c:manualLayout>
              <c:xMode val="edge"/>
              <c:yMode val="edge"/>
              <c:x val="5.5535401237298554E-3"/>
              <c:y val="2.948115726221901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en-US"/>
          </a:p>
        </c:txPr>
        <c:crossAx val="785891184"/>
        <c:crossesAt val="1"/>
        <c:crossBetween val="between"/>
        <c:majorUnit val="10"/>
      </c:valAx>
      <c:spPr>
        <a:noFill/>
        <a:ln w="3175">
          <a:solidFill>
            <a:schemeClr val="bg1">
              <a:lumMod val="85000"/>
            </a:schemeClr>
          </a:solidFill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9277909639438491"/>
          <c:y val="0.28174025524746366"/>
          <c:w val="0.10531820017437131"/>
          <c:h val="0.23988859155698763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5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113534</xdr:colOff>
      <xdr:row>9</xdr:row>
      <xdr:rowOff>287991</xdr:rowOff>
    </xdr:from>
    <xdr:to>
      <xdr:col>29</xdr:col>
      <xdr:colOff>179854</xdr:colOff>
      <xdr:row>30</xdr:row>
      <xdr:rowOff>73958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abSelected="1" view="pageBreakPreview" topLeftCell="G31" zoomScale="90" zoomScaleNormal="100" zoomScaleSheetLayoutView="90" workbookViewId="0">
      <selection activeCell="H54" sqref="H54:L55"/>
    </sheetView>
  </sheetViews>
  <sheetFormatPr defaultColWidth="9.109375" defaultRowHeight="13.2" x14ac:dyDescent="0.3"/>
  <cols>
    <col min="1" max="1" width="6.5546875" style="23" customWidth="1"/>
    <col min="2" max="2" width="15.5546875" style="22" customWidth="1"/>
    <col min="3" max="5" width="25.88671875" style="22" customWidth="1"/>
    <col min="6" max="6" width="6.6640625" style="24" customWidth="1"/>
    <col min="7" max="7" width="9.109375" style="22"/>
    <col min="8" max="8" width="12.6640625" style="22" customWidth="1"/>
    <col min="9" max="9" width="10.5546875" style="22" customWidth="1"/>
    <col min="10" max="10" width="10" style="22" customWidth="1"/>
    <col min="11" max="12" width="11.109375" style="22" customWidth="1"/>
    <col min="13" max="16384" width="9.109375" style="22"/>
  </cols>
  <sheetData>
    <row r="1" spans="1:14" s="2" customFormat="1" ht="33.75" customHeight="1" x14ac:dyDescent="0.3">
      <c r="A1" s="41" t="s">
        <v>0</v>
      </c>
      <c r="B1" s="41"/>
      <c r="C1" s="41"/>
      <c r="D1" s="41"/>
      <c r="E1" s="41"/>
      <c r="F1" s="1"/>
    </row>
    <row r="2" spans="1:14" s="2" customFormat="1" ht="30.75" customHeight="1" x14ac:dyDescent="0.3">
      <c r="A2" s="42" t="s">
        <v>1</v>
      </c>
      <c r="B2" s="42"/>
      <c r="C2" s="42"/>
      <c r="D2" s="42"/>
      <c r="E2" s="42"/>
      <c r="F2" s="3"/>
    </row>
    <row r="3" spans="1:14" s="2" customFormat="1" ht="6" customHeight="1" x14ac:dyDescent="0.3">
      <c r="A3" s="4"/>
      <c r="B3" s="4"/>
      <c r="C3" s="4"/>
      <c r="D3" s="4"/>
      <c r="E3" s="5"/>
      <c r="F3" s="3"/>
    </row>
    <row r="4" spans="1:14" s="2" customFormat="1" ht="27" customHeight="1" x14ac:dyDescent="0.3">
      <c r="A4" s="40" t="s">
        <v>2</v>
      </c>
      <c r="B4" s="40"/>
      <c r="C4" s="43" t="s">
        <v>3</v>
      </c>
      <c r="D4" s="43"/>
      <c r="E4" s="43"/>
      <c r="F4" s="6"/>
    </row>
    <row r="5" spans="1:14" s="2" customFormat="1" ht="27" customHeight="1" x14ac:dyDescent="0.3">
      <c r="A5" s="38" t="s">
        <v>4</v>
      </c>
      <c r="B5" s="39"/>
      <c r="C5" s="7" t="s">
        <v>5</v>
      </c>
      <c r="D5" s="8" t="s">
        <v>6</v>
      </c>
      <c r="E5" s="9" t="s">
        <v>7</v>
      </c>
      <c r="F5" s="10"/>
    </row>
    <row r="6" spans="1:14" s="2" customFormat="1" ht="27" customHeight="1" x14ac:dyDescent="0.3">
      <c r="A6" s="38" t="s">
        <v>8</v>
      </c>
      <c r="B6" s="39"/>
      <c r="C6" s="2" t="s">
        <v>9</v>
      </c>
      <c r="D6" s="8" t="s">
        <v>25</v>
      </c>
      <c r="E6" s="11">
        <v>21165</v>
      </c>
      <c r="F6" s="12"/>
    </row>
    <row r="7" spans="1:14" s="2" customFormat="1" ht="27" customHeight="1" x14ac:dyDescent="0.3">
      <c r="A7" s="38" t="s">
        <v>10</v>
      </c>
      <c r="B7" s="39"/>
      <c r="C7" s="7" t="s">
        <v>11</v>
      </c>
      <c r="D7" s="8" t="s">
        <v>12</v>
      </c>
      <c r="E7" s="11" t="s">
        <v>13</v>
      </c>
      <c r="F7" s="12"/>
    </row>
    <row r="8" spans="1:14" s="2" customFormat="1" ht="27" customHeight="1" x14ac:dyDescent="0.3">
      <c r="A8" s="40" t="s">
        <v>14</v>
      </c>
      <c r="B8" s="40"/>
      <c r="C8" s="7" t="s">
        <v>15</v>
      </c>
      <c r="D8" s="8" t="s">
        <v>16</v>
      </c>
      <c r="E8" s="11">
        <v>1</v>
      </c>
      <c r="F8" s="12"/>
    </row>
    <row r="9" spans="1:14" s="2" customFormat="1" ht="27" customHeight="1" x14ac:dyDescent="0.3">
      <c r="A9" s="38" t="s">
        <v>17</v>
      </c>
      <c r="B9" s="39"/>
      <c r="C9" s="13" t="s">
        <v>18</v>
      </c>
      <c r="D9" s="8" t="s">
        <v>19</v>
      </c>
      <c r="E9" s="14">
        <v>1</v>
      </c>
      <c r="F9" s="15"/>
    </row>
    <row r="10" spans="1:14" s="2" customFormat="1" ht="24" customHeight="1" x14ac:dyDescent="0.3">
      <c r="A10" s="16"/>
      <c r="B10" s="16"/>
      <c r="C10" s="16"/>
      <c r="D10" s="16"/>
      <c r="E10" s="16"/>
      <c r="F10" s="12"/>
      <c r="I10" s="17" t="s">
        <v>21</v>
      </c>
      <c r="J10" s="21" t="s">
        <v>22</v>
      </c>
      <c r="K10" s="18" t="s">
        <v>23</v>
      </c>
      <c r="L10" s="19" t="s">
        <v>24</v>
      </c>
      <c r="M10" s="20"/>
      <c r="N10" s="29"/>
    </row>
    <row r="11" spans="1:14" ht="13.8" x14ac:dyDescent="0.3">
      <c r="G11" s="22">
        <v>2018</v>
      </c>
      <c r="H11" s="26">
        <v>43112</v>
      </c>
      <c r="I11" s="25">
        <v>25</v>
      </c>
      <c r="J11" s="27">
        <v>10</v>
      </c>
      <c r="K11" s="28">
        <v>3</v>
      </c>
      <c r="L11" s="28">
        <v>1</v>
      </c>
    </row>
    <row r="12" spans="1:14" ht="13.8" x14ac:dyDescent="0.3">
      <c r="H12" s="26">
        <v>43126</v>
      </c>
      <c r="I12" s="25">
        <v>25</v>
      </c>
      <c r="J12" s="27">
        <v>10</v>
      </c>
      <c r="K12" s="28">
        <v>2</v>
      </c>
      <c r="L12" s="28">
        <v>3</v>
      </c>
    </row>
    <row r="13" spans="1:14" ht="13.8" x14ac:dyDescent="0.3">
      <c r="H13" s="26">
        <v>43140</v>
      </c>
      <c r="I13" s="25">
        <v>25</v>
      </c>
      <c r="J13" s="27">
        <v>10</v>
      </c>
      <c r="K13" s="28">
        <v>3</v>
      </c>
      <c r="L13" s="28">
        <v>2</v>
      </c>
    </row>
    <row r="14" spans="1:14" ht="13.8" x14ac:dyDescent="0.3">
      <c r="H14" s="26">
        <v>43154</v>
      </c>
      <c r="I14" s="25">
        <v>25</v>
      </c>
      <c r="J14" s="27">
        <v>10</v>
      </c>
      <c r="K14" s="28">
        <v>1</v>
      </c>
      <c r="L14" s="28">
        <v>4</v>
      </c>
    </row>
    <row r="15" spans="1:14" ht="13.8" x14ac:dyDescent="0.3">
      <c r="H15" s="26">
        <v>43168</v>
      </c>
      <c r="I15" s="25">
        <v>25</v>
      </c>
      <c r="J15" s="27">
        <v>10</v>
      </c>
      <c r="K15" s="28">
        <v>4</v>
      </c>
      <c r="L15" s="28">
        <v>5</v>
      </c>
    </row>
    <row r="16" spans="1:14" ht="13.8" x14ac:dyDescent="0.3">
      <c r="H16" s="26">
        <v>43182</v>
      </c>
      <c r="I16" s="25">
        <v>25</v>
      </c>
      <c r="J16" s="27">
        <v>10</v>
      </c>
      <c r="K16" s="28">
        <v>4</v>
      </c>
      <c r="L16" s="28">
        <v>3</v>
      </c>
    </row>
    <row r="17" spans="8:13" ht="13.8" x14ac:dyDescent="0.3">
      <c r="H17" s="26">
        <v>43196</v>
      </c>
      <c r="I17" s="25">
        <v>25</v>
      </c>
      <c r="J17" s="27">
        <v>10</v>
      </c>
      <c r="K17" s="28">
        <v>4</v>
      </c>
      <c r="L17" s="28">
        <v>3</v>
      </c>
    </row>
    <row r="18" spans="8:13" ht="13.8" x14ac:dyDescent="0.3">
      <c r="H18" s="26">
        <v>43210</v>
      </c>
      <c r="I18" s="25">
        <v>25</v>
      </c>
      <c r="J18" s="27">
        <v>10</v>
      </c>
      <c r="K18" s="28">
        <v>2</v>
      </c>
      <c r="L18" s="28">
        <v>4</v>
      </c>
      <c r="M18" s="22" t="s">
        <v>20</v>
      </c>
    </row>
    <row r="19" spans="8:13" ht="13.8" x14ac:dyDescent="0.3">
      <c r="H19" s="26">
        <v>43224</v>
      </c>
      <c r="I19" s="25">
        <v>25</v>
      </c>
      <c r="J19" s="27">
        <v>10</v>
      </c>
      <c r="K19" s="28">
        <v>2</v>
      </c>
      <c r="L19" s="28">
        <v>3</v>
      </c>
    </row>
    <row r="20" spans="8:13" ht="13.8" x14ac:dyDescent="0.3">
      <c r="H20" s="26">
        <v>43238</v>
      </c>
      <c r="I20" s="25">
        <v>25</v>
      </c>
      <c r="J20" s="27">
        <v>10</v>
      </c>
      <c r="K20" s="28">
        <v>3</v>
      </c>
      <c r="L20" s="28">
        <v>3</v>
      </c>
    </row>
    <row r="21" spans="8:13" ht="13.8" x14ac:dyDescent="0.3">
      <c r="H21" s="26">
        <v>43252</v>
      </c>
      <c r="I21" s="25">
        <v>25</v>
      </c>
      <c r="J21" s="27">
        <v>10</v>
      </c>
      <c r="K21" s="28">
        <v>3</v>
      </c>
      <c r="L21" s="28">
        <v>4</v>
      </c>
    </row>
    <row r="22" spans="8:13" ht="13.8" x14ac:dyDescent="0.3">
      <c r="H22" s="26">
        <v>43266</v>
      </c>
      <c r="I22" s="25">
        <v>25</v>
      </c>
      <c r="J22" s="27">
        <v>10</v>
      </c>
      <c r="K22" s="28">
        <v>4</v>
      </c>
      <c r="L22" s="28">
        <v>1</v>
      </c>
    </row>
    <row r="23" spans="8:13" ht="13.8" x14ac:dyDescent="0.3">
      <c r="H23" s="26">
        <v>43280</v>
      </c>
      <c r="I23" s="25">
        <v>25</v>
      </c>
      <c r="J23" s="27">
        <v>10</v>
      </c>
      <c r="K23" s="28">
        <v>1</v>
      </c>
      <c r="L23" s="28">
        <v>2</v>
      </c>
    </row>
    <row r="24" spans="8:13" ht="13.8" x14ac:dyDescent="0.3">
      <c r="H24" s="26">
        <v>43294</v>
      </c>
      <c r="I24" s="25">
        <v>25</v>
      </c>
      <c r="J24" s="27">
        <v>10</v>
      </c>
      <c r="K24" s="28">
        <v>3</v>
      </c>
      <c r="L24" s="28">
        <v>3</v>
      </c>
    </row>
    <row r="25" spans="8:13" ht="13.8" x14ac:dyDescent="0.3">
      <c r="H25" s="26">
        <v>43308</v>
      </c>
      <c r="I25" s="25">
        <v>25</v>
      </c>
      <c r="J25" s="27">
        <v>10</v>
      </c>
      <c r="K25" s="28">
        <v>7</v>
      </c>
      <c r="L25" s="28">
        <v>4</v>
      </c>
    </row>
    <row r="26" spans="8:13" ht="13.8" x14ac:dyDescent="0.3">
      <c r="H26" s="26">
        <v>43322</v>
      </c>
      <c r="I26" s="25">
        <v>25</v>
      </c>
      <c r="J26" s="27">
        <v>10</v>
      </c>
      <c r="K26" s="28">
        <v>3</v>
      </c>
      <c r="L26" s="28">
        <v>3</v>
      </c>
    </row>
    <row r="27" spans="8:13" ht="13.8" x14ac:dyDescent="0.3">
      <c r="H27" s="26">
        <v>43336</v>
      </c>
      <c r="I27" s="25">
        <v>25</v>
      </c>
      <c r="J27" s="27">
        <v>10</v>
      </c>
      <c r="K27" s="28">
        <v>2</v>
      </c>
      <c r="L27" s="28">
        <v>4</v>
      </c>
    </row>
    <row r="28" spans="8:13" ht="13.8" x14ac:dyDescent="0.3">
      <c r="H28" s="26">
        <v>43350</v>
      </c>
      <c r="I28" s="25">
        <v>25</v>
      </c>
      <c r="J28" s="27">
        <v>10</v>
      </c>
      <c r="K28" s="28">
        <v>5</v>
      </c>
      <c r="L28" s="28">
        <v>3</v>
      </c>
    </row>
    <row r="29" spans="8:13" ht="13.8" x14ac:dyDescent="0.3">
      <c r="H29" s="26">
        <v>43364</v>
      </c>
      <c r="I29" s="25">
        <v>25</v>
      </c>
      <c r="J29" s="27">
        <v>10</v>
      </c>
      <c r="K29" s="28">
        <v>2</v>
      </c>
      <c r="L29" s="28">
        <v>4</v>
      </c>
    </row>
    <row r="30" spans="8:13" ht="13.8" x14ac:dyDescent="0.3">
      <c r="H30" s="26">
        <v>43378</v>
      </c>
      <c r="I30" s="25">
        <v>25</v>
      </c>
      <c r="J30" s="27">
        <v>10</v>
      </c>
      <c r="K30" s="28">
        <v>2</v>
      </c>
      <c r="L30" s="28">
        <v>4</v>
      </c>
    </row>
    <row r="31" spans="8:13" ht="13.8" x14ac:dyDescent="0.3">
      <c r="H31" s="26">
        <v>43392</v>
      </c>
      <c r="I31" s="25">
        <v>25</v>
      </c>
      <c r="J31" s="27">
        <v>10</v>
      </c>
      <c r="K31" s="28">
        <v>3</v>
      </c>
      <c r="L31" s="28">
        <v>5</v>
      </c>
    </row>
    <row r="32" spans="8:13" ht="13.8" x14ac:dyDescent="0.3">
      <c r="H32" s="26">
        <v>43406</v>
      </c>
      <c r="I32" s="25">
        <v>25</v>
      </c>
      <c r="J32" s="27">
        <v>10</v>
      </c>
      <c r="K32" s="28">
        <v>3</v>
      </c>
      <c r="L32" s="28">
        <v>4</v>
      </c>
    </row>
    <row r="33" spans="7:14" ht="13.8" x14ac:dyDescent="0.3">
      <c r="H33" s="26">
        <v>43420</v>
      </c>
      <c r="I33" s="25">
        <v>25</v>
      </c>
      <c r="J33" s="27">
        <v>10</v>
      </c>
      <c r="K33" s="28">
        <v>4</v>
      </c>
      <c r="L33" s="28">
        <v>2</v>
      </c>
    </row>
    <row r="34" spans="7:14" ht="13.8" x14ac:dyDescent="0.3">
      <c r="H34" s="26">
        <v>43434</v>
      </c>
      <c r="I34" s="25">
        <v>25</v>
      </c>
      <c r="J34" s="27">
        <v>10</v>
      </c>
      <c r="K34" s="28">
        <v>3</v>
      </c>
      <c r="L34" s="28">
        <v>5</v>
      </c>
    </row>
    <row r="35" spans="7:14" ht="13.8" x14ac:dyDescent="0.3">
      <c r="H35" s="26">
        <v>43448</v>
      </c>
      <c r="I35" s="25">
        <v>25</v>
      </c>
      <c r="J35" s="27">
        <v>10</v>
      </c>
      <c r="K35" s="28">
        <v>5</v>
      </c>
      <c r="L35" s="28">
        <v>2</v>
      </c>
    </row>
    <row r="36" spans="7:14" ht="13.8" x14ac:dyDescent="0.3">
      <c r="H36" s="26">
        <v>43462</v>
      </c>
      <c r="I36" s="25">
        <v>25</v>
      </c>
      <c r="J36" s="27">
        <v>10</v>
      </c>
      <c r="K36" s="28">
        <v>4</v>
      </c>
      <c r="L36" s="28">
        <v>3</v>
      </c>
      <c r="M36" s="28"/>
      <c r="N36" s="28"/>
    </row>
    <row r="37" spans="7:14" ht="13.8" x14ac:dyDescent="0.3">
      <c r="G37" s="22">
        <v>2019</v>
      </c>
      <c r="H37" s="30">
        <v>43476</v>
      </c>
      <c r="I37" s="25">
        <v>25</v>
      </c>
      <c r="J37" s="27">
        <v>10</v>
      </c>
      <c r="K37" s="31">
        <v>3</v>
      </c>
      <c r="L37" s="31">
        <v>5</v>
      </c>
      <c r="M37" s="28">
        <v>50</v>
      </c>
      <c r="N37" s="28"/>
    </row>
    <row r="38" spans="7:14" ht="13.8" x14ac:dyDescent="0.3">
      <c r="H38" s="30">
        <v>43490</v>
      </c>
      <c r="I38" s="25">
        <v>25</v>
      </c>
      <c r="J38" s="27">
        <v>10</v>
      </c>
      <c r="K38" s="31">
        <v>3</v>
      </c>
      <c r="L38" s="31">
        <v>3</v>
      </c>
      <c r="M38" s="28"/>
      <c r="N38" s="28"/>
    </row>
    <row r="39" spans="7:14" ht="13.8" x14ac:dyDescent="0.3">
      <c r="H39" s="30">
        <v>43504</v>
      </c>
      <c r="I39" s="25">
        <v>25</v>
      </c>
      <c r="J39" s="27">
        <v>10</v>
      </c>
      <c r="K39" s="31">
        <v>5</v>
      </c>
      <c r="L39" s="31">
        <v>3</v>
      </c>
      <c r="M39" s="28"/>
      <c r="N39" s="28"/>
    </row>
    <row r="40" spans="7:14" ht="13.8" x14ac:dyDescent="0.3">
      <c r="H40" s="30">
        <v>43518</v>
      </c>
      <c r="I40" s="25">
        <v>25</v>
      </c>
      <c r="J40" s="27">
        <v>10</v>
      </c>
      <c r="K40" s="31">
        <v>3</v>
      </c>
      <c r="L40" s="31">
        <v>4</v>
      </c>
      <c r="M40" s="28"/>
      <c r="N40" s="28"/>
    </row>
    <row r="41" spans="7:14" ht="13.8" x14ac:dyDescent="0.3">
      <c r="H41" s="30">
        <v>43532</v>
      </c>
      <c r="I41" s="25">
        <v>25</v>
      </c>
      <c r="J41" s="27">
        <v>10</v>
      </c>
      <c r="K41" s="31">
        <v>3</v>
      </c>
      <c r="L41" s="31">
        <v>5</v>
      </c>
      <c r="M41" s="28"/>
      <c r="N41" s="28"/>
    </row>
    <row r="42" spans="7:14" ht="13.8" x14ac:dyDescent="0.3">
      <c r="H42" s="30">
        <v>43546</v>
      </c>
      <c r="I42" s="25">
        <v>25</v>
      </c>
      <c r="J42" s="27">
        <v>10</v>
      </c>
      <c r="K42" s="31">
        <v>3</v>
      </c>
      <c r="L42" s="31">
        <v>4</v>
      </c>
      <c r="M42" s="28"/>
      <c r="N42" s="28"/>
    </row>
    <row r="43" spans="7:14" ht="13.8" x14ac:dyDescent="0.3">
      <c r="H43" s="30">
        <v>43560</v>
      </c>
      <c r="I43" s="25">
        <v>25</v>
      </c>
      <c r="J43" s="27">
        <v>10</v>
      </c>
      <c r="K43" s="31">
        <v>2</v>
      </c>
      <c r="L43" s="31">
        <v>5</v>
      </c>
      <c r="M43" s="28"/>
      <c r="N43" s="28"/>
    </row>
    <row r="44" spans="7:14" ht="13.8" x14ac:dyDescent="0.3">
      <c r="H44" s="30">
        <v>43574</v>
      </c>
      <c r="I44" s="25">
        <v>25</v>
      </c>
      <c r="J44" s="27">
        <v>10</v>
      </c>
      <c r="K44" s="31">
        <v>4</v>
      </c>
      <c r="L44" s="31">
        <v>4</v>
      </c>
      <c r="M44" s="28"/>
      <c r="N44" s="28"/>
    </row>
    <row r="45" spans="7:14" ht="13.8" x14ac:dyDescent="0.3">
      <c r="H45" s="30">
        <v>43588</v>
      </c>
      <c r="I45" s="25">
        <v>25</v>
      </c>
      <c r="J45" s="27">
        <v>10</v>
      </c>
      <c r="K45" s="31">
        <v>2</v>
      </c>
      <c r="L45" s="31">
        <v>4</v>
      </c>
      <c r="M45" s="28"/>
      <c r="N45" s="28"/>
    </row>
    <row r="46" spans="7:14" ht="13.8" x14ac:dyDescent="0.3">
      <c r="H46" s="30">
        <v>43602</v>
      </c>
      <c r="I46" s="25">
        <v>25</v>
      </c>
      <c r="J46" s="27">
        <v>10</v>
      </c>
      <c r="K46" s="31">
        <v>3</v>
      </c>
      <c r="L46" s="31">
        <v>5</v>
      </c>
      <c r="M46" s="28"/>
      <c r="N46" s="28"/>
    </row>
    <row r="47" spans="7:14" ht="13.8" x14ac:dyDescent="0.3">
      <c r="H47" s="30">
        <v>43620</v>
      </c>
      <c r="I47" s="25">
        <v>25</v>
      </c>
      <c r="J47" s="27">
        <v>10</v>
      </c>
      <c r="K47" s="31">
        <v>4</v>
      </c>
      <c r="L47" s="31">
        <v>5</v>
      </c>
      <c r="M47" s="28"/>
      <c r="N47" s="28"/>
    </row>
    <row r="48" spans="7:14" ht="13.8" x14ac:dyDescent="0.3">
      <c r="H48" s="30">
        <v>43634</v>
      </c>
      <c r="I48" s="25">
        <v>25</v>
      </c>
      <c r="J48" s="27">
        <v>10</v>
      </c>
      <c r="K48" s="31">
        <v>3</v>
      </c>
      <c r="L48" s="31">
        <v>4</v>
      </c>
      <c r="M48" s="28"/>
      <c r="N48" s="28"/>
    </row>
    <row r="49" spans="8:14" ht="13.8" x14ac:dyDescent="0.3">
      <c r="H49" s="30">
        <v>43651</v>
      </c>
      <c r="I49" s="25">
        <v>25</v>
      </c>
      <c r="J49" s="27">
        <v>10</v>
      </c>
      <c r="K49" s="31">
        <v>3</v>
      </c>
      <c r="L49" s="31">
        <v>5</v>
      </c>
      <c r="M49" s="28"/>
      <c r="N49" s="28"/>
    </row>
    <row r="50" spans="8:14" ht="13.8" x14ac:dyDescent="0.3">
      <c r="H50" s="30">
        <v>43665</v>
      </c>
      <c r="I50" s="25">
        <v>25</v>
      </c>
      <c r="J50" s="27">
        <v>10</v>
      </c>
      <c r="K50" s="31">
        <v>4</v>
      </c>
      <c r="L50" s="31">
        <v>2</v>
      </c>
      <c r="M50" s="28"/>
      <c r="N50" s="28"/>
    </row>
    <row r="51" spans="8:14" ht="13.8" x14ac:dyDescent="0.3">
      <c r="H51" s="30">
        <v>43679</v>
      </c>
      <c r="I51" s="25">
        <v>25</v>
      </c>
      <c r="J51" s="27">
        <v>10</v>
      </c>
      <c r="K51" s="31">
        <v>2</v>
      </c>
      <c r="L51" s="31">
        <v>5</v>
      </c>
      <c r="M51" s="28"/>
      <c r="N51" s="28"/>
    </row>
    <row r="52" spans="8:14" ht="13.8" x14ac:dyDescent="0.3">
      <c r="H52" s="30">
        <v>43693</v>
      </c>
      <c r="I52" s="25">
        <v>25</v>
      </c>
      <c r="J52" s="27">
        <v>10</v>
      </c>
      <c r="K52" s="31">
        <v>1</v>
      </c>
      <c r="L52" s="31">
        <v>3</v>
      </c>
      <c r="M52" s="28"/>
      <c r="N52" s="28"/>
    </row>
    <row r="53" spans="8:14" ht="14.4" thickBot="1" x14ac:dyDescent="0.35">
      <c r="H53" s="30">
        <v>43707</v>
      </c>
      <c r="I53" s="25">
        <v>25</v>
      </c>
      <c r="J53" s="27">
        <v>10</v>
      </c>
      <c r="K53" s="31">
        <v>4</v>
      </c>
      <c r="L53" s="31">
        <v>6</v>
      </c>
      <c r="M53" s="28"/>
      <c r="N53" s="28"/>
    </row>
    <row r="54" spans="8:14" ht="14.4" thickBot="1" x14ac:dyDescent="0.35">
      <c r="H54" s="34">
        <v>43721</v>
      </c>
      <c r="I54" s="25">
        <v>25</v>
      </c>
      <c r="J54" s="27">
        <v>10</v>
      </c>
      <c r="K54" s="35">
        <v>2</v>
      </c>
      <c r="L54" s="35">
        <v>4</v>
      </c>
      <c r="M54" s="28"/>
      <c r="N54" s="28"/>
    </row>
    <row r="55" spans="8:14" ht="14.4" thickBot="1" x14ac:dyDescent="0.35">
      <c r="H55" s="36">
        <v>43735</v>
      </c>
      <c r="I55" s="25">
        <v>25</v>
      </c>
      <c r="J55" s="27">
        <v>10</v>
      </c>
      <c r="K55" s="37">
        <v>3</v>
      </c>
      <c r="L55" s="37">
        <v>5</v>
      </c>
      <c r="M55" s="28"/>
      <c r="N55" s="28"/>
    </row>
    <row r="56" spans="8:14" ht="13.8" x14ac:dyDescent="0.3">
      <c r="H56" s="32">
        <v>43749</v>
      </c>
      <c r="I56" s="25">
        <v>25</v>
      </c>
      <c r="J56" s="27">
        <v>10</v>
      </c>
      <c r="K56" s="33">
        <v>1</v>
      </c>
      <c r="L56" s="33">
        <v>4</v>
      </c>
      <c r="M56" s="28"/>
      <c r="N56" s="28"/>
    </row>
    <row r="57" spans="8:14" ht="13.8" x14ac:dyDescent="0.3">
      <c r="H57" s="32">
        <v>43763</v>
      </c>
      <c r="I57" s="25">
        <v>25</v>
      </c>
      <c r="J57" s="27">
        <v>10</v>
      </c>
      <c r="K57" s="33">
        <v>2</v>
      </c>
      <c r="L57" s="33">
        <v>1</v>
      </c>
      <c r="M57" s="28"/>
      <c r="N57" s="28"/>
    </row>
    <row r="58" spans="8:14" ht="13.8" x14ac:dyDescent="0.3">
      <c r="H58" s="32">
        <v>43777</v>
      </c>
      <c r="I58" s="25">
        <v>25</v>
      </c>
      <c r="J58" s="27">
        <v>10</v>
      </c>
      <c r="K58" s="33">
        <v>2</v>
      </c>
      <c r="L58" s="33">
        <v>3</v>
      </c>
      <c r="M58" s="28"/>
      <c r="N58" s="28"/>
    </row>
    <row r="59" spans="8:14" ht="13.8" x14ac:dyDescent="0.3">
      <c r="H59" s="32">
        <v>43791</v>
      </c>
      <c r="I59" s="25">
        <v>25</v>
      </c>
      <c r="J59" s="27">
        <v>10</v>
      </c>
      <c r="K59" s="33">
        <v>4</v>
      </c>
      <c r="L59" s="33">
        <v>2</v>
      </c>
      <c r="M59" s="28"/>
      <c r="N59" s="28"/>
    </row>
    <row r="60" spans="8:14" ht="13.8" x14ac:dyDescent="0.3">
      <c r="H60" s="32">
        <v>43805</v>
      </c>
      <c r="I60" s="25">
        <v>25</v>
      </c>
      <c r="J60" s="27">
        <v>10</v>
      </c>
      <c r="K60" s="33">
        <v>1</v>
      </c>
      <c r="L60" s="33">
        <v>1</v>
      </c>
      <c r="M60" s="28"/>
      <c r="N60" s="28"/>
    </row>
    <row r="61" spans="8:14" ht="13.8" x14ac:dyDescent="0.3">
      <c r="H61" s="32">
        <v>43819</v>
      </c>
      <c r="I61" s="25">
        <v>25</v>
      </c>
      <c r="J61" s="27">
        <v>10</v>
      </c>
      <c r="K61" s="33">
        <v>3</v>
      </c>
      <c r="L61" s="33">
        <v>1</v>
      </c>
      <c r="M61" s="28"/>
      <c r="N61" s="28"/>
    </row>
    <row r="63" spans="8:14" x14ac:dyDescent="0.3">
      <c r="K63" s="22">
        <f>MAX(K37:K61)</f>
        <v>5</v>
      </c>
      <c r="L63" s="22">
        <f>MAX(L37:L61)</f>
        <v>6</v>
      </c>
    </row>
    <row r="64" spans="8:14" x14ac:dyDescent="0.3">
      <c r="K64" s="22">
        <f>MIN(K37:K61)</f>
        <v>1</v>
      </c>
      <c r="L64" s="22">
        <f>MIN(L37:L61)</f>
        <v>1</v>
      </c>
    </row>
    <row r="66" spans="11:12" x14ac:dyDescent="0.3">
      <c r="K66" s="22">
        <f>MAX(K11:K36)</f>
        <v>7</v>
      </c>
      <c r="L66" s="22">
        <f>MAX(L11:L36)</f>
        <v>5</v>
      </c>
    </row>
    <row r="67" spans="11:12" x14ac:dyDescent="0.3">
      <c r="K67" s="22">
        <f>MIN(K11:K36)</f>
        <v>1</v>
      </c>
      <c r="L67" s="22">
        <f>MIN(L11:L36)</f>
        <v>1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conditionalFormatting sqref="K37:K38">
    <cfRule type="expression" dxfId="99" priority="97">
      <formula>K37&lt;=$H$5</formula>
    </cfRule>
    <cfRule type="expression" dxfId="98" priority="98">
      <formula>AND(K37&gt;$H$5,K37&lt;=$H$6)</formula>
    </cfRule>
    <cfRule type="expression" dxfId="97" priority="99">
      <formula>AND(K37&gt;$H$6,K37&lt;=$H$4)</formula>
    </cfRule>
    <cfRule type="expression" dxfId="96" priority="100">
      <formula>K37&gt;$H$4</formula>
    </cfRule>
  </conditionalFormatting>
  <conditionalFormatting sqref="L37:L38">
    <cfRule type="expression" dxfId="95" priority="93">
      <formula>L37&lt;=$H$5</formula>
    </cfRule>
    <cfRule type="expression" dxfId="94" priority="94">
      <formula>AND(L37&gt;$H$5,L37&lt;=$H$6)</formula>
    </cfRule>
    <cfRule type="expression" dxfId="93" priority="95">
      <formula>AND(L37&gt;$H$6,L37&lt;=$H$4)</formula>
    </cfRule>
    <cfRule type="expression" dxfId="92" priority="96">
      <formula>L37&gt;$H$4</formula>
    </cfRule>
  </conditionalFormatting>
  <conditionalFormatting sqref="K39:K40">
    <cfRule type="expression" dxfId="91" priority="89">
      <formula>K39&lt;=$H$5</formula>
    </cfRule>
    <cfRule type="expression" dxfId="90" priority="90">
      <formula>AND(K39&gt;$H$5,K39&lt;=$H$6)</formula>
    </cfRule>
    <cfRule type="expression" dxfId="89" priority="91">
      <formula>AND(K39&gt;$H$6,K39&lt;=$H$4)</formula>
    </cfRule>
    <cfRule type="expression" dxfId="88" priority="92">
      <formula>K39&gt;$H$4</formula>
    </cfRule>
  </conditionalFormatting>
  <conditionalFormatting sqref="L39:L40">
    <cfRule type="expression" dxfId="87" priority="85">
      <formula>L39&lt;=$H$5</formula>
    </cfRule>
    <cfRule type="expression" dxfId="86" priority="86">
      <formula>AND(L39&gt;$H$5,L39&lt;=$H$6)</formula>
    </cfRule>
    <cfRule type="expression" dxfId="85" priority="87">
      <formula>AND(L39&gt;$H$6,L39&lt;=$H$4)</formula>
    </cfRule>
    <cfRule type="expression" dxfId="84" priority="88">
      <formula>L39&gt;$H$4</formula>
    </cfRule>
  </conditionalFormatting>
  <conditionalFormatting sqref="K41:K42">
    <cfRule type="expression" dxfId="83" priority="81">
      <formula>K41&lt;=$H$5</formula>
    </cfRule>
    <cfRule type="expression" dxfId="82" priority="82">
      <formula>AND(K41&gt;$H$5,K41&lt;=$H$6)</formula>
    </cfRule>
    <cfRule type="expression" dxfId="81" priority="83">
      <formula>AND(K41&gt;$H$6,K41&lt;=$H$4)</formula>
    </cfRule>
    <cfRule type="expression" dxfId="80" priority="84">
      <formula>K41&gt;$H$4</formula>
    </cfRule>
  </conditionalFormatting>
  <conditionalFormatting sqref="L41:L42">
    <cfRule type="expression" dxfId="79" priority="77">
      <formula>L41&lt;=$H$5</formula>
    </cfRule>
    <cfRule type="expression" dxfId="78" priority="78">
      <formula>AND(L41&gt;$H$5,L41&lt;=$H$6)</formula>
    </cfRule>
    <cfRule type="expression" dxfId="77" priority="79">
      <formula>AND(L41&gt;$H$6,L41&lt;=$H$4)</formula>
    </cfRule>
    <cfRule type="expression" dxfId="76" priority="80">
      <formula>L41&gt;$H$4</formula>
    </cfRule>
  </conditionalFormatting>
  <conditionalFormatting sqref="K43:K44">
    <cfRule type="expression" dxfId="75" priority="73">
      <formula>K43&lt;=$H$5</formula>
    </cfRule>
    <cfRule type="expression" dxfId="74" priority="74">
      <formula>AND(K43&gt;$H$5,K43&lt;=$H$6)</formula>
    </cfRule>
    <cfRule type="expression" dxfId="73" priority="75">
      <formula>AND(K43&gt;$H$6,K43&lt;=$H$4)</formula>
    </cfRule>
    <cfRule type="expression" dxfId="72" priority="76">
      <formula>K43&gt;$H$4</formula>
    </cfRule>
  </conditionalFormatting>
  <conditionalFormatting sqref="L43:L44">
    <cfRule type="expression" dxfId="71" priority="69">
      <formula>L43&lt;=$H$5</formula>
    </cfRule>
    <cfRule type="expression" dxfId="70" priority="70">
      <formula>AND(L43&gt;$H$5,L43&lt;=$H$6)</formula>
    </cfRule>
    <cfRule type="expression" dxfId="69" priority="71">
      <formula>AND(L43&gt;$H$6,L43&lt;=$H$4)</formula>
    </cfRule>
    <cfRule type="expression" dxfId="68" priority="72">
      <formula>L43&gt;$H$4</formula>
    </cfRule>
  </conditionalFormatting>
  <conditionalFormatting sqref="K47:K48">
    <cfRule type="expression" dxfId="67" priority="65">
      <formula>K47&lt;=$H$5</formula>
    </cfRule>
    <cfRule type="expression" dxfId="66" priority="66">
      <formula>AND(K47&gt;$H$5,K47&lt;=$H$6)</formula>
    </cfRule>
    <cfRule type="expression" dxfId="65" priority="67">
      <formula>AND(K47&gt;$H$6,K47&lt;=$H$4)</formula>
    </cfRule>
    <cfRule type="expression" dxfId="64" priority="68">
      <formula>K47&gt;$H$4</formula>
    </cfRule>
  </conditionalFormatting>
  <conditionalFormatting sqref="L47:L48">
    <cfRule type="expression" dxfId="63" priority="61">
      <formula>L47&lt;=$H$5</formula>
    </cfRule>
    <cfRule type="expression" dxfId="62" priority="62">
      <formula>AND(L47&gt;$H$5,L47&lt;=$H$6)</formula>
    </cfRule>
    <cfRule type="expression" dxfId="61" priority="63">
      <formula>AND(L47&gt;$H$6,L47&lt;=$H$4)</formula>
    </cfRule>
    <cfRule type="expression" dxfId="60" priority="64">
      <formula>L47&gt;$H$4</formula>
    </cfRule>
  </conditionalFormatting>
  <conditionalFormatting sqref="K45:K46">
    <cfRule type="expression" dxfId="59" priority="57">
      <formula>K45&lt;=$H$5</formula>
    </cfRule>
    <cfRule type="expression" dxfId="58" priority="58">
      <formula>AND(K45&gt;$H$5,K45&lt;=$H$6)</formula>
    </cfRule>
    <cfRule type="expression" dxfId="57" priority="59">
      <formula>AND(K45&gt;$H$6,K45&lt;=$H$4)</formula>
    </cfRule>
    <cfRule type="expression" dxfId="56" priority="60">
      <formula>K45&gt;$H$4</formula>
    </cfRule>
  </conditionalFormatting>
  <conditionalFormatting sqref="L45:L46">
    <cfRule type="expression" dxfId="55" priority="53">
      <formula>L45&lt;=$H$5</formula>
    </cfRule>
    <cfRule type="expression" dxfId="54" priority="54">
      <formula>AND(L45&gt;$H$5,L45&lt;=$H$6)</formula>
    </cfRule>
    <cfRule type="expression" dxfId="53" priority="55">
      <formula>AND(L45&gt;$H$6,L45&lt;=$H$4)</formula>
    </cfRule>
    <cfRule type="expression" dxfId="52" priority="56">
      <formula>L45&gt;$H$4</formula>
    </cfRule>
  </conditionalFormatting>
  <conditionalFormatting sqref="K49:K50">
    <cfRule type="expression" dxfId="51" priority="49">
      <formula>K49&lt;=$H$5</formula>
    </cfRule>
    <cfRule type="expression" dxfId="50" priority="50">
      <formula>AND(K49&gt;$H$5,K49&lt;=$H$6)</formula>
    </cfRule>
    <cfRule type="expression" dxfId="49" priority="51">
      <formula>AND(K49&gt;$H$6,K49&lt;=$H$4)</formula>
    </cfRule>
    <cfRule type="expression" dxfId="48" priority="52">
      <formula>K49&gt;$H$4</formula>
    </cfRule>
  </conditionalFormatting>
  <conditionalFormatting sqref="L49:L50">
    <cfRule type="expression" dxfId="47" priority="45">
      <formula>L49&lt;=$H$5</formula>
    </cfRule>
    <cfRule type="expression" dxfId="46" priority="46">
      <formula>AND(L49&gt;$H$5,L49&lt;=$H$6)</formula>
    </cfRule>
    <cfRule type="expression" dxfId="45" priority="47">
      <formula>AND(L49&gt;$H$6,L49&lt;=$H$4)</formula>
    </cfRule>
    <cfRule type="expression" dxfId="44" priority="48">
      <formula>L49&gt;$H$4</formula>
    </cfRule>
  </conditionalFormatting>
  <conditionalFormatting sqref="K51:K52">
    <cfRule type="expression" dxfId="43" priority="41">
      <formula>K51&lt;=$H$5</formula>
    </cfRule>
    <cfRule type="expression" dxfId="42" priority="42">
      <formula>AND(K51&gt;$H$5,K51&lt;=$H$6)</formula>
    </cfRule>
    <cfRule type="expression" dxfId="41" priority="43">
      <formula>AND(K51&gt;$H$6,K51&lt;=$H$4)</formula>
    </cfRule>
    <cfRule type="expression" dxfId="40" priority="44">
      <formula>K51&gt;$H$4</formula>
    </cfRule>
  </conditionalFormatting>
  <conditionalFormatting sqref="K53">
    <cfRule type="expression" dxfId="39" priority="37">
      <formula>K53&lt;=$H$5</formula>
    </cfRule>
    <cfRule type="expression" dxfId="38" priority="38">
      <formula>AND(K53&gt;$H$5,K53&lt;=$H$6)</formula>
    </cfRule>
    <cfRule type="expression" dxfId="37" priority="39">
      <formula>AND(K53&gt;$H$6,K53&lt;=$H$4)</formula>
    </cfRule>
    <cfRule type="expression" dxfId="36" priority="40">
      <formula>K53&gt;$H$4</formula>
    </cfRule>
  </conditionalFormatting>
  <conditionalFormatting sqref="L51:L52">
    <cfRule type="expression" dxfId="35" priority="33">
      <formula>L51&lt;=$H$5</formula>
    </cfRule>
    <cfRule type="expression" dxfId="34" priority="34">
      <formula>AND(L51&gt;$H$5,L51&lt;=$H$6)</formula>
    </cfRule>
    <cfRule type="expression" dxfId="33" priority="35">
      <formula>AND(L51&gt;$H$6,L51&lt;=$H$4)</formula>
    </cfRule>
    <cfRule type="expression" dxfId="32" priority="36">
      <formula>L51&gt;$H$4</formula>
    </cfRule>
  </conditionalFormatting>
  <conditionalFormatting sqref="L53">
    <cfRule type="expression" dxfId="31" priority="29">
      <formula>L53&lt;=$H$5</formula>
    </cfRule>
    <cfRule type="expression" dxfId="30" priority="30">
      <formula>AND(L53&gt;$H$5,L53&lt;=$H$6)</formula>
    </cfRule>
    <cfRule type="expression" dxfId="29" priority="31">
      <formula>AND(L53&gt;$H$6,L53&lt;=$H$4)</formula>
    </cfRule>
    <cfRule type="expression" dxfId="28" priority="32">
      <formula>L53&gt;$H$4</formula>
    </cfRule>
  </conditionalFormatting>
  <conditionalFormatting sqref="H58:H61">
    <cfRule type="expression" dxfId="27" priority="25">
      <formula>H58&lt;=$B$6</formula>
    </cfRule>
    <cfRule type="expression" dxfId="26" priority="26">
      <formula>AND(H58&gt;$B$6,H58&lt;=$B$7)</formula>
    </cfRule>
    <cfRule type="expression" dxfId="25" priority="27">
      <formula>AND(H58&gt;$B$7,H58&lt;=$B$5)</formula>
    </cfRule>
    <cfRule type="expression" dxfId="24" priority="28">
      <formula>H58&gt;$B$5</formula>
    </cfRule>
  </conditionalFormatting>
  <conditionalFormatting sqref="H57">
    <cfRule type="expression" dxfId="23" priority="21">
      <formula>H57&lt;=$C$6</formula>
    </cfRule>
    <cfRule type="expression" dxfId="22" priority="22">
      <formula>AND(H57&gt;$C$6,H57&lt;=$C$7)</formula>
    </cfRule>
    <cfRule type="expression" dxfId="21" priority="23">
      <formula>AND(H57&gt;$C$7,H57&lt;=$C$5)</formula>
    </cfRule>
    <cfRule type="expression" dxfId="20" priority="24">
      <formula>H57&gt;$C$5</formula>
    </cfRule>
  </conditionalFormatting>
  <conditionalFormatting sqref="H56">
    <cfRule type="expression" dxfId="19" priority="17">
      <formula>H56&lt;=$B$6</formula>
    </cfRule>
    <cfRule type="expression" dxfId="18" priority="18">
      <formula>AND(H56&gt;$B$6,H56&lt;=$B$7)</formula>
    </cfRule>
    <cfRule type="expression" dxfId="17" priority="19">
      <formula>AND(H56&gt;$B$7,H56&lt;=$B$5)</formula>
    </cfRule>
    <cfRule type="expression" dxfId="16" priority="20">
      <formula>H56&gt;$B$5</formula>
    </cfRule>
  </conditionalFormatting>
  <conditionalFormatting sqref="L58:L61">
    <cfRule type="expression" dxfId="15" priority="13">
      <formula>L58&lt;=$C$6</formula>
    </cfRule>
    <cfRule type="expression" dxfId="14" priority="14">
      <formula>AND(L58&gt;$C$6,L58&lt;=$C$7)</formula>
    </cfRule>
    <cfRule type="expression" dxfId="13" priority="15">
      <formula>AND(L58&gt;$C$7,L58&lt;=$C$5)</formula>
    </cfRule>
    <cfRule type="expression" dxfId="12" priority="16">
      <formula>L58&gt;$C$5</formula>
    </cfRule>
  </conditionalFormatting>
  <conditionalFormatting sqref="K58:K61">
    <cfRule type="expression" dxfId="11" priority="9">
      <formula>K58&lt;=$B$6</formula>
    </cfRule>
    <cfRule type="expression" dxfId="10" priority="10">
      <formula>AND(K58&gt;$B$6,K58&lt;=$B$7)</formula>
    </cfRule>
    <cfRule type="expression" dxfId="9" priority="11">
      <formula>AND(K58&gt;$B$7,K58&lt;=$B$5)</formula>
    </cfRule>
    <cfRule type="expression" dxfId="8" priority="12">
      <formula>K58&gt;$B$5</formula>
    </cfRule>
  </conditionalFormatting>
  <conditionalFormatting sqref="L56:L57 K57">
    <cfRule type="expression" dxfId="7" priority="5">
      <formula>K56&lt;=$C$6</formula>
    </cfRule>
    <cfRule type="expression" dxfId="6" priority="6">
      <formula>AND(K56&gt;$C$6,K56&lt;=$C$7)</formula>
    </cfRule>
    <cfRule type="expression" dxfId="5" priority="7">
      <formula>AND(K56&gt;$C$7,K56&lt;=$C$5)</formula>
    </cfRule>
    <cfRule type="expression" dxfId="4" priority="8">
      <formula>K56&gt;$C$5</formula>
    </cfRule>
  </conditionalFormatting>
  <conditionalFormatting sqref="K56">
    <cfRule type="expression" dxfId="3" priority="1">
      <formula>K56&lt;=$B$6</formula>
    </cfRule>
    <cfRule type="expression" dxfId="2" priority="2">
      <formula>AND(K56&gt;$B$6,K56&lt;=$B$7)</formula>
    </cfRule>
    <cfRule type="expression" dxfId="1" priority="3">
      <formula>AND(K56&gt;$B$7,K56&lt;=$B$5)</formula>
    </cfRule>
    <cfRule type="expression" dxfId="0" priority="4">
      <formula>K56&gt;$B$5</formula>
    </cfRule>
  </conditionalFormatting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Change room 2 (14014)</vt:lpstr>
      <vt:lpstr>'Change room 2 (14014)'!Print_Area</vt:lpstr>
      <vt:lpstr>'Change room 2 (14014)'!Print_Titles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2020-01-15T09:07:17Z</dcterms:modified>
</cp:coreProperties>
</file>