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QUALIFICATION\1_REPORT\NON BETALACTAM\VS NON VIÊN\"/>
    </mc:Choice>
  </mc:AlternateContent>
  <bookViews>
    <workbookView xWindow="0" yWindow="0" windowWidth="13320" windowHeight="5520" firstSheet="4" activeTab="8"/>
  </bookViews>
  <sheets>
    <sheet name="18002" sheetId="3" r:id="rId1"/>
    <sheet name="18003 (2)" sheetId="40" r:id="rId2"/>
    <sheet name="18006 (2)" sheetId="41" r:id="rId3"/>
    <sheet name="18005 (3)" sheetId="42" r:id="rId4"/>
    <sheet name="18004 (2)" sheetId="43" r:id="rId5"/>
    <sheet name="18010" sheetId="4" r:id="rId6"/>
    <sheet name="18001 (3)" sheetId="45" r:id="rId7"/>
    <sheet name="18008" sheetId="5" r:id="rId8"/>
    <sheet name="18007 (2)" sheetId="7" r:id="rId9"/>
    <sheet name="18009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7" l="1"/>
  <c r="B14" i="17"/>
  <c r="C30" i="7"/>
  <c r="C29" i="7"/>
  <c r="B30" i="7"/>
  <c r="B29" i="7"/>
  <c r="B29" i="5"/>
  <c r="D29" i="45"/>
  <c r="C29" i="45"/>
  <c r="B29" i="45"/>
  <c r="D30" i="45"/>
  <c r="C30" i="45"/>
  <c r="B30" i="45"/>
  <c r="B29" i="4"/>
  <c r="C30" i="43"/>
  <c r="C29" i="43"/>
  <c r="B30" i="43"/>
  <c r="B29" i="43"/>
  <c r="D30" i="42"/>
  <c r="D29" i="42"/>
  <c r="C30" i="42"/>
  <c r="C29" i="42"/>
  <c r="B30" i="42"/>
  <c r="B29" i="42"/>
  <c r="C30" i="41"/>
  <c r="C29" i="41"/>
  <c r="B30" i="41"/>
  <c r="B29" i="41"/>
  <c r="C30" i="40"/>
  <c r="C29" i="40"/>
  <c r="B30" i="40"/>
  <c r="B29" i="40"/>
  <c r="B30" i="3"/>
  <c r="B29" i="3"/>
  <c r="B30" i="5"/>
  <c r="B30" i="4"/>
</calcChain>
</file>

<file path=xl/sharedStrings.xml><?xml version="1.0" encoding="utf-8"?>
<sst xmlns="http://schemas.openxmlformats.org/spreadsheetml/2006/main" count="85" uniqueCount="40">
  <si>
    <t>GHCB</t>
  </si>
  <si>
    <t>GHHĐ</t>
  </si>
  <si>
    <t>NGÀY</t>
  </si>
  <si>
    <t>S01_P1</t>
  </si>
  <si>
    <t>18002_P1</t>
  </si>
  <si>
    <t>18003_P1</t>
  </si>
  <si>
    <t>18003_P2</t>
  </si>
  <si>
    <t>S02_P1</t>
  </si>
  <si>
    <t>S02_P2</t>
  </si>
  <si>
    <t>S06_P1</t>
  </si>
  <si>
    <t>S06_P2</t>
  </si>
  <si>
    <t>18005_P1</t>
  </si>
  <si>
    <t>18005_P2</t>
  </si>
  <si>
    <t>S04_P1</t>
  </si>
  <si>
    <t>S04_P2</t>
  </si>
  <si>
    <t>18006_P1</t>
  </si>
  <si>
    <t>18006_P2</t>
  </si>
  <si>
    <t>S04_P3</t>
  </si>
  <si>
    <t>18005_P3</t>
  </si>
  <si>
    <t>18004_P1</t>
  </si>
  <si>
    <t>18004_P2</t>
  </si>
  <si>
    <t>S05_P1</t>
  </si>
  <si>
    <t>S05_P2</t>
  </si>
  <si>
    <t>S03_P1</t>
  </si>
  <si>
    <t>S03_P2</t>
  </si>
  <si>
    <t>S09_P1</t>
  </si>
  <si>
    <t>18010_P1</t>
  </si>
  <si>
    <t>18001_P1</t>
  </si>
  <si>
    <t>18001_P2</t>
  </si>
  <si>
    <t>18001_P3</t>
  </si>
  <si>
    <t>S-HLS_P1</t>
  </si>
  <si>
    <t>S-HLS_P2</t>
  </si>
  <si>
    <t>S-HLS_P3</t>
  </si>
  <si>
    <t>S08_P1</t>
  </si>
  <si>
    <t>18008_P1</t>
  </si>
  <si>
    <t>18007_P1</t>
  </si>
  <si>
    <t>18007_P2</t>
  </si>
  <si>
    <t>18009_P1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</si>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</sst>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9.5"/>
      <color theme="1"/>
      <name val="Arial"/>
      <family val="2"/>
    </font>
    <font>
      <sz val="9.5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14" fontId="1" fillId="0" borderId="1" xfId="0" applyNumberFormat="1" applyFont="1" applyBorder="1"/>
    <xf numFmtId="0" fontId="0" fillId="2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'18002'!$B$1</c:f>
              <c:strCache>
                <c:ptCount val="1"/>
                <c:pt idx="0">
                  <c:v>S01_P1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'18002'!$A$2:$A$27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'18002'!$B$2:$B$27</c:f>
              <c:numCache>
                <c:formatCode>General</c:formatCode>
                <c:ptCount val="26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1">
                  <c:v>10</c:v>
                </c:pt>
                <c:pt idx="2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'18002'!$C$1</c:f>
              <c:strCache>
                <c:ptCount val="1"/>
                <c:pt idx="0">
                  <c:v>18002_P1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'18002'!$A$2:$A$27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'18002'!$C$2:$C$27</c:f>
              <c:numCache>
                <c:formatCode>General</c:formatCode>
                <c:ptCount val="26"/>
                <c:pt idx="23">
                  <c:v>0</c:v>
                </c:pt>
                <c:pt idx="24">
                  <c:v>2</c:v>
                </c:pt>
                <c:pt idx="2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99151600"/>
        <c:axId val="-599148336"/>
      </c:lineChart>
      <c:lineChart>
        <c:grouping val="standard"/>
        <c:varyColors val="0"/>
        <c:ser>
          <c:idx val="2"/>
          <c:order val="2"/>
          <c:tx>
            <c:strRef>
              <c:f>'18002'!$D$1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'18002'!$A$2:$A$27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'18002'!$D$2:$D$27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'18002'!$E$1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'18002'!$A$2:$A$27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'18002'!$E$2:$E$27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99144528"/>
        <c:axId val="-599151056"/>
      </c:lineChart>
      <c:catAx>
        <c:axId val="-59915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599148336"/>
        <c:crosses val="autoZero"/>
        <c:auto val="0"/>
        <c:lblAlgn val="ctr"/>
        <c:lblOffset val="100"/>
        <c:noMultiLvlLbl val="0"/>
      </c:catAx>
      <c:valAx>
        <c:axId val="-5991483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599151600"/>
        <c:crosses val="autoZero"/>
        <c:crossBetween val="midCat"/>
        <c:majorUnit val="10"/>
      </c:valAx>
      <c:valAx>
        <c:axId val="-59915105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599144528"/>
        <c:crosses val="max"/>
        <c:crossBetween val="between"/>
      </c:valAx>
      <c:dateAx>
        <c:axId val="-59914452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59915105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'18003 (2)'!$B$1</c:f>
              <c:strCache>
                <c:ptCount val="1"/>
                <c:pt idx="0">
                  <c:v>S02_P1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'18003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'18003 (2)'!$B$2:$B$27</c:f>
              <c:numCache>
                <c:formatCode>General</c:formatCode>
                <c:ptCount val="26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17</c:v>
                </c:pt>
                <c:pt idx="8">
                  <c:v>5</c:v>
                </c:pt>
                <c:pt idx="9">
                  <c:v>14</c:v>
                </c:pt>
                <c:pt idx="10">
                  <c:v>8</c:v>
                </c:pt>
                <c:pt idx="11">
                  <c:v>8</c:v>
                </c:pt>
                <c:pt idx="12">
                  <c:v>13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5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11</c:v>
                </c:pt>
                <c:pt idx="22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'18003 (2)'!$D$1</c:f>
              <c:strCache>
                <c:ptCount val="1"/>
                <c:pt idx="0">
                  <c:v>18003_P1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'18003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'18003 (2)'!$D$2:$D$27</c:f>
              <c:numCache>
                <c:formatCode>General</c:formatCode>
                <c:ptCount val="26"/>
                <c:pt idx="23">
                  <c:v>11</c:v>
                </c:pt>
                <c:pt idx="24">
                  <c:v>1</c:v>
                </c:pt>
                <c:pt idx="25">
                  <c:v>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'18003 (2)'!$C$1</c:f>
              <c:strCache>
                <c:ptCount val="1"/>
                <c:pt idx="0">
                  <c:v>S02_P2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'18003 (2)'!$C$2:$C$27</c:f>
              <c:numCache>
                <c:formatCode>General</c:formatCode>
                <c:ptCount val="26"/>
                <c:pt idx="0">
                  <c:v>10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17</c:v>
                </c:pt>
                <c:pt idx="8">
                  <c:v>10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'18003 (2)'!$E$1</c:f>
              <c:strCache>
                <c:ptCount val="1"/>
                <c:pt idx="0">
                  <c:v>18003_P2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'18003 (2)'!$E$2:$E$27</c:f>
              <c:numCache>
                <c:formatCode>General</c:formatCode>
                <c:ptCount val="26"/>
                <c:pt idx="23">
                  <c:v>9</c:v>
                </c:pt>
                <c:pt idx="24">
                  <c:v>8</c:v>
                </c:pt>
                <c:pt idx="25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6457088"/>
        <c:axId val="-226461440"/>
      </c:lineChart>
      <c:lineChart>
        <c:grouping val="standard"/>
        <c:varyColors val="0"/>
        <c:ser>
          <c:idx val="2"/>
          <c:order val="2"/>
          <c:tx>
            <c:strRef>
              <c:f>'18003 (2)'!$F$1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'18003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'18003 (2)'!$F$2:$F$27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'18003 (2)'!$G$1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'18003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'18003 (2)'!$G$2:$G$27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6460896"/>
        <c:axId val="-226463072"/>
      </c:lineChart>
      <c:catAx>
        <c:axId val="-22645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226461440"/>
        <c:crosses val="autoZero"/>
        <c:auto val="0"/>
        <c:lblAlgn val="ctr"/>
        <c:lblOffset val="100"/>
        <c:noMultiLvlLbl val="0"/>
      </c:catAx>
      <c:valAx>
        <c:axId val="-226461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226457088"/>
        <c:crosses val="autoZero"/>
        <c:crossBetween val="midCat"/>
        <c:majorUnit val="10"/>
      </c:valAx>
      <c:valAx>
        <c:axId val="-2264630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26460896"/>
        <c:crosses val="max"/>
        <c:crossBetween val="between"/>
      </c:valAx>
      <c:dateAx>
        <c:axId val="-2264608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22646307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90866929133858265"/>
          <c:h val="9.444006999125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'18006 (2)'!$B$1</c:f>
              <c:strCache>
                <c:ptCount val="1"/>
                <c:pt idx="0">
                  <c:v>S05_P1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'18006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'18006 (2)'!$B$2:$B$27</c:f>
              <c:numCache>
                <c:formatCode>General</c:formatCode>
                <c:ptCount val="26"/>
                <c:pt idx="0">
                  <c:v>8</c:v>
                </c:pt>
                <c:pt idx="1">
                  <c:v>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'18006 (2)'!$D$1</c:f>
              <c:strCache>
                <c:ptCount val="1"/>
                <c:pt idx="0">
                  <c:v>18006_P1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'18006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'18006 (2)'!$D$2:$D$27</c:f>
              <c:numCache>
                <c:formatCode>General</c:formatCode>
                <c:ptCount val="26"/>
                <c:pt idx="23">
                  <c:v>0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'18006 (2)'!$C$1</c:f>
              <c:strCache>
                <c:ptCount val="1"/>
                <c:pt idx="0">
                  <c:v>S05_P2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'18006 (2)'!$C$2:$C$27</c:f>
              <c:numCache>
                <c:formatCode>General</c:formatCode>
                <c:ptCount val="2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'18006 (2)'!$E$1</c:f>
              <c:strCache>
                <c:ptCount val="1"/>
                <c:pt idx="0">
                  <c:v>18006_P2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'18006 (2)'!$E$2:$E$27</c:f>
              <c:numCache>
                <c:formatCode>General</c:formatCode>
                <c:ptCount val="26"/>
                <c:pt idx="23">
                  <c:v>6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17632"/>
        <c:axId val="-377417088"/>
      </c:lineChart>
      <c:lineChart>
        <c:grouping val="standard"/>
        <c:varyColors val="0"/>
        <c:ser>
          <c:idx val="2"/>
          <c:order val="2"/>
          <c:tx>
            <c:strRef>
              <c:f>'18006 (2)'!$F$1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'18006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'18006 (2)'!$F$2:$F$27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'18006 (2)'!$G$1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'18006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'18006 (2)'!$G$2:$G$27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23072"/>
        <c:axId val="-377413824"/>
      </c:lineChart>
      <c:catAx>
        <c:axId val="-37741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17088"/>
        <c:crosses val="autoZero"/>
        <c:auto val="0"/>
        <c:lblAlgn val="ctr"/>
        <c:lblOffset val="100"/>
        <c:noMultiLvlLbl val="0"/>
      </c:catAx>
      <c:valAx>
        <c:axId val="-37741708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17632"/>
        <c:crosses val="autoZero"/>
        <c:crossBetween val="midCat"/>
        <c:majorUnit val="10"/>
      </c:valAx>
      <c:valAx>
        <c:axId val="-3774138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77423072"/>
        <c:crosses val="max"/>
        <c:crossBetween val="between"/>
      </c:valAx>
      <c:dateAx>
        <c:axId val="-377423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774138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90866929133858265"/>
          <c:h val="9.444006999125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'18005 (3)'!$B$1</c:f>
              <c:strCache>
                <c:ptCount val="1"/>
                <c:pt idx="0">
                  <c:v>S04_P1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'18005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'18005 (3)'!$B$2:$B$27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6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'18005 (3)'!$E$1</c:f>
              <c:strCache>
                <c:ptCount val="1"/>
                <c:pt idx="0">
                  <c:v>18005_P1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'18005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'18005 (3)'!$E$2:$E$27</c:f>
              <c:numCache>
                <c:formatCode>General</c:formatCode>
                <c:ptCount val="26"/>
                <c:pt idx="23">
                  <c:v>3</c:v>
                </c:pt>
                <c:pt idx="24">
                  <c:v>5</c:v>
                </c:pt>
                <c:pt idx="25">
                  <c:v>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'18005 (3)'!$C$1</c:f>
              <c:strCache>
                <c:ptCount val="1"/>
                <c:pt idx="0">
                  <c:v>S04_P2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'18005 (3)'!$C$2:$C$27</c:f>
              <c:numCache>
                <c:formatCode>General</c:formatCode>
                <c:ptCount val="26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'18005 (3)'!$F$1</c:f>
              <c:strCache>
                <c:ptCount val="1"/>
                <c:pt idx="0">
                  <c:v>18005_P2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'18005 (3)'!$F$2:$F$27</c:f>
              <c:numCache>
                <c:formatCode>General</c:formatCode>
                <c:ptCount val="26"/>
                <c:pt idx="23">
                  <c:v>0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19264"/>
        <c:axId val="-377420352"/>
      </c:lineChart>
      <c:lineChart>
        <c:grouping val="standard"/>
        <c:varyColors val="0"/>
        <c:ser>
          <c:idx val="6"/>
          <c:order val="4"/>
          <c:tx>
            <c:strRef>
              <c:f>'18005 (3)'!$D$1</c:f>
              <c:strCache>
                <c:ptCount val="1"/>
                <c:pt idx="0">
                  <c:v>S04_P3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val>
            <c:numRef>
              <c:f>'18005 (3)'!$D$2:$D$24</c:f>
              <c:numCache>
                <c:formatCode>General</c:formatCode>
                <c:ptCount val="2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'18005 (3)'!$G$1</c:f>
              <c:strCache>
                <c:ptCount val="1"/>
                <c:pt idx="0">
                  <c:v>18005_P3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24"/>
            <c:marker>
              <c:symbol val="circle"/>
              <c:size val="5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dPt>
            <c:idx val="25"/>
            <c:marker>
              <c:symbol val="circle"/>
              <c:size val="5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dPt>
          <c:val>
            <c:numRef>
              <c:f>'18005 (3)'!$G$2:$G$27</c:f>
              <c:numCache>
                <c:formatCode>General</c:formatCode>
                <c:ptCount val="26"/>
                <c:pt idx="23">
                  <c:v>0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smooth val="0"/>
        </c:ser>
        <c:ser>
          <c:idx val="2"/>
          <c:order val="6"/>
          <c:tx>
            <c:strRef>
              <c:f>'18005 (3)'!$H$1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'18005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'18005 (3)'!$H$2:$H$27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7"/>
          <c:tx>
            <c:strRef>
              <c:f>'18005 (3)'!$I$1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'18005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'18005 (3)'!$I$2:$I$27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14912"/>
        <c:axId val="-377413280"/>
      </c:lineChart>
      <c:catAx>
        <c:axId val="-37741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20352"/>
        <c:crosses val="autoZero"/>
        <c:auto val="0"/>
        <c:lblAlgn val="ctr"/>
        <c:lblOffset val="100"/>
        <c:noMultiLvlLbl val="0"/>
      </c:catAx>
      <c:valAx>
        <c:axId val="-37742035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19264"/>
        <c:crosses val="autoZero"/>
        <c:crossBetween val="midCat"/>
        <c:majorUnit val="10"/>
      </c:valAx>
      <c:valAx>
        <c:axId val="-3774132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77414912"/>
        <c:crosses val="max"/>
        <c:crossBetween val="between"/>
      </c:valAx>
      <c:catAx>
        <c:axId val="-377414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77413280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83477347734773477"/>
          <c:h val="7.06982604568046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'18004 (2)'!$B$1</c:f>
              <c:strCache>
                <c:ptCount val="1"/>
                <c:pt idx="0">
                  <c:v>S03_P1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'18004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'18004 (2)'!$B$2:$B$27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10</c:v>
                </c:pt>
                <c:pt idx="4">
                  <c:v>1</c:v>
                </c:pt>
                <c:pt idx="5">
                  <c:v>0</c:v>
                </c:pt>
                <c:pt idx="6">
                  <c:v>5</c:v>
                </c:pt>
                <c:pt idx="7">
                  <c:v>4</c:v>
                </c:pt>
                <c:pt idx="8">
                  <c:v>7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11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16</c:v>
                </c:pt>
                <c:pt idx="22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'18004 (2)'!$D$1</c:f>
              <c:strCache>
                <c:ptCount val="1"/>
                <c:pt idx="0">
                  <c:v>18004_P1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'18004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'18004 (2)'!$D$2:$D$27</c:f>
              <c:numCache>
                <c:formatCode>General</c:formatCode>
                <c:ptCount val="26"/>
                <c:pt idx="23">
                  <c:v>0</c:v>
                </c:pt>
                <c:pt idx="24">
                  <c:v>9</c:v>
                </c:pt>
                <c:pt idx="25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'18004 (2)'!$C$1</c:f>
              <c:strCache>
                <c:ptCount val="1"/>
                <c:pt idx="0">
                  <c:v>S03_P2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'18004 (2)'!$C$2:$C$27</c:f>
              <c:numCache>
                <c:formatCode>General</c:formatCode>
                <c:ptCount val="26"/>
                <c:pt idx="0">
                  <c:v>7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3</c:v>
                </c:pt>
                <c:pt idx="22">
                  <c:v>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'18004 (2)'!$E$1</c:f>
              <c:strCache>
                <c:ptCount val="1"/>
                <c:pt idx="0">
                  <c:v>18004_P2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'18004 (2)'!$E$2:$E$27</c:f>
              <c:numCache>
                <c:formatCode>General</c:formatCode>
                <c:ptCount val="26"/>
                <c:pt idx="23">
                  <c:v>6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6460352"/>
        <c:axId val="-226456544"/>
      </c:lineChart>
      <c:lineChart>
        <c:grouping val="standard"/>
        <c:varyColors val="0"/>
        <c:ser>
          <c:idx val="2"/>
          <c:order val="2"/>
          <c:tx>
            <c:strRef>
              <c:f>'18004 (2)'!$F$1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'18004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'18004 (2)'!$F$2:$F$27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'18004 (2)'!$G$1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'18004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'18004 (2)'!$G$2:$G$27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6461984"/>
        <c:axId val="-226458720"/>
      </c:lineChart>
      <c:catAx>
        <c:axId val="-22646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226456544"/>
        <c:crosses val="autoZero"/>
        <c:auto val="0"/>
        <c:lblAlgn val="ctr"/>
        <c:lblOffset val="100"/>
        <c:noMultiLvlLbl val="0"/>
      </c:catAx>
      <c:valAx>
        <c:axId val="-22645654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226460352"/>
        <c:crosses val="autoZero"/>
        <c:crossBetween val="midCat"/>
        <c:majorUnit val="10"/>
      </c:valAx>
      <c:valAx>
        <c:axId val="-226458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26461984"/>
        <c:crosses val="max"/>
        <c:crossBetween val="between"/>
      </c:valAx>
      <c:dateAx>
        <c:axId val="-2264619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22645872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90866929133858265"/>
          <c:h val="9.444006999125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'18010'!$B$1</c:f>
              <c:strCache>
                <c:ptCount val="1"/>
                <c:pt idx="0">
                  <c:v>S09_P1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'18010'!$A$2:$A$27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'18010'!$B$2:$B$27</c:f>
              <c:numCache>
                <c:formatCode>General</c:formatCode>
                <c:ptCount val="26"/>
                <c:pt idx="0">
                  <c:v>20</c:v>
                </c:pt>
                <c:pt idx="1">
                  <c:v>10</c:v>
                </c:pt>
                <c:pt idx="2">
                  <c:v>0</c:v>
                </c:pt>
                <c:pt idx="3">
                  <c:v>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10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'18010'!$C$1</c:f>
              <c:strCache>
                <c:ptCount val="1"/>
                <c:pt idx="0">
                  <c:v>18010_P1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'18010'!$A$2:$A$27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'18010'!$C$2:$C$27</c:f>
              <c:numCache>
                <c:formatCode>General</c:formatCode>
                <c:ptCount val="26"/>
                <c:pt idx="23">
                  <c:v>1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99143984"/>
        <c:axId val="-395910736"/>
      </c:lineChart>
      <c:lineChart>
        <c:grouping val="standard"/>
        <c:varyColors val="0"/>
        <c:ser>
          <c:idx val="2"/>
          <c:order val="2"/>
          <c:tx>
            <c:strRef>
              <c:f>'18010'!$D$1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'18010'!$A$2:$A$27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'18010'!$D$2:$D$27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'18010'!$E$1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'18010'!$A$2:$A$27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'18010'!$E$2:$E$27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5912912"/>
        <c:axId val="-395908560"/>
      </c:lineChart>
      <c:catAx>
        <c:axId val="-59914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5910736"/>
        <c:crosses val="autoZero"/>
        <c:auto val="0"/>
        <c:lblAlgn val="ctr"/>
        <c:lblOffset val="100"/>
        <c:noMultiLvlLbl val="0"/>
      </c:catAx>
      <c:valAx>
        <c:axId val="-39591073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599143984"/>
        <c:crosses val="autoZero"/>
        <c:crossBetween val="midCat"/>
        <c:majorUnit val="10"/>
      </c:valAx>
      <c:valAx>
        <c:axId val="-39590856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95912912"/>
        <c:crosses val="max"/>
        <c:crossBetween val="between"/>
      </c:valAx>
      <c:dateAx>
        <c:axId val="-3959129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9590856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87502881433299096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'18001 (3)'!$B$1</c:f>
              <c:strCache>
                <c:ptCount val="1"/>
                <c:pt idx="0">
                  <c:v>S-HLS_P1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'18001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'18001 (3)'!$B$2:$B$27</c:f>
              <c:numCache>
                <c:formatCode>General</c:formatCode>
                <c:ptCount val="26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8</c:v>
                </c:pt>
                <c:pt idx="16">
                  <c:v>5</c:v>
                </c:pt>
                <c:pt idx="17">
                  <c:v>14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15</c:v>
                </c:pt>
                <c:pt idx="22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'18001 (3)'!$E$1</c:f>
              <c:strCache>
                <c:ptCount val="1"/>
                <c:pt idx="0">
                  <c:v>18001_P1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'18001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'18001 (3)'!$E$2:$E$27</c:f>
              <c:numCache>
                <c:formatCode>General</c:formatCode>
                <c:ptCount val="26"/>
                <c:pt idx="23">
                  <c:v>7</c:v>
                </c:pt>
                <c:pt idx="24">
                  <c:v>9</c:v>
                </c:pt>
                <c:pt idx="25">
                  <c:v>5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'18001 (3)'!$C$1</c:f>
              <c:strCache>
                <c:ptCount val="1"/>
                <c:pt idx="0">
                  <c:v>S-HLS_P2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'18001 (3)'!$C$2:$C$27</c:f>
              <c:numCache>
                <c:formatCode>General</c:formatCode>
                <c:ptCount val="26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1</c:v>
                </c:pt>
                <c:pt idx="6">
                  <c:v>5</c:v>
                </c:pt>
                <c:pt idx="7">
                  <c:v>15</c:v>
                </c:pt>
                <c:pt idx="8">
                  <c:v>17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15</c:v>
                </c:pt>
                <c:pt idx="16">
                  <c:v>7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10</c:v>
                </c:pt>
                <c:pt idx="22">
                  <c:v>7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'18001 (3)'!$F$1</c:f>
              <c:strCache>
                <c:ptCount val="1"/>
                <c:pt idx="0">
                  <c:v>18001_P2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'18001 (3)'!$F$2:$F$27</c:f>
              <c:numCache>
                <c:formatCode>General</c:formatCode>
                <c:ptCount val="26"/>
                <c:pt idx="23">
                  <c:v>5</c:v>
                </c:pt>
                <c:pt idx="24">
                  <c:v>6</c:v>
                </c:pt>
                <c:pt idx="2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24160"/>
        <c:axId val="-377422528"/>
      </c:lineChart>
      <c:lineChart>
        <c:grouping val="standard"/>
        <c:varyColors val="0"/>
        <c:ser>
          <c:idx val="6"/>
          <c:order val="4"/>
          <c:tx>
            <c:strRef>
              <c:f>'18001 (3)'!$D$1</c:f>
              <c:strCache>
                <c:ptCount val="1"/>
                <c:pt idx="0">
                  <c:v>S-HLS_P3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val>
            <c:numRef>
              <c:f>'18001 (3)'!$D$2:$D$27</c:f>
              <c:numCache>
                <c:formatCode>General</c:formatCode>
                <c:ptCount val="2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17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16</c:v>
                </c:pt>
                <c:pt idx="13">
                  <c:v>4</c:v>
                </c:pt>
                <c:pt idx="14">
                  <c:v>1</c:v>
                </c:pt>
                <c:pt idx="15">
                  <c:v>6</c:v>
                </c:pt>
                <c:pt idx="16">
                  <c:v>1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3</c:v>
                </c:pt>
                <c:pt idx="21">
                  <c:v>19</c:v>
                </c:pt>
                <c:pt idx="22">
                  <c:v>11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'18001 (3)'!$G$1</c:f>
              <c:strCache>
                <c:ptCount val="1"/>
                <c:pt idx="0">
                  <c:v>18001_P3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'18001 (3)'!$G$2:$G$27</c:f>
              <c:numCache>
                <c:formatCode>General</c:formatCode>
                <c:ptCount val="26"/>
                <c:pt idx="23">
                  <c:v>13</c:v>
                </c:pt>
                <c:pt idx="24">
                  <c:v>4</c:v>
                </c:pt>
                <c:pt idx="25">
                  <c:v>4</c:v>
                </c:pt>
              </c:numCache>
            </c:numRef>
          </c:val>
          <c:smooth val="0"/>
        </c:ser>
        <c:ser>
          <c:idx val="2"/>
          <c:order val="6"/>
          <c:tx>
            <c:strRef>
              <c:f>'18001 (3)'!$H$1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'18001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'18001 (3)'!$H$2:$H$27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7"/>
          <c:tx>
            <c:strRef>
              <c:f>'18001 (3)'!$I$1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'18001 (3)'!$A$2:$A$27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'18001 (3)'!$I$2:$I$27</c:f>
              <c:numCache>
                <c:formatCode>General</c:formatCode>
                <c:ptCount val="2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7412192"/>
        <c:axId val="-377414368"/>
      </c:lineChart>
      <c:catAx>
        <c:axId val="-37742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3922572178477681"/>
              <c:y val="0.63337942874798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22528"/>
        <c:crosses val="autoZero"/>
        <c:auto val="0"/>
        <c:lblAlgn val="ctr"/>
        <c:lblOffset val="100"/>
        <c:noMultiLvlLbl val="0"/>
      </c:catAx>
      <c:valAx>
        <c:axId val="-37742252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77424160"/>
        <c:crosses val="autoZero"/>
        <c:crossBetween val="midCat"/>
        <c:majorUnit val="10"/>
      </c:valAx>
      <c:valAx>
        <c:axId val="-3774143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77412192"/>
        <c:crosses val="max"/>
        <c:crossBetween val="between"/>
      </c:valAx>
      <c:catAx>
        <c:axId val="-3774121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77414368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9"/>
          <c:h val="6.9385987838894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'18008'!$B$1</c:f>
              <c:strCache>
                <c:ptCount val="1"/>
                <c:pt idx="0">
                  <c:v>S08_P1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'18008'!$A$2:$A$27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'18008'!$B$2:$B$27</c:f>
              <c:numCache>
                <c:formatCode>General</c:formatCode>
                <c:ptCount val="2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9</c:v>
                </c:pt>
                <c:pt idx="2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'18008'!$C$1</c:f>
              <c:strCache>
                <c:ptCount val="1"/>
                <c:pt idx="0">
                  <c:v>18008_P1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'18008'!$A$2:$A$27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'18008'!$C$2:$C$27</c:f>
              <c:numCache>
                <c:formatCode>General</c:formatCode>
                <c:ptCount val="26"/>
                <c:pt idx="23">
                  <c:v>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5912368"/>
        <c:axId val="-395905840"/>
      </c:lineChart>
      <c:lineChart>
        <c:grouping val="standard"/>
        <c:varyColors val="0"/>
        <c:ser>
          <c:idx val="2"/>
          <c:order val="2"/>
          <c:tx>
            <c:strRef>
              <c:f>'18008'!$D$1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'18008'!$A$2:$A$27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'18008'!$D$2:$D$27</c:f>
              <c:numCache>
                <c:formatCode>General</c:formatCode>
                <c:ptCount val="26"/>
                <c:pt idx="0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'18008'!$E$1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'18008'!$A$2:$A$27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'18008'!$E$2:$E$27</c:f>
              <c:numCache>
                <c:formatCode>General</c:formatCode>
                <c:ptCount val="26"/>
                <c:pt idx="0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5911824"/>
        <c:axId val="-395913456"/>
      </c:lineChart>
      <c:catAx>
        <c:axId val="-39591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5905840"/>
        <c:crosses val="autoZero"/>
        <c:auto val="0"/>
        <c:lblAlgn val="ctr"/>
        <c:lblOffset val="100"/>
        <c:noMultiLvlLbl val="0"/>
      </c:catAx>
      <c:valAx>
        <c:axId val="-3959058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5912368"/>
        <c:crosses val="autoZero"/>
        <c:crossBetween val="midCat"/>
        <c:majorUnit val="10"/>
      </c:valAx>
      <c:valAx>
        <c:axId val="-39591345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95911824"/>
        <c:crosses val="max"/>
        <c:crossBetween val="between"/>
      </c:valAx>
      <c:dateAx>
        <c:axId val="-3959118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9591345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0"/>
          <c:order val="0"/>
          <c:tx>
            <c:strRef>
              <c:f>'18007 (2)'!$B$1</c:f>
              <c:strCache>
                <c:ptCount val="1"/>
                <c:pt idx="0">
                  <c:v>S06_P1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'18007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'18007 (2)'!$B$2:$B$27</c:f>
              <c:numCache>
                <c:formatCode>General</c:formatCode>
                <c:ptCount val="2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9</c:v>
                </c:pt>
                <c:pt idx="7">
                  <c:v>14</c:v>
                </c:pt>
                <c:pt idx="8">
                  <c:v>18</c:v>
                </c:pt>
                <c:pt idx="9">
                  <c:v>8</c:v>
                </c:pt>
                <c:pt idx="10">
                  <c:v>12</c:v>
                </c:pt>
                <c:pt idx="11">
                  <c:v>12</c:v>
                </c:pt>
                <c:pt idx="12">
                  <c:v>3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'18007 (2)'!$D$1</c:f>
              <c:strCache>
                <c:ptCount val="1"/>
                <c:pt idx="0">
                  <c:v>18007_P1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'18007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'18007 (2)'!$D$2:$D$27</c:f>
              <c:numCache>
                <c:formatCode>General</c:formatCode>
                <c:ptCount val="26"/>
                <c:pt idx="23">
                  <c:v>5</c:v>
                </c:pt>
                <c:pt idx="24">
                  <c:v>3</c:v>
                </c:pt>
                <c:pt idx="25">
                  <c:v>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'18007 (2)'!$C$1</c:f>
              <c:strCache>
                <c:ptCount val="1"/>
                <c:pt idx="0">
                  <c:v>S06_P2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'18007 (2)'!$C$2:$C$27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2</c:v>
                </c:pt>
                <c:pt idx="9">
                  <c:v>0</c:v>
                </c:pt>
                <c:pt idx="10">
                  <c:v>14</c:v>
                </c:pt>
                <c:pt idx="11">
                  <c:v>14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11</c:v>
                </c:pt>
                <c:pt idx="22">
                  <c:v>17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'18007 (2)'!$E$1</c:f>
              <c:strCache>
                <c:ptCount val="1"/>
                <c:pt idx="0">
                  <c:v>18007_P2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'18007 (2)'!$E$2:$E$27</c:f>
              <c:numCache>
                <c:formatCode>General</c:formatCode>
                <c:ptCount val="26"/>
                <c:pt idx="23">
                  <c:v>9</c:v>
                </c:pt>
                <c:pt idx="24">
                  <c:v>7</c:v>
                </c:pt>
                <c:pt idx="25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5903664"/>
        <c:axId val="-395901488"/>
      </c:lineChart>
      <c:lineChart>
        <c:grouping val="standard"/>
        <c:varyColors val="0"/>
        <c:ser>
          <c:idx val="2"/>
          <c:order val="2"/>
          <c:tx>
            <c:strRef>
              <c:f>'18007 (2)'!$F$1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'18007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'18007 (2)'!$F$2:$F$27</c:f>
              <c:numCache>
                <c:formatCode>General</c:formatCode>
                <c:ptCount val="26"/>
                <c:pt idx="0">
                  <c:v>20</c:v>
                </c:pt>
                <c:pt idx="25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'18007 (2)'!$G$1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'18007 (2)'!$A$2:$A$27</c:f>
              <c:numCache>
                <c:formatCode>m/d/yyyy</c:formatCode>
                <c:ptCount val="26"/>
                <c:pt idx="0">
                  <c:v>43130</c:v>
                </c:pt>
                <c:pt idx="1">
                  <c:v>43152</c:v>
                </c:pt>
                <c:pt idx="2">
                  <c:v>43181</c:v>
                </c:pt>
                <c:pt idx="3">
                  <c:v>43214</c:v>
                </c:pt>
                <c:pt idx="4">
                  <c:v>43232</c:v>
                </c:pt>
                <c:pt idx="5">
                  <c:v>43233</c:v>
                </c:pt>
                <c:pt idx="6">
                  <c:v>43234</c:v>
                </c:pt>
                <c:pt idx="7">
                  <c:v>43269</c:v>
                </c:pt>
                <c:pt idx="8">
                  <c:v>43299</c:v>
                </c:pt>
                <c:pt idx="9">
                  <c:v>43328</c:v>
                </c:pt>
                <c:pt idx="10">
                  <c:v>43356</c:v>
                </c:pt>
                <c:pt idx="11">
                  <c:v>43390</c:v>
                </c:pt>
                <c:pt idx="12">
                  <c:v>43418</c:v>
                </c:pt>
                <c:pt idx="13">
                  <c:v>43446</c:v>
                </c:pt>
                <c:pt idx="14">
                  <c:v>43479</c:v>
                </c:pt>
                <c:pt idx="15">
                  <c:v>43504</c:v>
                </c:pt>
                <c:pt idx="16">
                  <c:v>43536</c:v>
                </c:pt>
                <c:pt idx="17">
                  <c:v>43567</c:v>
                </c:pt>
                <c:pt idx="18">
                  <c:v>43599</c:v>
                </c:pt>
                <c:pt idx="19">
                  <c:v>43626</c:v>
                </c:pt>
                <c:pt idx="20">
                  <c:v>43655</c:v>
                </c:pt>
                <c:pt idx="21">
                  <c:v>43686</c:v>
                </c:pt>
                <c:pt idx="22">
                  <c:v>43717</c:v>
                </c:pt>
                <c:pt idx="23">
                  <c:v>43752</c:v>
                </c:pt>
                <c:pt idx="24">
                  <c:v>43782</c:v>
                </c:pt>
                <c:pt idx="25">
                  <c:v>43812</c:v>
                </c:pt>
              </c:numCache>
            </c:numRef>
          </c:cat>
          <c:val>
            <c:numRef>
              <c:f>'18007 (2)'!$G$2:$G$27</c:f>
              <c:numCache>
                <c:formatCode>General</c:formatCode>
                <c:ptCount val="26"/>
                <c:pt idx="0">
                  <c:v>50</c:v>
                </c:pt>
                <c:pt idx="25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5909648"/>
        <c:axId val="-395906384"/>
      </c:lineChart>
      <c:catAx>
        <c:axId val="-39590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1141304347826091"/>
              <c:y val="0.60801781426257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5901488"/>
        <c:crosses val="autoZero"/>
        <c:auto val="0"/>
        <c:lblAlgn val="ctr"/>
        <c:lblOffset val="100"/>
        <c:noMultiLvlLbl val="0"/>
      </c:catAx>
      <c:valAx>
        <c:axId val="-39590148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5903664"/>
        <c:crosses val="autoZero"/>
        <c:crossBetween val="midCat"/>
        <c:majorUnit val="10"/>
      </c:valAx>
      <c:valAx>
        <c:axId val="-3959063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95909648"/>
        <c:crosses val="max"/>
        <c:crossBetween val="between"/>
      </c:valAx>
      <c:dateAx>
        <c:axId val="-3959096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9590638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77646544181978E-2"/>
          <c:y val="0.87778215223097134"/>
          <c:w val="0.90866929133858265"/>
          <c:h val="9.444006999125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r>
              <a:rPr lang="en-US" sz="1200" b="1"/>
              <a:t>PHƯƠNG PHÁP ĐẶT ĐĨA THẠCH</a:t>
            </a:r>
            <a:endParaRPr lang="vi-VN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053368328958878E-2"/>
          <c:y val="0.17171296296296296"/>
          <c:w val="0.90039107611548552"/>
          <c:h val="0.48787656751239422"/>
        </c:manualLayout>
      </c:layout>
      <c:lineChart>
        <c:grouping val="standard"/>
        <c:varyColors val="0"/>
        <c:ser>
          <c:idx val="1"/>
          <c:order val="0"/>
          <c:tx>
            <c:strRef>
              <c:f>'18009'!$B$1</c:f>
              <c:strCache>
                <c:ptCount val="1"/>
                <c:pt idx="0">
                  <c:v>18009_P1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'18009'!$A$2:$A$12</c:f>
              <c:numCache>
                <c:formatCode>m/d/yyyy</c:formatCode>
                <c:ptCount val="11"/>
                <c:pt idx="0">
                  <c:v>43752</c:v>
                </c:pt>
                <c:pt idx="1">
                  <c:v>43782</c:v>
                </c:pt>
                <c:pt idx="2">
                  <c:v>43812</c:v>
                </c:pt>
              </c:numCache>
            </c:numRef>
          </c:cat>
          <c:val>
            <c:numRef>
              <c:f>'18009'!$B$2:$B$12</c:f>
              <c:numCache>
                <c:formatCode>General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4531776"/>
        <c:axId val="-394530144"/>
      </c:lineChart>
      <c:lineChart>
        <c:grouping val="standard"/>
        <c:varyColors val="0"/>
        <c:ser>
          <c:idx val="2"/>
          <c:order val="1"/>
          <c:tx>
            <c:strRef>
              <c:f>'18009'!$C$1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'18009'!$A$2:$A$12</c:f>
              <c:numCache>
                <c:formatCode>m/d/yyyy</c:formatCode>
                <c:ptCount val="11"/>
                <c:pt idx="0">
                  <c:v>43752</c:v>
                </c:pt>
                <c:pt idx="1">
                  <c:v>43782</c:v>
                </c:pt>
                <c:pt idx="2">
                  <c:v>43812</c:v>
                </c:pt>
              </c:numCache>
            </c:numRef>
          </c:cat>
          <c:val>
            <c:numRef>
              <c:f>'18009'!$C$2:$C$12</c:f>
              <c:numCache>
                <c:formatCode>General</c:formatCode>
                <c:ptCount val="1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10">
                  <c:v>20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'18009'!$D$1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'18009'!$A$2:$A$12</c:f>
              <c:numCache>
                <c:formatCode>m/d/yyyy</c:formatCode>
                <c:ptCount val="11"/>
                <c:pt idx="0">
                  <c:v>43752</c:v>
                </c:pt>
                <c:pt idx="1">
                  <c:v>43782</c:v>
                </c:pt>
                <c:pt idx="2">
                  <c:v>43812</c:v>
                </c:pt>
              </c:numCache>
            </c:numRef>
          </c:cat>
          <c:val>
            <c:numRef>
              <c:f>'18009'!$D$2:$D$12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10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93566656"/>
        <c:axId val="-394529600"/>
      </c:lineChart>
      <c:catAx>
        <c:axId val="-39453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0.9241445756780402"/>
              <c:y val="0.5681240886555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4530144"/>
        <c:crosses val="autoZero"/>
        <c:auto val="0"/>
        <c:lblAlgn val="ctr"/>
        <c:lblOffset val="100"/>
        <c:noMultiLvlLbl val="0"/>
      </c:catAx>
      <c:valAx>
        <c:axId val="-39453014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(Body)"/>
                <a:ea typeface="+mn-ea"/>
                <a:cs typeface="+mn-cs"/>
              </a:defRPr>
            </a:pPr>
            <a:endParaRPr lang="en-US"/>
          </a:p>
        </c:txPr>
        <c:crossAx val="-394531776"/>
        <c:crosses val="autoZero"/>
        <c:crossBetween val="midCat"/>
        <c:majorUnit val="10"/>
      </c:valAx>
      <c:valAx>
        <c:axId val="-3945296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393566656"/>
        <c:crosses val="max"/>
        <c:crossBetween val="between"/>
      </c:valAx>
      <c:dateAx>
        <c:axId val="-3935666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 (Body)"/>
                    <a:ea typeface="+mn-ea"/>
                    <a:cs typeface="+mn-cs"/>
                  </a:defRPr>
                </a:pPr>
                <a:r>
                  <a:rPr lang="en-US"/>
                  <a:t>CFU / đĩa</a:t>
                </a:r>
                <a:endParaRPr lang="vi-VN"/>
              </a:p>
            </c:rich>
          </c:tx>
          <c:layout>
            <c:manualLayout>
              <c:xMode val="edge"/>
              <c:yMode val="edge"/>
              <c:x val="7.4190726159228699E-4"/>
              <c:y val="5.98140857392825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 (Body)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39452960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(Body)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(Body)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27</xdr:row>
      <xdr:rowOff>99060</xdr:rowOff>
    </xdr:from>
    <xdr:to>
      <xdr:col>11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27</xdr:row>
      <xdr:rowOff>99060</xdr:rowOff>
    </xdr:from>
    <xdr:to>
      <xdr:col>13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27</xdr:row>
      <xdr:rowOff>99060</xdr:rowOff>
    </xdr:from>
    <xdr:to>
      <xdr:col>13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27</xdr:row>
      <xdr:rowOff>175260</xdr:rowOff>
    </xdr:from>
    <xdr:to>
      <xdr:col>14</xdr:col>
      <xdr:colOff>144780</xdr:colOff>
      <xdr:row>43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27</xdr:row>
      <xdr:rowOff>99060</xdr:rowOff>
    </xdr:from>
    <xdr:to>
      <xdr:col>13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27</xdr:row>
      <xdr:rowOff>99060</xdr:rowOff>
    </xdr:from>
    <xdr:to>
      <xdr:col>11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152401</xdr:colOff>
      <xdr:row>29</xdr:row>
      <xdr:rowOff>56727</xdr:rowOff>
    </xdr:from>
    <xdr:to>
      <xdr:col>15</xdr:col>
      <xdr:colOff>457201</xdr:colOff>
      <xdr:row>44</xdr:row>
      <xdr:rowOff>182034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27</xdr:row>
      <xdr:rowOff>99060</xdr:rowOff>
    </xdr:from>
    <xdr:to>
      <xdr:col>11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27</xdr:row>
      <xdr:rowOff>99060</xdr:rowOff>
    </xdr:from>
    <xdr:to>
      <xdr:col>13</xdr:col>
      <xdr:colOff>609600</xdr:colOff>
      <xdr:row>43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12</xdr:row>
      <xdr:rowOff>99060</xdr:rowOff>
    </xdr:from>
    <xdr:to>
      <xdr:col>10</xdr:col>
      <xdr:colOff>609600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2" workbookViewId="0">
      <selection activeCell="B31" sqref="B31"/>
    </sheetView>
  </sheetViews>
  <sheetFormatPr defaultRowHeight="14.4" x14ac:dyDescent="0.3"/>
  <cols>
    <col min="1" max="1" width="13.109375" customWidth="1"/>
  </cols>
  <sheetData>
    <row r="1" spans="1:5" ht="24" x14ac:dyDescent="0.3">
      <c r="A1" t="s">
        <v>2</v>
      </c>
      <c r="B1" s="3" t="s">
        <v>3</v>
      </c>
      <c r="C1" s="4" t="s">
        <v>4</v>
      </c>
      <c r="D1" t="s">
        <v>0</v>
      </c>
      <c r="E1" t="s">
        <v>1</v>
      </c>
    </row>
    <row r="2" spans="1:5" ht="15" x14ac:dyDescent="0.3">
      <c r="A2" s="9">
        <v>43130</v>
      </c>
      <c r="B2" s="5">
        <v>10</v>
      </c>
      <c r="D2">
        <v>20</v>
      </c>
      <c r="E2">
        <v>50</v>
      </c>
    </row>
    <row r="3" spans="1:5" ht="15" x14ac:dyDescent="0.3">
      <c r="A3" s="9">
        <v>43152</v>
      </c>
      <c r="B3" s="5">
        <v>0</v>
      </c>
      <c r="D3">
        <v>20</v>
      </c>
      <c r="E3">
        <v>50</v>
      </c>
    </row>
    <row r="4" spans="1:5" ht="15" x14ac:dyDescent="0.3">
      <c r="A4" s="9">
        <v>43181</v>
      </c>
      <c r="B4" s="5">
        <v>0</v>
      </c>
      <c r="D4">
        <v>20</v>
      </c>
      <c r="E4">
        <v>50</v>
      </c>
    </row>
    <row r="5" spans="1:5" ht="15" x14ac:dyDescent="0.3">
      <c r="A5" s="9">
        <v>43214</v>
      </c>
      <c r="B5" s="5">
        <v>12</v>
      </c>
      <c r="D5">
        <v>20</v>
      </c>
      <c r="E5">
        <v>50</v>
      </c>
    </row>
    <row r="6" spans="1:5" ht="15" x14ac:dyDescent="0.3">
      <c r="A6" s="9">
        <v>43232</v>
      </c>
      <c r="B6" s="5">
        <v>3</v>
      </c>
      <c r="D6">
        <v>20</v>
      </c>
      <c r="E6">
        <v>50</v>
      </c>
    </row>
    <row r="7" spans="1:5" ht="15" x14ac:dyDescent="0.3">
      <c r="A7" s="9">
        <v>43233</v>
      </c>
      <c r="B7" s="5">
        <v>1</v>
      </c>
      <c r="D7">
        <v>20</v>
      </c>
      <c r="E7">
        <v>50</v>
      </c>
    </row>
    <row r="8" spans="1:5" ht="15" x14ac:dyDescent="0.3">
      <c r="A8" s="9">
        <v>43234</v>
      </c>
      <c r="B8" s="5">
        <v>1</v>
      </c>
      <c r="D8">
        <v>20</v>
      </c>
      <c r="E8">
        <v>50</v>
      </c>
    </row>
    <row r="9" spans="1:5" ht="15" x14ac:dyDescent="0.3">
      <c r="A9" s="9">
        <v>43269</v>
      </c>
      <c r="B9" s="5">
        <v>2</v>
      </c>
      <c r="D9">
        <v>20</v>
      </c>
      <c r="E9">
        <v>50</v>
      </c>
    </row>
    <row r="10" spans="1:5" ht="15" x14ac:dyDescent="0.3">
      <c r="A10" s="9">
        <v>43299</v>
      </c>
      <c r="B10" s="5">
        <v>3</v>
      </c>
      <c r="D10">
        <v>20</v>
      </c>
      <c r="E10">
        <v>50</v>
      </c>
    </row>
    <row r="11" spans="1:5" ht="15" x14ac:dyDescent="0.3">
      <c r="A11" s="9">
        <v>43328</v>
      </c>
      <c r="B11" s="5">
        <v>2</v>
      </c>
      <c r="D11">
        <v>20</v>
      </c>
      <c r="E11">
        <v>50</v>
      </c>
    </row>
    <row r="12" spans="1:5" ht="15" x14ac:dyDescent="0.3">
      <c r="A12" s="9">
        <v>43356</v>
      </c>
      <c r="B12" s="5">
        <v>4</v>
      </c>
      <c r="D12">
        <v>20</v>
      </c>
      <c r="E12">
        <v>50</v>
      </c>
    </row>
    <row r="13" spans="1:5" ht="15" x14ac:dyDescent="0.3">
      <c r="A13" s="9">
        <v>43390</v>
      </c>
      <c r="B13" s="5">
        <v>4</v>
      </c>
      <c r="D13">
        <v>20</v>
      </c>
      <c r="E13">
        <v>50</v>
      </c>
    </row>
    <row r="14" spans="1:5" ht="15" x14ac:dyDescent="0.3">
      <c r="A14" s="9">
        <v>43418</v>
      </c>
      <c r="B14" s="5">
        <v>5</v>
      </c>
      <c r="D14">
        <v>20</v>
      </c>
      <c r="E14">
        <v>50</v>
      </c>
    </row>
    <row r="15" spans="1:5" ht="15" x14ac:dyDescent="0.3">
      <c r="A15" s="9">
        <v>43446</v>
      </c>
      <c r="B15" s="5">
        <v>5</v>
      </c>
      <c r="D15">
        <v>20</v>
      </c>
      <c r="E15">
        <v>50</v>
      </c>
    </row>
    <row r="16" spans="1:5" x14ac:dyDescent="0.3">
      <c r="A16" s="6">
        <v>43479</v>
      </c>
      <c r="B16" s="1">
        <v>1</v>
      </c>
      <c r="D16">
        <v>20</v>
      </c>
      <c r="E16">
        <v>50</v>
      </c>
    </row>
    <row r="17" spans="1:5" x14ac:dyDescent="0.3">
      <c r="A17" s="6">
        <v>43504</v>
      </c>
      <c r="B17" s="1">
        <v>1</v>
      </c>
      <c r="D17">
        <v>20</v>
      </c>
      <c r="E17">
        <v>50</v>
      </c>
    </row>
    <row r="18" spans="1:5" x14ac:dyDescent="0.3">
      <c r="A18" s="6">
        <v>43536</v>
      </c>
      <c r="B18" s="1">
        <v>1</v>
      </c>
      <c r="D18">
        <v>20</v>
      </c>
      <c r="E18">
        <v>50</v>
      </c>
    </row>
    <row r="19" spans="1:5" x14ac:dyDescent="0.3">
      <c r="A19" s="6">
        <v>43567</v>
      </c>
      <c r="B19" s="1">
        <v>2</v>
      </c>
      <c r="D19">
        <v>20</v>
      </c>
      <c r="E19">
        <v>50</v>
      </c>
    </row>
    <row r="20" spans="1:5" x14ac:dyDescent="0.3">
      <c r="A20" s="6">
        <v>43599</v>
      </c>
      <c r="B20" s="1">
        <v>6</v>
      </c>
      <c r="D20">
        <v>20</v>
      </c>
      <c r="E20">
        <v>50</v>
      </c>
    </row>
    <row r="21" spans="1:5" x14ac:dyDescent="0.3">
      <c r="A21" s="6">
        <v>43626</v>
      </c>
      <c r="B21" s="1">
        <v>3</v>
      </c>
      <c r="D21">
        <v>20</v>
      </c>
      <c r="E21">
        <v>50</v>
      </c>
    </row>
    <row r="22" spans="1:5" x14ac:dyDescent="0.3">
      <c r="A22" s="6">
        <v>43655</v>
      </c>
      <c r="B22" s="1">
        <v>1</v>
      </c>
      <c r="D22">
        <v>20</v>
      </c>
      <c r="E22">
        <v>50</v>
      </c>
    </row>
    <row r="23" spans="1:5" x14ac:dyDescent="0.3">
      <c r="A23" s="6">
        <v>43686</v>
      </c>
      <c r="B23" s="1">
        <v>10</v>
      </c>
      <c r="D23">
        <v>20</v>
      </c>
      <c r="E23">
        <v>50</v>
      </c>
    </row>
    <row r="24" spans="1:5" x14ac:dyDescent="0.3">
      <c r="A24" s="6">
        <v>43717</v>
      </c>
      <c r="B24" s="1">
        <v>3</v>
      </c>
      <c r="D24">
        <v>20</v>
      </c>
      <c r="E24">
        <v>50</v>
      </c>
    </row>
    <row r="25" spans="1:5" x14ac:dyDescent="0.3">
      <c r="A25" s="7">
        <v>43752</v>
      </c>
      <c r="B25" s="2"/>
      <c r="C25" s="2">
        <v>0</v>
      </c>
      <c r="D25">
        <v>20</v>
      </c>
      <c r="E25">
        <v>50</v>
      </c>
    </row>
    <row r="26" spans="1:5" x14ac:dyDescent="0.3">
      <c r="A26" s="7">
        <v>43782</v>
      </c>
      <c r="B26" s="2"/>
      <c r="C26" s="2">
        <v>2</v>
      </c>
      <c r="D26">
        <v>20</v>
      </c>
      <c r="E26">
        <v>50</v>
      </c>
    </row>
    <row r="27" spans="1:5" x14ac:dyDescent="0.3">
      <c r="A27" s="7">
        <v>43812</v>
      </c>
      <c r="B27" s="2"/>
      <c r="C27" s="2">
        <v>2</v>
      </c>
      <c r="D27">
        <v>20</v>
      </c>
      <c r="E27">
        <v>50</v>
      </c>
    </row>
    <row r="29" spans="1:5" x14ac:dyDescent="0.3">
      <c r="A29" t="s">
        <v>38</v>
      </c>
      <c r="B29">
        <f>MAX(B2:B24,C25:C27)</f>
        <v>12</v>
      </c>
    </row>
    <row r="30" spans="1:5" x14ac:dyDescent="0.3">
      <c r="A30" t="s">
        <v>39</v>
      </c>
      <c r="B30">
        <f>MIN(B2:B24,C25:C27)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7" sqref="E37"/>
    </sheetView>
  </sheetViews>
  <sheetFormatPr defaultRowHeight="14.4" x14ac:dyDescent="0.3"/>
  <cols>
    <col min="1" max="1" width="13.109375" customWidth="1"/>
  </cols>
  <sheetData>
    <row r="1" spans="1:7" ht="24" x14ac:dyDescent="0.3">
      <c r="A1" t="s">
        <v>2</v>
      </c>
      <c r="B1" s="3" t="s">
        <v>7</v>
      </c>
      <c r="C1" s="3" t="s">
        <v>8</v>
      </c>
      <c r="D1" s="4" t="s">
        <v>5</v>
      </c>
      <c r="E1" s="4" t="s">
        <v>6</v>
      </c>
      <c r="F1" t="s">
        <v>0</v>
      </c>
      <c r="G1" t="s">
        <v>1</v>
      </c>
    </row>
    <row r="2" spans="1:7" ht="15" x14ac:dyDescent="0.3">
      <c r="A2" s="9">
        <v>43130</v>
      </c>
      <c r="B2" s="5">
        <v>6</v>
      </c>
      <c r="C2" s="5">
        <v>10</v>
      </c>
      <c r="D2" s="5"/>
      <c r="F2">
        <v>20</v>
      </c>
      <c r="G2">
        <v>50</v>
      </c>
    </row>
    <row r="3" spans="1:7" ht="15" x14ac:dyDescent="0.3">
      <c r="A3" s="9">
        <v>43152</v>
      </c>
      <c r="B3" s="5">
        <v>0</v>
      </c>
      <c r="C3" s="5">
        <v>2</v>
      </c>
      <c r="D3" s="5"/>
      <c r="F3">
        <v>20</v>
      </c>
      <c r="G3">
        <v>50</v>
      </c>
    </row>
    <row r="4" spans="1:7" ht="15" x14ac:dyDescent="0.3">
      <c r="A4" s="9">
        <v>43181</v>
      </c>
      <c r="B4" s="5">
        <v>4</v>
      </c>
      <c r="C4" s="5">
        <v>5</v>
      </c>
      <c r="D4" s="5"/>
      <c r="F4">
        <v>20</v>
      </c>
      <c r="G4">
        <v>50</v>
      </c>
    </row>
    <row r="5" spans="1:7" ht="15" x14ac:dyDescent="0.3">
      <c r="A5" s="9">
        <v>43214</v>
      </c>
      <c r="B5" s="5">
        <v>5</v>
      </c>
      <c r="C5" s="5">
        <v>7</v>
      </c>
      <c r="D5" s="5"/>
      <c r="F5">
        <v>20</v>
      </c>
      <c r="G5">
        <v>50</v>
      </c>
    </row>
    <row r="6" spans="1:7" ht="15" x14ac:dyDescent="0.3">
      <c r="A6" s="9">
        <v>43232</v>
      </c>
      <c r="B6" s="5">
        <v>0</v>
      </c>
      <c r="C6" s="5">
        <v>1</v>
      </c>
      <c r="D6" s="5"/>
      <c r="F6">
        <v>20</v>
      </c>
      <c r="G6">
        <v>50</v>
      </c>
    </row>
    <row r="7" spans="1:7" ht="15" x14ac:dyDescent="0.3">
      <c r="A7" s="9">
        <v>43233</v>
      </c>
      <c r="B7" s="5">
        <v>1</v>
      </c>
      <c r="C7" s="5">
        <v>0</v>
      </c>
      <c r="D7" s="5"/>
      <c r="F7">
        <v>20</v>
      </c>
      <c r="G7">
        <v>50</v>
      </c>
    </row>
    <row r="8" spans="1:7" ht="15" x14ac:dyDescent="0.3">
      <c r="A8" s="9">
        <v>43234</v>
      </c>
      <c r="B8" s="5">
        <v>2</v>
      </c>
      <c r="C8" s="5">
        <v>0</v>
      </c>
      <c r="D8" s="5"/>
      <c r="F8">
        <v>20</v>
      </c>
      <c r="G8">
        <v>50</v>
      </c>
    </row>
    <row r="9" spans="1:7" ht="15" x14ac:dyDescent="0.3">
      <c r="A9" s="9">
        <v>43269</v>
      </c>
      <c r="B9" s="5">
        <v>17</v>
      </c>
      <c r="C9" s="5">
        <v>17</v>
      </c>
      <c r="D9" s="5"/>
      <c r="F9">
        <v>20</v>
      </c>
      <c r="G9">
        <v>50</v>
      </c>
    </row>
    <row r="10" spans="1:7" ht="15" x14ac:dyDescent="0.3">
      <c r="A10" s="9">
        <v>43299</v>
      </c>
      <c r="B10" s="5">
        <v>5</v>
      </c>
      <c r="C10" s="5">
        <v>10</v>
      </c>
      <c r="D10" s="5"/>
      <c r="F10">
        <v>20</v>
      </c>
      <c r="G10">
        <v>50</v>
      </c>
    </row>
    <row r="11" spans="1:7" ht="15" x14ac:dyDescent="0.3">
      <c r="A11" s="9">
        <v>43328</v>
      </c>
      <c r="B11" s="5">
        <v>14</v>
      </c>
      <c r="C11" s="5">
        <v>5</v>
      </c>
      <c r="D11" s="5"/>
      <c r="F11">
        <v>20</v>
      </c>
      <c r="G11">
        <v>50</v>
      </c>
    </row>
    <row r="12" spans="1:7" ht="15" x14ac:dyDescent="0.3">
      <c r="A12" s="9">
        <v>43356</v>
      </c>
      <c r="B12" s="5">
        <v>8</v>
      </c>
      <c r="C12" s="5">
        <v>6</v>
      </c>
      <c r="D12" s="5"/>
      <c r="F12">
        <v>20</v>
      </c>
      <c r="G12">
        <v>50</v>
      </c>
    </row>
    <row r="13" spans="1:7" ht="15" x14ac:dyDescent="0.3">
      <c r="A13" s="9">
        <v>43390</v>
      </c>
      <c r="B13" s="5">
        <v>8</v>
      </c>
      <c r="C13" s="5">
        <v>6</v>
      </c>
      <c r="D13" s="5"/>
      <c r="F13">
        <v>20</v>
      </c>
      <c r="G13">
        <v>50</v>
      </c>
    </row>
    <row r="14" spans="1:7" ht="15" x14ac:dyDescent="0.3">
      <c r="A14" s="9">
        <v>43418</v>
      </c>
      <c r="B14" s="5">
        <v>13</v>
      </c>
      <c r="C14" s="5">
        <v>2</v>
      </c>
      <c r="D14" s="5"/>
      <c r="F14">
        <v>20</v>
      </c>
      <c r="G14">
        <v>50</v>
      </c>
    </row>
    <row r="15" spans="1:7" ht="15" x14ac:dyDescent="0.3">
      <c r="A15" s="9">
        <v>43446</v>
      </c>
      <c r="B15" s="5">
        <v>1</v>
      </c>
      <c r="C15" s="5">
        <v>1</v>
      </c>
      <c r="D15" s="5"/>
      <c r="F15">
        <v>20</v>
      </c>
      <c r="G15">
        <v>50</v>
      </c>
    </row>
    <row r="16" spans="1:7" ht="15" x14ac:dyDescent="0.3">
      <c r="A16" s="6">
        <v>43479</v>
      </c>
      <c r="B16" s="1">
        <v>3</v>
      </c>
      <c r="C16" s="1">
        <v>2</v>
      </c>
      <c r="D16" s="5"/>
      <c r="F16">
        <v>20</v>
      </c>
      <c r="G16">
        <v>50</v>
      </c>
    </row>
    <row r="17" spans="1:7" ht="15" x14ac:dyDescent="0.3">
      <c r="A17" s="6">
        <v>43504</v>
      </c>
      <c r="B17" s="1">
        <v>1</v>
      </c>
      <c r="C17" s="1">
        <v>4</v>
      </c>
      <c r="D17" s="5"/>
      <c r="F17">
        <v>20</v>
      </c>
      <c r="G17">
        <v>50</v>
      </c>
    </row>
    <row r="18" spans="1:7" ht="15" x14ac:dyDescent="0.3">
      <c r="A18" s="6">
        <v>43536</v>
      </c>
      <c r="B18" s="1">
        <v>2</v>
      </c>
      <c r="C18" s="1">
        <v>5</v>
      </c>
      <c r="D18" s="5"/>
      <c r="F18">
        <v>20</v>
      </c>
      <c r="G18">
        <v>50</v>
      </c>
    </row>
    <row r="19" spans="1:7" ht="15" x14ac:dyDescent="0.3">
      <c r="A19" s="6">
        <v>43567</v>
      </c>
      <c r="B19" s="1">
        <v>5</v>
      </c>
      <c r="C19" s="1">
        <v>6</v>
      </c>
      <c r="D19" s="5"/>
      <c r="F19">
        <v>20</v>
      </c>
      <c r="G19">
        <v>50</v>
      </c>
    </row>
    <row r="20" spans="1:7" ht="15" x14ac:dyDescent="0.3">
      <c r="A20" s="6">
        <v>43599</v>
      </c>
      <c r="B20" s="1">
        <v>4</v>
      </c>
      <c r="C20" s="1">
        <v>3</v>
      </c>
      <c r="D20" s="5"/>
      <c r="F20">
        <v>20</v>
      </c>
      <c r="G20">
        <v>50</v>
      </c>
    </row>
    <row r="21" spans="1:7" ht="15" x14ac:dyDescent="0.3">
      <c r="A21" s="6">
        <v>43626</v>
      </c>
      <c r="B21" s="1">
        <v>0</v>
      </c>
      <c r="C21" s="1">
        <v>0</v>
      </c>
      <c r="D21" s="5"/>
      <c r="F21">
        <v>20</v>
      </c>
      <c r="G21">
        <v>50</v>
      </c>
    </row>
    <row r="22" spans="1:7" ht="15" x14ac:dyDescent="0.3">
      <c r="A22" s="6">
        <v>43655</v>
      </c>
      <c r="B22" s="1">
        <v>0</v>
      </c>
      <c r="C22" s="1">
        <v>0</v>
      </c>
      <c r="D22" s="5"/>
      <c r="F22">
        <v>20</v>
      </c>
      <c r="G22">
        <v>50</v>
      </c>
    </row>
    <row r="23" spans="1:7" ht="15" x14ac:dyDescent="0.3">
      <c r="A23" s="6">
        <v>43686</v>
      </c>
      <c r="B23" s="1">
        <v>11</v>
      </c>
      <c r="C23" s="1">
        <v>0</v>
      </c>
      <c r="D23" s="5"/>
      <c r="F23">
        <v>20</v>
      </c>
      <c r="G23">
        <v>50</v>
      </c>
    </row>
    <row r="24" spans="1:7" ht="15" x14ac:dyDescent="0.3">
      <c r="A24" s="6">
        <v>43717</v>
      </c>
      <c r="B24" s="1">
        <v>2</v>
      </c>
      <c r="C24" s="1">
        <v>9</v>
      </c>
      <c r="D24" s="5"/>
      <c r="F24">
        <v>20</v>
      </c>
      <c r="G24">
        <v>50</v>
      </c>
    </row>
    <row r="25" spans="1:7" ht="15" x14ac:dyDescent="0.3">
      <c r="A25" s="7">
        <v>43752</v>
      </c>
      <c r="B25" s="5"/>
      <c r="C25" s="5"/>
      <c r="D25" s="2">
        <v>11</v>
      </c>
      <c r="E25" s="2">
        <v>9</v>
      </c>
      <c r="F25">
        <v>20</v>
      </c>
      <c r="G25">
        <v>50</v>
      </c>
    </row>
    <row r="26" spans="1:7" ht="15" x14ac:dyDescent="0.3">
      <c r="A26" s="7">
        <v>43782</v>
      </c>
      <c r="B26" s="5"/>
      <c r="C26" s="5"/>
      <c r="D26" s="2">
        <v>1</v>
      </c>
      <c r="E26" s="2">
        <v>8</v>
      </c>
      <c r="F26">
        <v>20</v>
      </c>
      <c r="G26">
        <v>50</v>
      </c>
    </row>
    <row r="27" spans="1:7" ht="15" x14ac:dyDescent="0.3">
      <c r="A27" s="7">
        <v>43812</v>
      </c>
      <c r="B27" s="5"/>
      <c r="C27" s="5"/>
      <c r="D27" s="2">
        <v>9</v>
      </c>
      <c r="E27" s="2">
        <v>4</v>
      </c>
      <c r="F27">
        <v>20</v>
      </c>
      <c r="G27">
        <v>50</v>
      </c>
    </row>
    <row r="29" spans="1:7" x14ac:dyDescent="0.3">
      <c r="A29" t="s">
        <v>38</v>
      </c>
      <c r="B29">
        <f>MAX(B2:B24,D25:D27)</f>
        <v>17</v>
      </c>
      <c r="C29">
        <f>MAX(C2:C24,E25:E27)</f>
        <v>17</v>
      </c>
    </row>
    <row r="30" spans="1:7" x14ac:dyDescent="0.3">
      <c r="A30" t="s">
        <v>39</v>
      </c>
      <c r="B30">
        <f>MIN(B2:B24,D25:D27)</f>
        <v>0</v>
      </c>
      <c r="C30">
        <f>MIN(C2:C24,E25:E27)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5" workbookViewId="0">
      <selection activeCell="F2" sqref="F2:G27"/>
    </sheetView>
  </sheetViews>
  <sheetFormatPr defaultRowHeight="14.4" x14ac:dyDescent="0.3"/>
  <cols>
    <col min="1" max="1" width="13.109375" customWidth="1"/>
  </cols>
  <sheetData>
    <row r="1" spans="1:7" ht="24" x14ac:dyDescent="0.3">
      <c r="A1" t="s">
        <v>2</v>
      </c>
      <c r="B1" s="3" t="s">
        <v>21</v>
      </c>
      <c r="C1" s="3" t="s">
        <v>22</v>
      </c>
      <c r="D1" s="4" t="s">
        <v>15</v>
      </c>
      <c r="E1" s="4" t="s">
        <v>16</v>
      </c>
      <c r="F1" t="s">
        <v>0</v>
      </c>
      <c r="G1" t="s">
        <v>1</v>
      </c>
    </row>
    <row r="2" spans="1:7" ht="15" x14ac:dyDescent="0.3">
      <c r="A2" s="9">
        <v>43130</v>
      </c>
      <c r="B2" s="5">
        <v>8</v>
      </c>
      <c r="C2" s="5">
        <v>2</v>
      </c>
      <c r="D2" s="5"/>
      <c r="F2">
        <v>20</v>
      </c>
      <c r="G2">
        <v>50</v>
      </c>
    </row>
    <row r="3" spans="1:7" ht="15" x14ac:dyDescent="0.3">
      <c r="A3" s="9">
        <v>43152</v>
      </c>
      <c r="B3" s="5">
        <v>6</v>
      </c>
      <c r="C3" s="5">
        <v>0</v>
      </c>
      <c r="D3" s="5"/>
      <c r="F3">
        <v>20</v>
      </c>
      <c r="G3">
        <v>50</v>
      </c>
    </row>
    <row r="4" spans="1:7" ht="15" x14ac:dyDescent="0.3">
      <c r="A4" s="9">
        <v>43181</v>
      </c>
      <c r="B4" s="5">
        <v>1</v>
      </c>
      <c r="C4" s="5">
        <v>0</v>
      </c>
      <c r="D4" s="5"/>
      <c r="F4">
        <v>20</v>
      </c>
      <c r="G4">
        <v>50</v>
      </c>
    </row>
    <row r="5" spans="1:7" ht="15" x14ac:dyDescent="0.3">
      <c r="A5" s="9">
        <v>43214</v>
      </c>
      <c r="B5" s="5">
        <v>1</v>
      </c>
      <c r="C5" s="5">
        <v>0</v>
      </c>
      <c r="D5" s="5"/>
      <c r="F5">
        <v>20</v>
      </c>
      <c r="G5">
        <v>50</v>
      </c>
    </row>
    <row r="6" spans="1:7" ht="15" x14ac:dyDescent="0.3">
      <c r="A6" s="9">
        <v>43232</v>
      </c>
      <c r="B6" s="5">
        <v>0</v>
      </c>
      <c r="C6" s="5">
        <v>0</v>
      </c>
      <c r="D6" s="5"/>
      <c r="F6">
        <v>20</v>
      </c>
      <c r="G6">
        <v>50</v>
      </c>
    </row>
    <row r="7" spans="1:7" ht="15" x14ac:dyDescent="0.3">
      <c r="A7" s="9">
        <v>43233</v>
      </c>
      <c r="B7" s="5">
        <v>0</v>
      </c>
      <c r="C7" s="5">
        <v>0</v>
      </c>
      <c r="D7" s="5"/>
      <c r="F7">
        <v>20</v>
      </c>
      <c r="G7">
        <v>50</v>
      </c>
    </row>
    <row r="8" spans="1:7" ht="15" x14ac:dyDescent="0.3">
      <c r="A8" s="9">
        <v>43234</v>
      </c>
      <c r="B8" s="5">
        <v>0</v>
      </c>
      <c r="C8" s="5">
        <v>0</v>
      </c>
      <c r="D8" s="5"/>
      <c r="F8">
        <v>20</v>
      </c>
      <c r="G8">
        <v>50</v>
      </c>
    </row>
    <row r="9" spans="1:7" ht="15" x14ac:dyDescent="0.3">
      <c r="A9" s="9">
        <v>43269</v>
      </c>
      <c r="B9" s="5">
        <v>9</v>
      </c>
      <c r="C9" s="5">
        <v>4</v>
      </c>
      <c r="D9" s="5"/>
      <c r="F9">
        <v>20</v>
      </c>
      <c r="G9">
        <v>50</v>
      </c>
    </row>
    <row r="10" spans="1:7" ht="15" x14ac:dyDescent="0.3">
      <c r="A10" s="9">
        <v>43299</v>
      </c>
      <c r="B10" s="5">
        <v>0</v>
      </c>
      <c r="C10" s="5">
        <v>2</v>
      </c>
      <c r="D10" s="5"/>
      <c r="F10">
        <v>20</v>
      </c>
      <c r="G10">
        <v>50</v>
      </c>
    </row>
    <row r="11" spans="1:7" ht="15" x14ac:dyDescent="0.3">
      <c r="A11" s="9">
        <v>43328</v>
      </c>
      <c r="B11" s="5">
        <v>0</v>
      </c>
      <c r="C11" s="5">
        <v>0</v>
      </c>
      <c r="D11" s="5"/>
      <c r="F11">
        <v>20</v>
      </c>
      <c r="G11">
        <v>50</v>
      </c>
    </row>
    <row r="12" spans="1:7" ht="15" x14ac:dyDescent="0.3">
      <c r="A12" s="9">
        <v>43356</v>
      </c>
      <c r="B12" s="5">
        <v>4</v>
      </c>
      <c r="C12" s="5">
        <v>10</v>
      </c>
      <c r="D12" s="5"/>
      <c r="F12">
        <v>20</v>
      </c>
      <c r="G12">
        <v>50</v>
      </c>
    </row>
    <row r="13" spans="1:7" ht="15" x14ac:dyDescent="0.3">
      <c r="A13" s="9">
        <v>43390</v>
      </c>
      <c r="B13" s="5">
        <v>4</v>
      </c>
      <c r="C13" s="5">
        <v>0</v>
      </c>
      <c r="D13" s="5"/>
      <c r="F13">
        <v>20</v>
      </c>
      <c r="G13">
        <v>50</v>
      </c>
    </row>
    <row r="14" spans="1:7" ht="15" x14ac:dyDescent="0.3">
      <c r="A14" s="9">
        <v>43418</v>
      </c>
      <c r="B14" s="5">
        <v>0</v>
      </c>
      <c r="C14" s="5">
        <v>0</v>
      </c>
      <c r="D14" s="5"/>
      <c r="F14">
        <v>20</v>
      </c>
      <c r="G14">
        <v>50</v>
      </c>
    </row>
    <row r="15" spans="1:7" ht="15" x14ac:dyDescent="0.3">
      <c r="A15" s="9">
        <v>43446</v>
      </c>
      <c r="B15" s="5">
        <v>0</v>
      </c>
      <c r="C15" s="5">
        <v>1</v>
      </c>
      <c r="D15" s="5"/>
      <c r="F15">
        <v>20</v>
      </c>
      <c r="G15">
        <v>50</v>
      </c>
    </row>
    <row r="16" spans="1:7" ht="15" x14ac:dyDescent="0.3">
      <c r="A16" s="6">
        <v>43479</v>
      </c>
      <c r="B16" s="1">
        <v>0</v>
      </c>
      <c r="C16" s="1">
        <v>0</v>
      </c>
      <c r="D16" s="5"/>
      <c r="F16">
        <v>20</v>
      </c>
      <c r="G16">
        <v>50</v>
      </c>
    </row>
    <row r="17" spans="1:7" ht="15" x14ac:dyDescent="0.3">
      <c r="A17" s="6">
        <v>43504</v>
      </c>
      <c r="B17" s="1">
        <v>0</v>
      </c>
      <c r="C17" s="1">
        <v>2</v>
      </c>
      <c r="D17" s="5"/>
      <c r="F17">
        <v>20</v>
      </c>
      <c r="G17">
        <v>50</v>
      </c>
    </row>
    <row r="18" spans="1:7" ht="15" x14ac:dyDescent="0.3">
      <c r="A18" s="6">
        <v>43536</v>
      </c>
      <c r="B18" s="1">
        <v>0</v>
      </c>
      <c r="C18" s="1">
        <v>0</v>
      </c>
      <c r="D18" s="5"/>
      <c r="F18">
        <v>20</v>
      </c>
      <c r="G18">
        <v>50</v>
      </c>
    </row>
    <row r="19" spans="1:7" ht="15" x14ac:dyDescent="0.3">
      <c r="A19" s="6">
        <v>43567</v>
      </c>
      <c r="B19" s="1">
        <v>0</v>
      </c>
      <c r="C19" s="1">
        <v>1</v>
      </c>
      <c r="D19" s="5"/>
      <c r="F19">
        <v>20</v>
      </c>
      <c r="G19">
        <v>50</v>
      </c>
    </row>
    <row r="20" spans="1:7" ht="15" x14ac:dyDescent="0.3">
      <c r="A20" s="6">
        <v>43599</v>
      </c>
      <c r="B20" s="1">
        <v>1</v>
      </c>
      <c r="C20" s="1">
        <v>1</v>
      </c>
      <c r="D20" s="5"/>
      <c r="F20">
        <v>20</v>
      </c>
      <c r="G20">
        <v>50</v>
      </c>
    </row>
    <row r="21" spans="1:7" ht="15" x14ac:dyDescent="0.3">
      <c r="A21" s="6">
        <v>43626</v>
      </c>
      <c r="B21" s="1">
        <v>0</v>
      </c>
      <c r="C21" s="1">
        <v>0</v>
      </c>
      <c r="D21" s="5"/>
      <c r="F21">
        <v>20</v>
      </c>
      <c r="G21">
        <v>50</v>
      </c>
    </row>
    <row r="22" spans="1:7" ht="15" x14ac:dyDescent="0.3">
      <c r="A22" s="6">
        <v>43655</v>
      </c>
      <c r="B22" s="1">
        <v>0</v>
      </c>
      <c r="C22" s="1">
        <v>0</v>
      </c>
      <c r="D22" s="5"/>
      <c r="F22">
        <v>20</v>
      </c>
      <c r="G22">
        <v>50</v>
      </c>
    </row>
    <row r="23" spans="1:7" ht="15" x14ac:dyDescent="0.3">
      <c r="A23" s="6">
        <v>43686</v>
      </c>
      <c r="B23" s="1">
        <v>3</v>
      </c>
      <c r="C23" s="1">
        <v>3</v>
      </c>
      <c r="D23" s="5"/>
      <c r="F23">
        <v>20</v>
      </c>
      <c r="G23">
        <v>50</v>
      </c>
    </row>
    <row r="24" spans="1:7" ht="15" x14ac:dyDescent="0.3">
      <c r="A24" s="6">
        <v>43717</v>
      </c>
      <c r="B24" s="1">
        <v>1</v>
      </c>
      <c r="C24" s="1">
        <v>0</v>
      </c>
      <c r="D24" s="5"/>
      <c r="F24">
        <v>20</v>
      </c>
      <c r="G24">
        <v>50</v>
      </c>
    </row>
    <row r="25" spans="1:7" ht="15" x14ac:dyDescent="0.3">
      <c r="A25" s="7">
        <v>43752</v>
      </c>
      <c r="B25" s="5"/>
      <c r="C25" s="5"/>
      <c r="D25" s="2">
        <v>0</v>
      </c>
      <c r="E25" s="2">
        <v>6</v>
      </c>
      <c r="F25">
        <v>20</v>
      </c>
      <c r="G25">
        <v>50</v>
      </c>
    </row>
    <row r="26" spans="1:7" ht="15" x14ac:dyDescent="0.3">
      <c r="A26" s="7">
        <v>43782</v>
      </c>
      <c r="B26" s="5"/>
      <c r="C26" s="5"/>
      <c r="D26" s="2">
        <v>2</v>
      </c>
      <c r="E26" s="2">
        <v>1</v>
      </c>
      <c r="F26">
        <v>20</v>
      </c>
      <c r="G26">
        <v>50</v>
      </c>
    </row>
    <row r="27" spans="1:7" ht="15" x14ac:dyDescent="0.3">
      <c r="A27" s="7">
        <v>43812</v>
      </c>
      <c r="B27" s="5"/>
      <c r="C27" s="5"/>
      <c r="D27" s="2">
        <v>0</v>
      </c>
      <c r="E27" s="2">
        <v>0</v>
      </c>
      <c r="F27">
        <v>20</v>
      </c>
      <c r="G27">
        <v>50</v>
      </c>
    </row>
    <row r="29" spans="1:7" x14ac:dyDescent="0.3">
      <c r="A29" t="s">
        <v>38</v>
      </c>
      <c r="B29">
        <f>MAX(B2:B24,D25:D27)</f>
        <v>9</v>
      </c>
      <c r="C29">
        <f>MAX(C2:C24,E25:E27)</f>
        <v>10</v>
      </c>
    </row>
    <row r="30" spans="1:7" x14ac:dyDescent="0.3">
      <c r="A30" t="s">
        <v>39</v>
      </c>
      <c r="B30">
        <f>MIN(B2:B24,D25:D27)</f>
        <v>0</v>
      </c>
      <c r="C30">
        <f>MIN(C2:C24,E25:E27)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4" workbookViewId="0">
      <selection activeCell="H36" sqref="H36"/>
    </sheetView>
  </sheetViews>
  <sheetFormatPr defaultRowHeight="14.4" x14ac:dyDescent="0.3"/>
  <cols>
    <col min="1" max="1" width="13.109375" customWidth="1"/>
  </cols>
  <sheetData>
    <row r="1" spans="1:9" ht="24" x14ac:dyDescent="0.3">
      <c r="A1" t="s">
        <v>2</v>
      </c>
      <c r="B1" s="3" t="s">
        <v>13</v>
      </c>
      <c r="C1" s="3" t="s">
        <v>14</v>
      </c>
      <c r="D1" s="3" t="s">
        <v>17</v>
      </c>
      <c r="E1" s="4" t="s">
        <v>11</v>
      </c>
      <c r="F1" s="4" t="s">
        <v>12</v>
      </c>
      <c r="G1" s="4" t="s">
        <v>18</v>
      </c>
      <c r="H1" t="s">
        <v>0</v>
      </c>
      <c r="I1" t="s">
        <v>1</v>
      </c>
    </row>
    <row r="2" spans="1:9" ht="15" x14ac:dyDescent="0.3">
      <c r="A2" s="9">
        <v>43130</v>
      </c>
      <c r="B2" s="5">
        <v>1</v>
      </c>
      <c r="C2" s="5">
        <v>8</v>
      </c>
      <c r="D2" s="5">
        <v>3</v>
      </c>
      <c r="E2" s="5"/>
      <c r="H2">
        <v>20</v>
      </c>
      <c r="I2">
        <v>50</v>
      </c>
    </row>
    <row r="3" spans="1:9" ht="15" x14ac:dyDescent="0.3">
      <c r="A3" s="9">
        <v>43152</v>
      </c>
      <c r="B3" s="5">
        <v>1</v>
      </c>
      <c r="C3" s="5">
        <v>0</v>
      </c>
      <c r="D3" s="5">
        <v>1</v>
      </c>
      <c r="E3" s="5"/>
      <c r="H3">
        <v>20</v>
      </c>
      <c r="I3">
        <v>50</v>
      </c>
    </row>
    <row r="4" spans="1:9" ht="15" x14ac:dyDescent="0.3">
      <c r="A4" s="9">
        <v>43181</v>
      </c>
      <c r="B4" s="5">
        <v>3</v>
      </c>
      <c r="C4" s="5">
        <v>1</v>
      </c>
      <c r="D4" s="5">
        <v>0</v>
      </c>
      <c r="E4" s="5"/>
      <c r="H4">
        <v>20</v>
      </c>
      <c r="I4">
        <v>50</v>
      </c>
    </row>
    <row r="5" spans="1:9" ht="15" x14ac:dyDescent="0.3">
      <c r="A5" s="9">
        <v>43214</v>
      </c>
      <c r="B5" s="5">
        <v>3</v>
      </c>
      <c r="C5" s="5">
        <v>2</v>
      </c>
      <c r="D5" s="5">
        <v>4</v>
      </c>
      <c r="E5" s="5"/>
      <c r="H5">
        <v>20</v>
      </c>
      <c r="I5">
        <v>50</v>
      </c>
    </row>
    <row r="6" spans="1:9" ht="15" x14ac:dyDescent="0.3">
      <c r="A6" s="9">
        <v>43232</v>
      </c>
      <c r="B6" s="5">
        <v>0</v>
      </c>
      <c r="C6" s="5">
        <v>0</v>
      </c>
      <c r="D6" s="5">
        <v>0</v>
      </c>
      <c r="E6" s="5"/>
      <c r="H6">
        <v>20</v>
      </c>
      <c r="I6">
        <v>50</v>
      </c>
    </row>
    <row r="7" spans="1:9" ht="15" x14ac:dyDescent="0.3">
      <c r="A7" s="9">
        <v>43233</v>
      </c>
      <c r="B7" s="5">
        <v>1</v>
      </c>
      <c r="C7" s="5">
        <v>0</v>
      </c>
      <c r="D7" s="5">
        <v>0</v>
      </c>
      <c r="E7" s="5"/>
      <c r="H7">
        <v>20</v>
      </c>
      <c r="I7">
        <v>50</v>
      </c>
    </row>
    <row r="8" spans="1:9" ht="15" x14ac:dyDescent="0.3">
      <c r="A8" s="9">
        <v>43234</v>
      </c>
      <c r="B8" s="5">
        <v>1</v>
      </c>
      <c r="C8" s="5">
        <v>1</v>
      </c>
      <c r="D8" s="5">
        <v>2</v>
      </c>
      <c r="E8" s="5"/>
      <c r="H8">
        <v>20</v>
      </c>
      <c r="I8">
        <v>50</v>
      </c>
    </row>
    <row r="9" spans="1:9" ht="15" x14ac:dyDescent="0.3">
      <c r="A9" s="9">
        <v>43269</v>
      </c>
      <c r="B9" s="5">
        <v>9</v>
      </c>
      <c r="C9" s="5">
        <v>2</v>
      </c>
      <c r="D9" s="5">
        <v>2</v>
      </c>
      <c r="E9" s="5"/>
      <c r="H9">
        <v>20</v>
      </c>
      <c r="I9">
        <v>50</v>
      </c>
    </row>
    <row r="10" spans="1:9" ht="15" x14ac:dyDescent="0.3">
      <c r="A10" s="9">
        <v>43299</v>
      </c>
      <c r="B10" s="5">
        <v>5</v>
      </c>
      <c r="C10" s="5">
        <v>1</v>
      </c>
      <c r="D10" s="5">
        <v>8</v>
      </c>
      <c r="E10" s="5"/>
      <c r="H10">
        <v>20</v>
      </c>
      <c r="I10">
        <v>50</v>
      </c>
    </row>
    <row r="11" spans="1:9" ht="15" x14ac:dyDescent="0.3">
      <c r="A11" s="9">
        <v>43328</v>
      </c>
      <c r="B11" s="5">
        <v>2</v>
      </c>
      <c r="C11" s="5">
        <v>6</v>
      </c>
      <c r="D11" s="5">
        <v>7</v>
      </c>
      <c r="E11" s="5"/>
      <c r="H11">
        <v>20</v>
      </c>
      <c r="I11">
        <v>50</v>
      </c>
    </row>
    <row r="12" spans="1:9" ht="15" x14ac:dyDescent="0.3">
      <c r="A12" s="9">
        <v>43356</v>
      </c>
      <c r="B12" s="5">
        <v>8</v>
      </c>
      <c r="C12" s="5">
        <v>2</v>
      </c>
      <c r="D12" s="5">
        <v>6</v>
      </c>
      <c r="E12" s="5"/>
      <c r="H12">
        <v>20</v>
      </c>
      <c r="I12">
        <v>50</v>
      </c>
    </row>
    <row r="13" spans="1:9" ht="15" x14ac:dyDescent="0.3">
      <c r="A13" s="9">
        <v>43390</v>
      </c>
      <c r="B13" s="5">
        <v>8</v>
      </c>
      <c r="C13" s="5">
        <v>2</v>
      </c>
      <c r="D13" s="5">
        <v>6</v>
      </c>
      <c r="E13" s="5"/>
      <c r="H13">
        <v>20</v>
      </c>
      <c r="I13">
        <v>50</v>
      </c>
    </row>
    <row r="14" spans="1:9" ht="15" x14ac:dyDescent="0.3">
      <c r="A14" s="9">
        <v>43418</v>
      </c>
      <c r="B14" s="5">
        <v>7</v>
      </c>
      <c r="C14" s="5">
        <v>1</v>
      </c>
      <c r="D14" s="5">
        <v>3</v>
      </c>
      <c r="E14" s="5"/>
      <c r="H14">
        <v>20</v>
      </c>
      <c r="I14">
        <v>50</v>
      </c>
    </row>
    <row r="15" spans="1:9" ht="15" x14ac:dyDescent="0.3">
      <c r="A15" s="9">
        <v>43446</v>
      </c>
      <c r="B15" s="5">
        <v>0</v>
      </c>
      <c r="C15" s="5">
        <v>1</v>
      </c>
      <c r="D15" s="5">
        <v>2</v>
      </c>
      <c r="E15" s="5"/>
      <c r="H15">
        <v>20</v>
      </c>
      <c r="I15">
        <v>50</v>
      </c>
    </row>
    <row r="16" spans="1:9" ht="15" x14ac:dyDescent="0.3">
      <c r="A16" s="6">
        <v>43479</v>
      </c>
      <c r="B16" s="1">
        <v>1</v>
      </c>
      <c r="C16" s="1">
        <v>0</v>
      </c>
      <c r="D16" s="1">
        <v>0</v>
      </c>
      <c r="E16" s="5"/>
      <c r="H16">
        <v>20</v>
      </c>
      <c r="I16">
        <v>50</v>
      </c>
    </row>
    <row r="17" spans="1:9" ht="15" x14ac:dyDescent="0.3">
      <c r="A17" s="6">
        <v>43504</v>
      </c>
      <c r="B17" s="1">
        <v>0</v>
      </c>
      <c r="C17" s="1">
        <v>0</v>
      </c>
      <c r="D17" s="1">
        <v>0</v>
      </c>
      <c r="E17" s="5"/>
      <c r="H17">
        <v>20</v>
      </c>
      <c r="I17">
        <v>50</v>
      </c>
    </row>
    <row r="18" spans="1:9" ht="15" x14ac:dyDescent="0.3">
      <c r="A18" s="6">
        <v>43536</v>
      </c>
      <c r="B18" s="1">
        <v>0</v>
      </c>
      <c r="C18" s="1">
        <v>0</v>
      </c>
      <c r="D18" s="1">
        <v>0</v>
      </c>
      <c r="E18" s="5"/>
      <c r="H18">
        <v>20</v>
      </c>
      <c r="I18">
        <v>50</v>
      </c>
    </row>
    <row r="19" spans="1:9" ht="15" x14ac:dyDescent="0.3">
      <c r="A19" s="6">
        <v>43567</v>
      </c>
      <c r="B19" s="1">
        <v>1</v>
      </c>
      <c r="C19" s="1">
        <v>0</v>
      </c>
      <c r="D19" s="1">
        <v>1</v>
      </c>
      <c r="E19" s="5"/>
      <c r="H19">
        <v>20</v>
      </c>
      <c r="I19">
        <v>50</v>
      </c>
    </row>
    <row r="20" spans="1:9" ht="15" x14ac:dyDescent="0.3">
      <c r="A20" s="6">
        <v>43599</v>
      </c>
      <c r="B20" s="1">
        <v>6</v>
      </c>
      <c r="C20" s="1">
        <v>2</v>
      </c>
      <c r="D20" s="1">
        <v>1</v>
      </c>
      <c r="E20" s="5"/>
      <c r="H20">
        <v>20</v>
      </c>
      <c r="I20">
        <v>50</v>
      </c>
    </row>
    <row r="21" spans="1:9" ht="15" x14ac:dyDescent="0.3">
      <c r="A21" s="6">
        <v>43626</v>
      </c>
      <c r="B21" s="1">
        <v>0</v>
      </c>
      <c r="C21" s="1">
        <v>0</v>
      </c>
      <c r="D21" s="1">
        <v>0</v>
      </c>
      <c r="E21" s="5"/>
      <c r="H21">
        <v>20</v>
      </c>
      <c r="I21">
        <v>50</v>
      </c>
    </row>
    <row r="22" spans="1:9" ht="15" x14ac:dyDescent="0.3">
      <c r="A22" s="6">
        <v>43655</v>
      </c>
      <c r="B22" s="1">
        <v>0</v>
      </c>
      <c r="C22" s="1">
        <v>0</v>
      </c>
      <c r="D22" s="1">
        <v>0</v>
      </c>
      <c r="E22" s="5"/>
      <c r="H22">
        <v>20</v>
      </c>
      <c r="I22">
        <v>50</v>
      </c>
    </row>
    <row r="23" spans="1:9" ht="15" x14ac:dyDescent="0.3">
      <c r="A23" s="6">
        <v>43686</v>
      </c>
      <c r="B23" s="1">
        <v>4</v>
      </c>
      <c r="C23" s="1">
        <v>1</v>
      </c>
      <c r="D23" s="1">
        <v>1</v>
      </c>
      <c r="E23" s="5"/>
      <c r="H23">
        <v>20</v>
      </c>
      <c r="I23">
        <v>50</v>
      </c>
    </row>
    <row r="24" spans="1:9" ht="15" x14ac:dyDescent="0.3">
      <c r="A24" s="6">
        <v>43717</v>
      </c>
      <c r="B24" s="1">
        <v>0</v>
      </c>
      <c r="C24" s="1">
        <v>4</v>
      </c>
      <c r="D24" s="1">
        <v>6</v>
      </c>
      <c r="E24" s="5"/>
      <c r="H24">
        <v>20</v>
      </c>
      <c r="I24">
        <v>50</v>
      </c>
    </row>
    <row r="25" spans="1:9" ht="15" x14ac:dyDescent="0.3">
      <c r="A25" s="7">
        <v>43752</v>
      </c>
      <c r="B25" s="5"/>
      <c r="C25" s="5"/>
      <c r="D25" s="5"/>
      <c r="E25" s="2">
        <v>3</v>
      </c>
      <c r="F25" s="2">
        <v>0</v>
      </c>
      <c r="G25" s="2">
        <v>0</v>
      </c>
      <c r="H25">
        <v>20</v>
      </c>
      <c r="I25">
        <v>50</v>
      </c>
    </row>
    <row r="26" spans="1:9" ht="15" x14ac:dyDescent="0.3">
      <c r="A26" s="7">
        <v>43782</v>
      </c>
      <c r="B26" s="5"/>
      <c r="C26" s="5"/>
      <c r="D26" s="10"/>
      <c r="E26" s="2">
        <v>5</v>
      </c>
      <c r="F26" s="2">
        <v>2</v>
      </c>
      <c r="G26" s="2">
        <v>4</v>
      </c>
      <c r="H26">
        <v>20</v>
      </c>
      <c r="I26">
        <v>50</v>
      </c>
    </row>
    <row r="27" spans="1:9" ht="15" x14ac:dyDescent="0.3">
      <c r="A27" s="7">
        <v>43812</v>
      </c>
      <c r="B27" s="5"/>
      <c r="C27" s="5"/>
      <c r="D27" s="10"/>
      <c r="E27" s="2">
        <v>1</v>
      </c>
      <c r="F27" s="2">
        <v>1</v>
      </c>
      <c r="G27" s="2">
        <v>0</v>
      </c>
      <c r="H27">
        <v>20</v>
      </c>
      <c r="I27">
        <v>50</v>
      </c>
    </row>
    <row r="29" spans="1:9" x14ac:dyDescent="0.3">
      <c r="A29" t="s">
        <v>38</v>
      </c>
      <c r="B29">
        <f>MAX(B2:B24,E25:E27)</f>
        <v>9</v>
      </c>
      <c r="C29">
        <f>MAX(C2:C24,F25:F27)</f>
        <v>8</v>
      </c>
      <c r="D29">
        <f>MAX(D2:D24,G25:G27)</f>
        <v>8</v>
      </c>
    </row>
    <row r="30" spans="1:9" x14ac:dyDescent="0.3">
      <c r="A30" t="s">
        <v>39</v>
      </c>
      <c r="B30">
        <f>MIN(B2:B24,E25:E27)</f>
        <v>0</v>
      </c>
      <c r="C30">
        <f>MIN(C2:C24,F25:F27)</f>
        <v>0</v>
      </c>
      <c r="D30">
        <f>MIN(D2:D24,G25:G27)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5" workbookViewId="0">
      <selection activeCell="F2" sqref="F2:G27"/>
    </sheetView>
  </sheetViews>
  <sheetFormatPr defaultRowHeight="14.4" x14ac:dyDescent="0.3"/>
  <cols>
    <col min="1" max="1" width="13.109375" customWidth="1"/>
  </cols>
  <sheetData>
    <row r="1" spans="1:7" ht="24" x14ac:dyDescent="0.3">
      <c r="A1" t="s">
        <v>2</v>
      </c>
      <c r="B1" s="3" t="s">
        <v>23</v>
      </c>
      <c r="C1" s="3" t="s">
        <v>24</v>
      </c>
      <c r="D1" s="4" t="s">
        <v>19</v>
      </c>
      <c r="E1" s="4" t="s">
        <v>20</v>
      </c>
      <c r="F1" t="s">
        <v>0</v>
      </c>
      <c r="G1" t="s">
        <v>1</v>
      </c>
    </row>
    <row r="2" spans="1:7" ht="15" x14ac:dyDescent="0.3">
      <c r="A2" s="9">
        <v>43130</v>
      </c>
      <c r="B2" s="5">
        <v>0</v>
      </c>
      <c r="C2" s="5">
        <v>7</v>
      </c>
      <c r="D2" s="5"/>
      <c r="F2">
        <v>20</v>
      </c>
      <c r="G2">
        <v>50</v>
      </c>
    </row>
    <row r="3" spans="1:7" ht="15" x14ac:dyDescent="0.3">
      <c r="A3" s="9">
        <v>43152</v>
      </c>
      <c r="B3" s="5">
        <v>0</v>
      </c>
      <c r="C3" s="5">
        <v>0</v>
      </c>
      <c r="D3" s="5"/>
      <c r="F3">
        <v>20</v>
      </c>
      <c r="G3">
        <v>50</v>
      </c>
    </row>
    <row r="4" spans="1:7" ht="15" x14ac:dyDescent="0.3">
      <c r="A4" s="9">
        <v>43181</v>
      </c>
      <c r="B4" s="5">
        <v>4</v>
      </c>
      <c r="C4" s="5">
        <v>1</v>
      </c>
      <c r="D4" s="5"/>
      <c r="F4">
        <v>20</v>
      </c>
      <c r="G4">
        <v>50</v>
      </c>
    </row>
    <row r="5" spans="1:7" ht="15" x14ac:dyDescent="0.3">
      <c r="A5" s="9">
        <v>43214</v>
      </c>
      <c r="B5" s="5">
        <v>10</v>
      </c>
      <c r="C5" s="5">
        <v>6</v>
      </c>
      <c r="D5" s="5"/>
      <c r="F5">
        <v>20</v>
      </c>
      <c r="G5">
        <v>50</v>
      </c>
    </row>
    <row r="6" spans="1:7" ht="15" x14ac:dyDescent="0.3">
      <c r="A6" s="9">
        <v>43232</v>
      </c>
      <c r="B6" s="5">
        <v>1</v>
      </c>
      <c r="C6" s="5">
        <v>0</v>
      </c>
      <c r="D6" s="5"/>
      <c r="F6">
        <v>20</v>
      </c>
      <c r="G6">
        <v>50</v>
      </c>
    </row>
    <row r="7" spans="1:7" ht="15" x14ac:dyDescent="0.3">
      <c r="A7" s="9">
        <v>43233</v>
      </c>
      <c r="B7" s="5">
        <v>0</v>
      </c>
      <c r="C7" s="5">
        <v>0</v>
      </c>
      <c r="D7" s="5"/>
      <c r="F7">
        <v>20</v>
      </c>
      <c r="G7">
        <v>50</v>
      </c>
    </row>
    <row r="8" spans="1:7" ht="15" x14ac:dyDescent="0.3">
      <c r="A8" s="9">
        <v>43234</v>
      </c>
      <c r="B8" s="5">
        <v>5</v>
      </c>
      <c r="C8" s="5">
        <v>5</v>
      </c>
      <c r="D8" s="5"/>
      <c r="F8">
        <v>20</v>
      </c>
      <c r="G8">
        <v>50</v>
      </c>
    </row>
    <row r="9" spans="1:7" ht="15" x14ac:dyDescent="0.3">
      <c r="A9" s="9">
        <v>43269</v>
      </c>
      <c r="B9" s="5">
        <v>4</v>
      </c>
      <c r="C9" s="5">
        <v>7</v>
      </c>
      <c r="D9" s="5"/>
      <c r="F9">
        <v>20</v>
      </c>
      <c r="G9">
        <v>50</v>
      </c>
    </row>
    <row r="10" spans="1:7" ht="15" x14ac:dyDescent="0.3">
      <c r="A10" s="9">
        <v>43299</v>
      </c>
      <c r="B10" s="5">
        <v>7</v>
      </c>
      <c r="C10" s="5">
        <v>10</v>
      </c>
      <c r="D10" s="5"/>
      <c r="F10">
        <v>20</v>
      </c>
      <c r="G10">
        <v>50</v>
      </c>
    </row>
    <row r="11" spans="1:7" ht="15" x14ac:dyDescent="0.3">
      <c r="A11" s="9">
        <v>43328</v>
      </c>
      <c r="B11" s="5">
        <v>3</v>
      </c>
      <c r="C11" s="5">
        <v>7</v>
      </c>
      <c r="D11" s="5"/>
      <c r="F11">
        <v>20</v>
      </c>
      <c r="G11">
        <v>50</v>
      </c>
    </row>
    <row r="12" spans="1:7" ht="15" x14ac:dyDescent="0.3">
      <c r="A12" s="9">
        <v>43356</v>
      </c>
      <c r="B12" s="5">
        <v>1</v>
      </c>
      <c r="C12" s="5">
        <v>2</v>
      </c>
      <c r="D12" s="5"/>
      <c r="F12">
        <v>20</v>
      </c>
      <c r="G12">
        <v>50</v>
      </c>
    </row>
    <row r="13" spans="1:7" ht="15" x14ac:dyDescent="0.3">
      <c r="A13" s="9">
        <v>43390</v>
      </c>
      <c r="B13" s="5">
        <v>1</v>
      </c>
      <c r="C13" s="5">
        <v>2</v>
      </c>
      <c r="D13" s="5"/>
      <c r="F13">
        <v>20</v>
      </c>
      <c r="G13">
        <v>50</v>
      </c>
    </row>
    <row r="14" spans="1:7" ht="15" x14ac:dyDescent="0.3">
      <c r="A14" s="9">
        <v>43418</v>
      </c>
      <c r="B14" s="5">
        <v>10</v>
      </c>
      <c r="C14" s="5">
        <v>4</v>
      </c>
      <c r="D14" s="5"/>
      <c r="F14">
        <v>20</v>
      </c>
      <c r="G14">
        <v>50</v>
      </c>
    </row>
    <row r="15" spans="1:7" ht="15" x14ac:dyDescent="0.3">
      <c r="A15" s="9">
        <v>43446</v>
      </c>
      <c r="B15" s="5">
        <v>0</v>
      </c>
      <c r="C15" s="5">
        <v>0</v>
      </c>
      <c r="D15" s="5"/>
      <c r="F15">
        <v>20</v>
      </c>
      <c r="G15">
        <v>50</v>
      </c>
    </row>
    <row r="16" spans="1:7" ht="15" x14ac:dyDescent="0.3">
      <c r="A16" s="6">
        <v>43479</v>
      </c>
      <c r="B16" s="1">
        <v>3</v>
      </c>
      <c r="C16" s="1">
        <v>1</v>
      </c>
      <c r="D16" s="5"/>
      <c r="F16">
        <v>20</v>
      </c>
      <c r="G16">
        <v>50</v>
      </c>
    </row>
    <row r="17" spans="1:7" ht="15" x14ac:dyDescent="0.3">
      <c r="A17" s="6">
        <v>43504</v>
      </c>
      <c r="B17" s="1">
        <v>3</v>
      </c>
      <c r="C17" s="1">
        <v>1</v>
      </c>
      <c r="D17" s="5"/>
      <c r="F17">
        <v>20</v>
      </c>
      <c r="G17">
        <v>50</v>
      </c>
    </row>
    <row r="18" spans="1:7" ht="15" x14ac:dyDescent="0.3">
      <c r="A18" s="6">
        <v>43536</v>
      </c>
      <c r="B18" s="1">
        <v>3</v>
      </c>
      <c r="C18" s="1">
        <v>2</v>
      </c>
      <c r="D18" s="5"/>
      <c r="F18">
        <v>20</v>
      </c>
      <c r="G18">
        <v>50</v>
      </c>
    </row>
    <row r="19" spans="1:7" ht="15" x14ac:dyDescent="0.3">
      <c r="A19" s="6">
        <v>43567</v>
      </c>
      <c r="B19" s="1">
        <v>11</v>
      </c>
      <c r="C19" s="1">
        <v>0</v>
      </c>
      <c r="D19" s="5"/>
      <c r="F19">
        <v>20</v>
      </c>
      <c r="G19">
        <v>50</v>
      </c>
    </row>
    <row r="20" spans="1:7" ht="15" x14ac:dyDescent="0.3">
      <c r="A20" s="6">
        <v>43599</v>
      </c>
      <c r="B20" s="1">
        <v>3</v>
      </c>
      <c r="C20" s="1">
        <v>5</v>
      </c>
      <c r="D20" s="5"/>
      <c r="F20">
        <v>20</v>
      </c>
      <c r="G20">
        <v>50</v>
      </c>
    </row>
    <row r="21" spans="1:7" ht="15" x14ac:dyDescent="0.3">
      <c r="A21" s="6">
        <v>43626</v>
      </c>
      <c r="B21" s="1">
        <v>0</v>
      </c>
      <c r="C21" s="1">
        <v>0</v>
      </c>
      <c r="D21" s="5"/>
      <c r="F21">
        <v>20</v>
      </c>
      <c r="G21">
        <v>50</v>
      </c>
    </row>
    <row r="22" spans="1:7" ht="15" x14ac:dyDescent="0.3">
      <c r="A22" s="6">
        <v>43655</v>
      </c>
      <c r="B22" s="1">
        <v>1</v>
      </c>
      <c r="C22" s="1">
        <v>1</v>
      </c>
      <c r="D22" s="5"/>
      <c r="F22">
        <v>20</v>
      </c>
      <c r="G22">
        <v>50</v>
      </c>
    </row>
    <row r="23" spans="1:7" ht="15" x14ac:dyDescent="0.3">
      <c r="A23" s="6">
        <v>43686</v>
      </c>
      <c r="B23" s="1">
        <v>16</v>
      </c>
      <c r="C23" s="1">
        <v>3</v>
      </c>
      <c r="D23" s="5"/>
      <c r="F23">
        <v>20</v>
      </c>
      <c r="G23">
        <v>50</v>
      </c>
    </row>
    <row r="24" spans="1:7" ht="15" x14ac:dyDescent="0.3">
      <c r="A24" s="6">
        <v>43717</v>
      </c>
      <c r="B24" s="1">
        <v>11</v>
      </c>
      <c r="C24" s="1">
        <v>4</v>
      </c>
      <c r="D24" s="5"/>
      <c r="F24">
        <v>20</v>
      </c>
      <c r="G24">
        <v>50</v>
      </c>
    </row>
    <row r="25" spans="1:7" ht="15" x14ac:dyDescent="0.3">
      <c r="A25" s="7">
        <v>43752</v>
      </c>
      <c r="B25" s="5"/>
      <c r="C25" s="5"/>
      <c r="D25" s="2">
        <v>0</v>
      </c>
      <c r="E25" s="2">
        <v>6</v>
      </c>
      <c r="F25">
        <v>20</v>
      </c>
      <c r="G25">
        <v>50</v>
      </c>
    </row>
    <row r="26" spans="1:7" ht="15" x14ac:dyDescent="0.3">
      <c r="A26" s="7">
        <v>43782</v>
      </c>
      <c r="B26" s="5"/>
      <c r="C26" s="5"/>
      <c r="D26" s="2">
        <v>9</v>
      </c>
      <c r="E26" s="2">
        <v>1</v>
      </c>
      <c r="F26">
        <v>20</v>
      </c>
      <c r="G26">
        <v>50</v>
      </c>
    </row>
    <row r="27" spans="1:7" ht="15" x14ac:dyDescent="0.3">
      <c r="A27" s="7">
        <v>43812</v>
      </c>
      <c r="B27" s="5"/>
      <c r="C27" s="5"/>
      <c r="D27" s="2">
        <v>0</v>
      </c>
      <c r="E27" s="2">
        <v>0</v>
      </c>
      <c r="F27">
        <v>20</v>
      </c>
      <c r="G27">
        <v>50</v>
      </c>
    </row>
    <row r="29" spans="1:7" x14ac:dyDescent="0.3">
      <c r="A29" t="s">
        <v>38</v>
      </c>
      <c r="B29">
        <f>MAX(B2:B24,D25:D27)</f>
        <v>16</v>
      </c>
      <c r="C29">
        <f>MAX(C2:C24,E25:E27)</f>
        <v>10</v>
      </c>
    </row>
    <row r="30" spans="1:7" x14ac:dyDescent="0.3">
      <c r="A30" t="s">
        <v>39</v>
      </c>
      <c r="B30">
        <f>MIN(B2:B24,D25:D27)</f>
        <v>0</v>
      </c>
      <c r="C30">
        <f>MIN(C2:C24,E25:E27)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7" workbookViewId="0">
      <selection activeCell="D2" sqref="D2:E27"/>
    </sheetView>
  </sheetViews>
  <sheetFormatPr defaultRowHeight="14.4" x14ac:dyDescent="0.3"/>
  <cols>
    <col min="1" max="1" width="13.109375" customWidth="1"/>
  </cols>
  <sheetData>
    <row r="1" spans="1:5" ht="24" x14ac:dyDescent="0.3">
      <c r="A1" t="s">
        <v>2</v>
      </c>
      <c r="B1" s="3" t="s">
        <v>25</v>
      </c>
      <c r="C1" s="4" t="s">
        <v>26</v>
      </c>
      <c r="D1" t="s">
        <v>0</v>
      </c>
      <c r="E1" t="s">
        <v>1</v>
      </c>
    </row>
    <row r="2" spans="1:5" ht="15" x14ac:dyDescent="0.3">
      <c r="A2" s="9">
        <v>43130</v>
      </c>
      <c r="B2" s="5">
        <v>20</v>
      </c>
      <c r="D2">
        <v>20</v>
      </c>
      <c r="E2">
        <v>50</v>
      </c>
    </row>
    <row r="3" spans="1:5" ht="15" x14ac:dyDescent="0.3">
      <c r="A3" s="9">
        <v>43152</v>
      </c>
      <c r="B3" s="5">
        <v>10</v>
      </c>
      <c r="D3">
        <v>20</v>
      </c>
      <c r="E3">
        <v>50</v>
      </c>
    </row>
    <row r="4" spans="1:5" ht="15" x14ac:dyDescent="0.3">
      <c r="A4" s="9">
        <v>43181</v>
      </c>
      <c r="B4" s="5">
        <v>0</v>
      </c>
      <c r="D4">
        <v>20</v>
      </c>
      <c r="E4">
        <v>50</v>
      </c>
    </row>
    <row r="5" spans="1:5" ht="15" x14ac:dyDescent="0.3">
      <c r="A5" s="9">
        <v>43214</v>
      </c>
      <c r="B5" s="5">
        <v>13</v>
      </c>
      <c r="D5">
        <v>20</v>
      </c>
      <c r="E5">
        <v>50</v>
      </c>
    </row>
    <row r="6" spans="1:5" ht="15" x14ac:dyDescent="0.3">
      <c r="A6" s="9">
        <v>43232</v>
      </c>
      <c r="B6" s="5">
        <v>0</v>
      </c>
      <c r="D6">
        <v>20</v>
      </c>
      <c r="E6">
        <v>50</v>
      </c>
    </row>
    <row r="7" spans="1:5" ht="15" x14ac:dyDescent="0.3">
      <c r="A7" s="9">
        <v>43233</v>
      </c>
      <c r="B7" s="5">
        <v>0</v>
      </c>
      <c r="D7">
        <v>20</v>
      </c>
      <c r="E7">
        <v>50</v>
      </c>
    </row>
    <row r="8" spans="1:5" ht="15" x14ac:dyDescent="0.3">
      <c r="A8" s="9">
        <v>43234</v>
      </c>
      <c r="B8" s="5">
        <v>0</v>
      </c>
      <c r="D8">
        <v>20</v>
      </c>
      <c r="E8">
        <v>50</v>
      </c>
    </row>
    <row r="9" spans="1:5" ht="15" x14ac:dyDescent="0.3">
      <c r="A9" s="9">
        <v>43269</v>
      </c>
      <c r="B9" s="5">
        <v>1</v>
      </c>
      <c r="D9">
        <v>20</v>
      </c>
      <c r="E9">
        <v>50</v>
      </c>
    </row>
    <row r="10" spans="1:5" ht="15" x14ac:dyDescent="0.3">
      <c r="A10" s="9">
        <v>43299</v>
      </c>
      <c r="B10" s="5">
        <v>3</v>
      </c>
      <c r="D10">
        <v>20</v>
      </c>
      <c r="E10">
        <v>50</v>
      </c>
    </row>
    <row r="11" spans="1:5" ht="15" x14ac:dyDescent="0.3">
      <c r="A11" s="9">
        <v>43328</v>
      </c>
      <c r="B11" s="5">
        <v>0</v>
      </c>
      <c r="D11">
        <v>20</v>
      </c>
      <c r="E11">
        <v>50</v>
      </c>
    </row>
    <row r="12" spans="1:5" ht="15" x14ac:dyDescent="0.3">
      <c r="A12" s="9">
        <v>43356</v>
      </c>
      <c r="B12" s="5">
        <v>10</v>
      </c>
      <c r="D12">
        <v>20</v>
      </c>
      <c r="E12">
        <v>50</v>
      </c>
    </row>
    <row r="13" spans="1:5" ht="15" x14ac:dyDescent="0.3">
      <c r="A13" s="9">
        <v>43390</v>
      </c>
      <c r="B13" s="5">
        <v>0</v>
      </c>
      <c r="D13">
        <v>20</v>
      </c>
      <c r="E13">
        <v>50</v>
      </c>
    </row>
    <row r="14" spans="1:5" ht="15" x14ac:dyDescent="0.3">
      <c r="A14" s="9">
        <v>43418</v>
      </c>
      <c r="B14" s="5">
        <v>7</v>
      </c>
      <c r="D14">
        <v>20</v>
      </c>
      <c r="E14">
        <v>50</v>
      </c>
    </row>
    <row r="15" spans="1:5" ht="15" x14ac:dyDescent="0.3">
      <c r="A15" s="9">
        <v>43446</v>
      </c>
      <c r="B15" s="5">
        <v>0</v>
      </c>
      <c r="D15">
        <v>20</v>
      </c>
      <c r="E15">
        <v>50</v>
      </c>
    </row>
    <row r="16" spans="1:5" x14ac:dyDescent="0.3">
      <c r="A16" s="6">
        <v>43479</v>
      </c>
      <c r="B16" s="1">
        <v>0</v>
      </c>
      <c r="D16">
        <v>20</v>
      </c>
      <c r="E16">
        <v>50</v>
      </c>
    </row>
    <row r="17" spans="1:5" x14ac:dyDescent="0.3">
      <c r="A17" s="6">
        <v>43504</v>
      </c>
      <c r="B17" s="1">
        <v>1</v>
      </c>
      <c r="D17">
        <v>20</v>
      </c>
      <c r="E17">
        <v>50</v>
      </c>
    </row>
    <row r="18" spans="1:5" x14ac:dyDescent="0.3">
      <c r="A18" s="6">
        <v>43536</v>
      </c>
      <c r="B18" s="1">
        <v>3</v>
      </c>
      <c r="D18">
        <v>20</v>
      </c>
      <c r="E18">
        <v>50</v>
      </c>
    </row>
    <row r="19" spans="1:5" x14ac:dyDescent="0.3">
      <c r="A19" s="6">
        <v>43567</v>
      </c>
      <c r="B19" s="1">
        <v>0</v>
      </c>
      <c r="D19">
        <v>20</v>
      </c>
      <c r="E19">
        <v>50</v>
      </c>
    </row>
    <row r="20" spans="1:5" x14ac:dyDescent="0.3">
      <c r="A20" s="6">
        <v>43599</v>
      </c>
      <c r="B20" s="1">
        <v>4</v>
      </c>
      <c r="D20">
        <v>20</v>
      </c>
      <c r="E20">
        <v>50</v>
      </c>
    </row>
    <row r="21" spans="1:5" x14ac:dyDescent="0.3">
      <c r="A21" s="6">
        <v>43626</v>
      </c>
      <c r="B21" s="1">
        <v>1</v>
      </c>
      <c r="D21">
        <v>20</v>
      </c>
      <c r="E21">
        <v>50</v>
      </c>
    </row>
    <row r="22" spans="1:5" x14ac:dyDescent="0.3">
      <c r="A22" s="6">
        <v>43655</v>
      </c>
      <c r="B22" s="1">
        <v>1</v>
      </c>
      <c r="D22">
        <v>20</v>
      </c>
      <c r="E22">
        <v>50</v>
      </c>
    </row>
    <row r="23" spans="1:5" x14ac:dyDescent="0.3">
      <c r="A23" s="6">
        <v>43686</v>
      </c>
      <c r="B23" s="1">
        <v>2</v>
      </c>
      <c r="D23">
        <v>20</v>
      </c>
      <c r="E23">
        <v>50</v>
      </c>
    </row>
    <row r="24" spans="1:5" x14ac:dyDescent="0.3">
      <c r="A24" s="6">
        <v>43717</v>
      </c>
      <c r="B24" s="1">
        <v>3</v>
      </c>
      <c r="D24">
        <v>20</v>
      </c>
      <c r="E24">
        <v>50</v>
      </c>
    </row>
    <row r="25" spans="1:5" x14ac:dyDescent="0.3">
      <c r="A25" s="7">
        <v>43752</v>
      </c>
      <c r="B25" s="11"/>
      <c r="C25" s="2">
        <v>1</v>
      </c>
      <c r="D25">
        <v>20</v>
      </c>
      <c r="E25">
        <v>50</v>
      </c>
    </row>
    <row r="26" spans="1:5" x14ac:dyDescent="0.3">
      <c r="A26" s="7">
        <v>43782</v>
      </c>
      <c r="B26" s="11"/>
      <c r="C26" s="2">
        <v>1</v>
      </c>
      <c r="D26">
        <v>20</v>
      </c>
      <c r="E26">
        <v>50</v>
      </c>
    </row>
    <row r="27" spans="1:5" x14ac:dyDescent="0.3">
      <c r="A27" s="7">
        <v>43812</v>
      </c>
      <c r="C27" s="2">
        <v>0</v>
      </c>
      <c r="D27">
        <v>20</v>
      </c>
      <c r="E27">
        <v>50</v>
      </c>
    </row>
    <row r="29" spans="1:5" x14ac:dyDescent="0.3">
      <c r="A29" t="s">
        <v>38</v>
      </c>
      <c r="B29">
        <f>MAX(B2:B24,C25:C27)</f>
        <v>20</v>
      </c>
    </row>
    <row r="30" spans="1:5" x14ac:dyDescent="0.3">
      <c r="A30" t="s">
        <v>39</v>
      </c>
      <c r="B30">
        <f>MIN(B2:B24,C25:C27)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90" zoomScaleNormal="90" workbookViewId="0">
      <selection activeCell="H2" sqref="H2:I27"/>
    </sheetView>
  </sheetViews>
  <sheetFormatPr defaultRowHeight="14.4" x14ac:dyDescent="0.3"/>
  <cols>
    <col min="1" max="1" width="13.109375" customWidth="1"/>
  </cols>
  <sheetData>
    <row r="1" spans="1:9" ht="27.6" x14ac:dyDescent="0.3">
      <c r="A1" t="s">
        <v>2</v>
      </c>
      <c r="B1" s="12" t="s">
        <v>30</v>
      </c>
      <c r="C1" s="12" t="s">
        <v>31</v>
      </c>
      <c r="D1" s="12" t="s">
        <v>32</v>
      </c>
      <c r="E1" s="4" t="s">
        <v>27</v>
      </c>
      <c r="F1" s="4" t="s">
        <v>28</v>
      </c>
      <c r="G1" s="4" t="s">
        <v>29</v>
      </c>
      <c r="H1" t="s">
        <v>0</v>
      </c>
      <c r="I1" t="s">
        <v>1</v>
      </c>
    </row>
    <row r="2" spans="1:9" ht="15" x14ac:dyDescent="0.3">
      <c r="A2" s="9">
        <v>43130</v>
      </c>
      <c r="B2" s="5">
        <v>4</v>
      </c>
      <c r="C2" s="5">
        <v>10</v>
      </c>
      <c r="D2" s="5">
        <v>12</v>
      </c>
      <c r="E2" s="5"/>
      <c r="H2">
        <v>20</v>
      </c>
      <c r="I2">
        <v>50</v>
      </c>
    </row>
    <row r="3" spans="1:9" ht="15" x14ac:dyDescent="0.3">
      <c r="A3" s="9">
        <v>43152</v>
      </c>
      <c r="B3" s="5">
        <v>0</v>
      </c>
      <c r="C3" s="5">
        <v>3</v>
      </c>
      <c r="D3" s="5">
        <v>2</v>
      </c>
      <c r="E3" s="5"/>
      <c r="H3">
        <v>20</v>
      </c>
      <c r="I3">
        <v>50</v>
      </c>
    </row>
    <row r="4" spans="1:9" ht="15" x14ac:dyDescent="0.3">
      <c r="A4" s="9">
        <v>43181</v>
      </c>
      <c r="B4" s="5">
        <v>2</v>
      </c>
      <c r="C4" s="5">
        <v>1</v>
      </c>
      <c r="D4" s="5">
        <v>8</v>
      </c>
      <c r="E4" s="5"/>
      <c r="H4">
        <v>20</v>
      </c>
      <c r="I4">
        <v>50</v>
      </c>
    </row>
    <row r="5" spans="1:9" ht="15" x14ac:dyDescent="0.3">
      <c r="A5" s="9">
        <v>43214</v>
      </c>
      <c r="B5" s="5">
        <v>0</v>
      </c>
      <c r="C5" s="5">
        <v>5</v>
      </c>
      <c r="D5" s="5">
        <v>8</v>
      </c>
      <c r="E5" s="5"/>
      <c r="H5">
        <v>20</v>
      </c>
      <c r="I5">
        <v>50</v>
      </c>
    </row>
    <row r="6" spans="1:9" ht="15" x14ac:dyDescent="0.3">
      <c r="A6" s="9">
        <v>43232</v>
      </c>
      <c r="B6" s="5">
        <v>0</v>
      </c>
      <c r="C6" s="5">
        <v>0</v>
      </c>
      <c r="D6" s="5">
        <v>0</v>
      </c>
      <c r="E6" s="5"/>
      <c r="H6">
        <v>20</v>
      </c>
      <c r="I6">
        <v>50</v>
      </c>
    </row>
    <row r="7" spans="1:9" ht="15" x14ac:dyDescent="0.3">
      <c r="A7" s="9">
        <v>43233</v>
      </c>
      <c r="B7" s="5">
        <v>1</v>
      </c>
      <c r="C7" s="5">
        <v>1</v>
      </c>
      <c r="D7" s="5">
        <v>2</v>
      </c>
      <c r="E7" s="5"/>
      <c r="H7">
        <v>20</v>
      </c>
      <c r="I7">
        <v>50</v>
      </c>
    </row>
    <row r="8" spans="1:9" ht="15" x14ac:dyDescent="0.3">
      <c r="A8" s="9">
        <v>43234</v>
      </c>
      <c r="B8" s="5">
        <v>0</v>
      </c>
      <c r="C8" s="5">
        <v>5</v>
      </c>
      <c r="D8" s="5">
        <v>3</v>
      </c>
      <c r="E8" s="5"/>
      <c r="H8">
        <v>20</v>
      </c>
      <c r="I8">
        <v>50</v>
      </c>
    </row>
    <row r="9" spans="1:9" ht="15" x14ac:dyDescent="0.3">
      <c r="A9" s="9">
        <v>43269</v>
      </c>
      <c r="B9" s="5">
        <v>9</v>
      </c>
      <c r="C9" s="5">
        <v>15</v>
      </c>
      <c r="D9" s="5">
        <v>17</v>
      </c>
      <c r="E9" s="5"/>
      <c r="H9">
        <v>20</v>
      </c>
      <c r="I9">
        <v>50</v>
      </c>
    </row>
    <row r="10" spans="1:9" ht="15" x14ac:dyDescent="0.3">
      <c r="A10" s="9">
        <v>43299</v>
      </c>
      <c r="B10" s="5">
        <v>6</v>
      </c>
      <c r="C10" s="5">
        <v>17</v>
      </c>
      <c r="D10" s="5">
        <v>8</v>
      </c>
      <c r="E10" s="5"/>
      <c r="H10">
        <v>20</v>
      </c>
      <c r="I10">
        <v>50</v>
      </c>
    </row>
    <row r="11" spans="1:9" ht="15" x14ac:dyDescent="0.3">
      <c r="A11" s="9">
        <v>43328</v>
      </c>
      <c r="B11" s="5">
        <v>4</v>
      </c>
      <c r="C11" s="5">
        <v>5</v>
      </c>
      <c r="D11" s="5">
        <v>5</v>
      </c>
      <c r="E11" s="5"/>
      <c r="H11">
        <v>20</v>
      </c>
      <c r="I11">
        <v>50</v>
      </c>
    </row>
    <row r="12" spans="1:9" ht="15" x14ac:dyDescent="0.3">
      <c r="A12" s="9">
        <v>43356</v>
      </c>
      <c r="B12" s="5">
        <v>4</v>
      </c>
      <c r="C12" s="5">
        <v>5</v>
      </c>
      <c r="D12" s="5">
        <v>4</v>
      </c>
      <c r="E12" s="5"/>
      <c r="H12">
        <v>20</v>
      </c>
      <c r="I12">
        <v>50</v>
      </c>
    </row>
    <row r="13" spans="1:9" ht="15" x14ac:dyDescent="0.3">
      <c r="A13" s="9">
        <v>43390</v>
      </c>
      <c r="B13" s="5">
        <v>4</v>
      </c>
      <c r="C13" s="5">
        <v>5</v>
      </c>
      <c r="D13" s="5">
        <v>4</v>
      </c>
      <c r="E13" s="5"/>
      <c r="H13">
        <v>20</v>
      </c>
      <c r="I13">
        <v>50</v>
      </c>
    </row>
    <row r="14" spans="1:9" ht="15" x14ac:dyDescent="0.3">
      <c r="A14" s="9">
        <v>43418</v>
      </c>
      <c r="B14" s="5">
        <v>5</v>
      </c>
      <c r="C14" s="5">
        <v>5</v>
      </c>
      <c r="D14" s="5">
        <v>16</v>
      </c>
      <c r="E14" s="5"/>
      <c r="H14">
        <v>20</v>
      </c>
      <c r="I14">
        <v>50</v>
      </c>
    </row>
    <row r="15" spans="1:9" ht="15" x14ac:dyDescent="0.3">
      <c r="A15" s="9">
        <v>43446</v>
      </c>
      <c r="B15" s="5">
        <v>0</v>
      </c>
      <c r="C15" s="5">
        <v>1</v>
      </c>
      <c r="D15" s="5">
        <v>4</v>
      </c>
      <c r="E15" s="5"/>
      <c r="H15">
        <v>20</v>
      </c>
      <c r="I15">
        <v>50</v>
      </c>
    </row>
    <row r="16" spans="1:9" ht="15" x14ac:dyDescent="0.3">
      <c r="A16" s="6">
        <v>43479</v>
      </c>
      <c r="B16" s="1">
        <v>1</v>
      </c>
      <c r="C16" s="1">
        <v>0</v>
      </c>
      <c r="D16" s="1">
        <v>1</v>
      </c>
      <c r="E16" s="5"/>
      <c r="H16">
        <v>20</v>
      </c>
      <c r="I16">
        <v>50</v>
      </c>
    </row>
    <row r="17" spans="1:9" ht="15" x14ac:dyDescent="0.3">
      <c r="A17" s="6">
        <v>43504</v>
      </c>
      <c r="B17" s="1">
        <v>8</v>
      </c>
      <c r="C17" s="1">
        <v>15</v>
      </c>
      <c r="D17" s="1">
        <v>6</v>
      </c>
      <c r="E17" s="5"/>
      <c r="H17">
        <v>20</v>
      </c>
      <c r="I17">
        <v>50</v>
      </c>
    </row>
    <row r="18" spans="1:9" ht="15" x14ac:dyDescent="0.3">
      <c r="A18" s="6">
        <v>43536</v>
      </c>
      <c r="B18" s="1">
        <v>5</v>
      </c>
      <c r="C18" s="1">
        <v>7</v>
      </c>
      <c r="D18" s="1">
        <v>1</v>
      </c>
      <c r="E18" s="5"/>
      <c r="H18">
        <v>20</v>
      </c>
      <c r="I18">
        <v>50</v>
      </c>
    </row>
    <row r="19" spans="1:9" ht="15" x14ac:dyDescent="0.3">
      <c r="A19" s="6">
        <v>43567</v>
      </c>
      <c r="B19" s="1">
        <v>14</v>
      </c>
      <c r="C19" s="1">
        <v>4</v>
      </c>
      <c r="D19" s="1">
        <v>10</v>
      </c>
      <c r="E19" s="5"/>
      <c r="H19">
        <v>20</v>
      </c>
      <c r="I19">
        <v>50</v>
      </c>
    </row>
    <row r="20" spans="1:9" ht="15" x14ac:dyDescent="0.3">
      <c r="A20" s="6">
        <v>43599</v>
      </c>
      <c r="B20" s="1">
        <v>5</v>
      </c>
      <c r="C20" s="1">
        <v>4</v>
      </c>
      <c r="D20" s="1">
        <v>4</v>
      </c>
      <c r="E20" s="5"/>
      <c r="H20">
        <v>20</v>
      </c>
      <c r="I20">
        <v>50</v>
      </c>
    </row>
    <row r="21" spans="1:9" ht="15" x14ac:dyDescent="0.3">
      <c r="A21" s="6">
        <v>43626</v>
      </c>
      <c r="B21" s="1">
        <v>6</v>
      </c>
      <c r="C21" s="1">
        <v>0</v>
      </c>
      <c r="D21" s="1">
        <v>2</v>
      </c>
      <c r="E21" s="5"/>
      <c r="H21">
        <v>20</v>
      </c>
      <c r="I21">
        <v>50</v>
      </c>
    </row>
    <row r="22" spans="1:9" ht="15" x14ac:dyDescent="0.3">
      <c r="A22" s="6">
        <v>43655</v>
      </c>
      <c r="B22" s="1">
        <v>3</v>
      </c>
      <c r="C22" s="1">
        <v>0</v>
      </c>
      <c r="D22" s="1">
        <v>3</v>
      </c>
      <c r="E22" s="5"/>
      <c r="H22">
        <v>20</v>
      </c>
      <c r="I22">
        <v>50</v>
      </c>
    </row>
    <row r="23" spans="1:9" ht="15" x14ac:dyDescent="0.3">
      <c r="A23" s="6">
        <v>43686</v>
      </c>
      <c r="B23" s="1">
        <v>15</v>
      </c>
      <c r="C23" s="1">
        <v>10</v>
      </c>
      <c r="D23" s="1">
        <v>19</v>
      </c>
      <c r="E23" s="5"/>
      <c r="H23">
        <v>20</v>
      </c>
      <c r="I23">
        <v>50</v>
      </c>
    </row>
    <row r="24" spans="1:9" ht="15" x14ac:dyDescent="0.3">
      <c r="A24" s="6">
        <v>43717</v>
      </c>
      <c r="B24" s="1">
        <v>11</v>
      </c>
      <c r="C24" s="1">
        <v>7</v>
      </c>
      <c r="D24" s="1">
        <v>11</v>
      </c>
      <c r="E24" s="5"/>
      <c r="H24">
        <v>20</v>
      </c>
      <c r="I24">
        <v>50</v>
      </c>
    </row>
    <row r="25" spans="1:9" ht="15" x14ac:dyDescent="0.3">
      <c r="A25" s="7">
        <v>43752</v>
      </c>
      <c r="B25" s="5"/>
      <c r="C25" s="5"/>
      <c r="D25" s="5"/>
      <c r="E25" s="2">
        <v>7</v>
      </c>
      <c r="F25" s="2">
        <v>5</v>
      </c>
      <c r="G25" s="2">
        <v>13</v>
      </c>
      <c r="H25">
        <v>20</v>
      </c>
      <c r="I25">
        <v>50</v>
      </c>
    </row>
    <row r="26" spans="1:9" ht="15" x14ac:dyDescent="0.3">
      <c r="A26" s="7">
        <v>43782</v>
      </c>
      <c r="B26" s="5"/>
      <c r="C26" s="5"/>
      <c r="D26" s="10"/>
      <c r="E26" s="2">
        <v>9</v>
      </c>
      <c r="F26" s="2">
        <v>6</v>
      </c>
      <c r="G26" s="2">
        <v>4</v>
      </c>
      <c r="H26">
        <v>20</v>
      </c>
      <c r="I26">
        <v>50</v>
      </c>
    </row>
    <row r="27" spans="1:9" ht="15" x14ac:dyDescent="0.3">
      <c r="A27" s="7">
        <v>43812</v>
      </c>
      <c r="B27" s="5"/>
      <c r="C27" s="5"/>
      <c r="D27" s="10"/>
      <c r="E27" s="2">
        <v>5</v>
      </c>
      <c r="F27" s="2">
        <v>5</v>
      </c>
      <c r="G27" s="2">
        <v>4</v>
      </c>
      <c r="H27">
        <v>20</v>
      </c>
      <c r="I27">
        <v>50</v>
      </c>
    </row>
    <row r="29" spans="1:9" x14ac:dyDescent="0.3">
      <c r="A29" t="s">
        <v>38</v>
      </c>
      <c r="B29">
        <f>MAX(B2:B24,E25:E27)</f>
        <v>15</v>
      </c>
      <c r="C29">
        <f>MAX(C2:C24,F25:F27)</f>
        <v>17</v>
      </c>
      <c r="D29">
        <f>MAX(D2:D24,G25:G27)</f>
        <v>19</v>
      </c>
    </row>
    <row r="30" spans="1:9" x14ac:dyDescent="0.3">
      <c r="A30" t="s">
        <v>39</v>
      </c>
      <c r="B30">
        <f>MIN(B2:B24,E25:E27)</f>
        <v>0</v>
      </c>
      <c r="C30">
        <f>MIN(C2:C24,F25:F27)</f>
        <v>0</v>
      </c>
      <c r="D30">
        <f>MIN(D2:D24,G25:G27)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B30" sqref="B30"/>
    </sheetView>
  </sheetViews>
  <sheetFormatPr defaultRowHeight="14.4" x14ac:dyDescent="0.3"/>
  <cols>
    <col min="1" max="1" width="13.109375" customWidth="1"/>
  </cols>
  <sheetData>
    <row r="1" spans="1:5" ht="24" x14ac:dyDescent="0.3">
      <c r="A1" t="s">
        <v>2</v>
      </c>
      <c r="B1" s="12" t="s">
        <v>33</v>
      </c>
      <c r="C1" s="4" t="s">
        <v>34</v>
      </c>
      <c r="D1" t="s">
        <v>0</v>
      </c>
      <c r="E1" t="s">
        <v>1</v>
      </c>
    </row>
    <row r="2" spans="1:5" ht="15" x14ac:dyDescent="0.3">
      <c r="A2" s="9">
        <v>43130</v>
      </c>
      <c r="B2" s="5">
        <v>2</v>
      </c>
      <c r="D2">
        <v>20</v>
      </c>
      <c r="E2">
        <v>50</v>
      </c>
    </row>
    <row r="3" spans="1:5" ht="15" x14ac:dyDescent="0.3">
      <c r="A3" s="9">
        <v>43152</v>
      </c>
      <c r="B3" s="5">
        <v>0</v>
      </c>
    </row>
    <row r="4" spans="1:5" ht="15" x14ac:dyDescent="0.3">
      <c r="A4" s="9">
        <v>43181</v>
      </c>
      <c r="B4" s="5">
        <v>0</v>
      </c>
    </row>
    <row r="5" spans="1:5" ht="15" x14ac:dyDescent="0.3">
      <c r="A5" s="9">
        <v>43214</v>
      </c>
      <c r="B5" s="5">
        <v>2</v>
      </c>
    </row>
    <row r="6" spans="1:5" ht="15" x14ac:dyDescent="0.3">
      <c r="A6" s="9">
        <v>43232</v>
      </c>
      <c r="B6" s="5">
        <v>0</v>
      </c>
    </row>
    <row r="7" spans="1:5" ht="15" x14ac:dyDescent="0.3">
      <c r="A7" s="9">
        <v>43233</v>
      </c>
      <c r="B7" s="5">
        <v>4</v>
      </c>
    </row>
    <row r="8" spans="1:5" ht="15" x14ac:dyDescent="0.3">
      <c r="A8" s="9">
        <v>43234</v>
      </c>
      <c r="B8" s="5">
        <v>1</v>
      </c>
    </row>
    <row r="9" spans="1:5" ht="15" x14ac:dyDescent="0.3">
      <c r="A9" s="9">
        <v>43269</v>
      </c>
      <c r="B9" s="5">
        <v>5</v>
      </c>
    </row>
    <row r="10" spans="1:5" ht="15" x14ac:dyDescent="0.3">
      <c r="A10" s="9">
        <v>43299</v>
      </c>
      <c r="B10" s="5">
        <v>1</v>
      </c>
    </row>
    <row r="11" spans="1:5" ht="15" x14ac:dyDescent="0.3">
      <c r="A11" s="9">
        <v>43328</v>
      </c>
      <c r="B11" s="5">
        <v>0</v>
      </c>
    </row>
    <row r="12" spans="1:5" ht="15" x14ac:dyDescent="0.3">
      <c r="A12" s="9">
        <v>43356</v>
      </c>
      <c r="B12" s="5">
        <v>1</v>
      </c>
    </row>
    <row r="13" spans="1:5" ht="15" x14ac:dyDescent="0.3">
      <c r="A13" s="9">
        <v>43390</v>
      </c>
      <c r="B13" s="5">
        <v>1</v>
      </c>
    </row>
    <row r="14" spans="1:5" ht="15" x14ac:dyDescent="0.3">
      <c r="A14" s="9">
        <v>43418</v>
      </c>
      <c r="B14" s="5">
        <v>2</v>
      </c>
    </row>
    <row r="15" spans="1:5" ht="15" x14ac:dyDescent="0.3">
      <c r="A15" s="9">
        <v>43446</v>
      </c>
      <c r="B15" s="5">
        <v>0</v>
      </c>
    </row>
    <row r="16" spans="1:5" x14ac:dyDescent="0.3">
      <c r="A16" s="6">
        <v>43479</v>
      </c>
      <c r="B16" s="1">
        <v>0</v>
      </c>
    </row>
    <row r="17" spans="1:5" x14ac:dyDescent="0.3">
      <c r="A17" s="6">
        <v>43504</v>
      </c>
      <c r="B17" s="1">
        <v>0</v>
      </c>
    </row>
    <row r="18" spans="1:5" x14ac:dyDescent="0.3">
      <c r="A18" s="6">
        <v>43536</v>
      </c>
      <c r="B18" s="1">
        <v>0</v>
      </c>
    </row>
    <row r="19" spans="1:5" x14ac:dyDescent="0.3">
      <c r="A19" s="6">
        <v>43567</v>
      </c>
      <c r="B19" s="1">
        <v>0</v>
      </c>
    </row>
    <row r="20" spans="1:5" x14ac:dyDescent="0.3">
      <c r="A20" s="6">
        <v>43599</v>
      </c>
      <c r="B20" s="1">
        <v>0</v>
      </c>
    </row>
    <row r="21" spans="1:5" x14ac:dyDescent="0.3">
      <c r="A21" s="6">
        <v>43626</v>
      </c>
      <c r="B21" s="1">
        <v>0</v>
      </c>
    </row>
    <row r="22" spans="1:5" x14ac:dyDescent="0.3">
      <c r="A22" s="6">
        <v>43655</v>
      </c>
      <c r="B22" s="1">
        <v>2</v>
      </c>
    </row>
    <row r="23" spans="1:5" x14ac:dyDescent="0.3">
      <c r="A23" s="6">
        <v>43686</v>
      </c>
      <c r="B23" s="1">
        <v>9</v>
      </c>
    </row>
    <row r="24" spans="1:5" x14ac:dyDescent="0.3">
      <c r="A24" s="6">
        <v>43717</v>
      </c>
      <c r="B24" s="1">
        <v>3</v>
      </c>
    </row>
    <row r="25" spans="1:5" x14ac:dyDescent="0.3">
      <c r="A25" s="7">
        <v>43752</v>
      </c>
      <c r="B25" s="11"/>
      <c r="C25" s="2">
        <v>3</v>
      </c>
    </row>
    <row r="26" spans="1:5" x14ac:dyDescent="0.3">
      <c r="A26" s="7">
        <v>43782</v>
      </c>
      <c r="B26" s="11"/>
      <c r="C26" s="2">
        <v>0</v>
      </c>
    </row>
    <row r="27" spans="1:5" x14ac:dyDescent="0.3">
      <c r="A27" s="7">
        <v>43812</v>
      </c>
      <c r="C27" s="2">
        <v>0</v>
      </c>
      <c r="D27">
        <v>20</v>
      </c>
      <c r="E27">
        <v>50</v>
      </c>
    </row>
    <row r="29" spans="1:5" x14ac:dyDescent="0.3">
      <c r="A29" t="s">
        <v>38</v>
      </c>
      <c r="B29">
        <f>MAX(B2:B24,C25:C27)</f>
        <v>9</v>
      </c>
    </row>
    <row r="30" spans="1:5" x14ac:dyDescent="0.3">
      <c r="A30" t="s">
        <v>39</v>
      </c>
      <c r="B30">
        <f>MIN(B2:B24,C25:C27)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2" workbookViewId="0">
      <selection activeCell="C31" sqref="C31"/>
    </sheetView>
  </sheetViews>
  <sheetFormatPr defaultRowHeight="14.4" x14ac:dyDescent="0.3"/>
  <cols>
    <col min="1" max="1" width="13.109375" customWidth="1"/>
  </cols>
  <sheetData>
    <row r="1" spans="1:7" ht="24" x14ac:dyDescent="0.3">
      <c r="A1" t="s">
        <v>2</v>
      </c>
      <c r="B1" s="12" t="s">
        <v>9</v>
      </c>
      <c r="C1" s="12" t="s">
        <v>10</v>
      </c>
      <c r="D1" s="4" t="s">
        <v>35</v>
      </c>
      <c r="E1" s="4" t="s">
        <v>36</v>
      </c>
      <c r="F1" t="s">
        <v>0</v>
      </c>
      <c r="G1" t="s">
        <v>1</v>
      </c>
    </row>
    <row r="2" spans="1:7" ht="15" x14ac:dyDescent="0.3">
      <c r="A2" s="9">
        <v>43130</v>
      </c>
      <c r="B2" s="5">
        <v>2</v>
      </c>
      <c r="C2" s="5">
        <v>0</v>
      </c>
      <c r="D2" s="5"/>
      <c r="F2">
        <v>20</v>
      </c>
      <c r="G2">
        <v>50</v>
      </c>
    </row>
    <row r="3" spans="1:7" ht="15" x14ac:dyDescent="0.3">
      <c r="A3" s="9">
        <v>43152</v>
      </c>
      <c r="B3" s="5">
        <v>0</v>
      </c>
      <c r="C3" s="5">
        <v>0</v>
      </c>
      <c r="D3" s="5"/>
    </row>
    <row r="4" spans="1:7" ht="15" x14ac:dyDescent="0.3">
      <c r="A4" s="9">
        <v>43181</v>
      </c>
      <c r="B4" s="5">
        <v>1</v>
      </c>
      <c r="C4" s="5">
        <v>5</v>
      </c>
      <c r="D4" s="5"/>
    </row>
    <row r="5" spans="1:7" ht="15" x14ac:dyDescent="0.3">
      <c r="A5" s="9">
        <v>43214</v>
      </c>
      <c r="B5" s="5">
        <v>0</v>
      </c>
      <c r="C5" s="5">
        <v>1</v>
      </c>
      <c r="D5" s="5"/>
    </row>
    <row r="6" spans="1:7" ht="15" x14ac:dyDescent="0.3">
      <c r="A6" s="9">
        <v>43232</v>
      </c>
      <c r="B6" s="5">
        <v>1</v>
      </c>
      <c r="C6" s="5">
        <v>0</v>
      </c>
      <c r="D6" s="5"/>
    </row>
    <row r="7" spans="1:7" ht="15" x14ac:dyDescent="0.3">
      <c r="A7" s="9">
        <v>43233</v>
      </c>
      <c r="B7" s="5">
        <v>0</v>
      </c>
      <c r="C7" s="5">
        <v>0</v>
      </c>
      <c r="D7" s="5"/>
    </row>
    <row r="8" spans="1:7" ht="15" x14ac:dyDescent="0.3">
      <c r="A8" s="9">
        <v>43234</v>
      </c>
      <c r="B8" s="5">
        <v>9</v>
      </c>
      <c r="C8" s="5">
        <v>0</v>
      </c>
      <c r="D8" s="5"/>
    </row>
    <row r="9" spans="1:7" ht="15" x14ac:dyDescent="0.3">
      <c r="A9" s="9">
        <v>43269</v>
      </c>
      <c r="B9" s="5">
        <v>14</v>
      </c>
      <c r="C9" s="5">
        <v>10</v>
      </c>
      <c r="D9" s="5"/>
    </row>
    <row r="10" spans="1:7" ht="15" x14ac:dyDescent="0.3">
      <c r="A10" s="9">
        <v>43299</v>
      </c>
      <c r="B10" s="5">
        <v>18</v>
      </c>
      <c r="C10" s="5">
        <v>2</v>
      </c>
      <c r="D10" s="5"/>
    </row>
    <row r="11" spans="1:7" ht="15" x14ac:dyDescent="0.3">
      <c r="A11" s="9">
        <v>43328</v>
      </c>
      <c r="B11" s="5">
        <v>8</v>
      </c>
      <c r="C11" s="5">
        <v>0</v>
      </c>
      <c r="D11" s="5"/>
    </row>
    <row r="12" spans="1:7" ht="15" x14ac:dyDescent="0.3">
      <c r="A12" s="9">
        <v>43356</v>
      </c>
      <c r="B12" s="5">
        <v>12</v>
      </c>
      <c r="C12" s="5">
        <v>14</v>
      </c>
      <c r="D12" s="5"/>
    </row>
    <row r="13" spans="1:7" ht="15" x14ac:dyDescent="0.3">
      <c r="A13" s="9">
        <v>43390</v>
      </c>
      <c r="B13" s="5">
        <v>12</v>
      </c>
      <c r="C13" s="5">
        <v>14</v>
      </c>
      <c r="D13" s="5"/>
    </row>
    <row r="14" spans="1:7" ht="15" x14ac:dyDescent="0.3">
      <c r="A14" s="9">
        <v>43418</v>
      </c>
      <c r="B14" s="5">
        <v>3</v>
      </c>
      <c r="C14" s="5">
        <v>7</v>
      </c>
    </row>
    <row r="15" spans="1:7" ht="15" x14ac:dyDescent="0.3">
      <c r="A15" s="9">
        <v>43446</v>
      </c>
      <c r="B15" s="5">
        <v>0</v>
      </c>
      <c r="C15" s="5">
        <v>0</v>
      </c>
    </row>
    <row r="16" spans="1:7" x14ac:dyDescent="0.3">
      <c r="A16" s="6">
        <v>43479</v>
      </c>
      <c r="B16" s="1">
        <v>3</v>
      </c>
      <c r="C16" s="1">
        <v>0</v>
      </c>
    </row>
    <row r="17" spans="1:7" x14ac:dyDescent="0.3">
      <c r="A17" s="6">
        <v>43504</v>
      </c>
      <c r="B17" s="1">
        <v>0</v>
      </c>
      <c r="C17" s="1">
        <v>0</v>
      </c>
    </row>
    <row r="18" spans="1:7" x14ac:dyDescent="0.3">
      <c r="A18" s="6">
        <v>43536</v>
      </c>
      <c r="B18" s="1">
        <v>1</v>
      </c>
      <c r="C18" s="1">
        <v>8</v>
      </c>
    </row>
    <row r="19" spans="1:7" x14ac:dyDescent="0.3">
      <c r="A19" s="6">
        <v>43567</v>
      </c>
      <c r="B19" s="1">
        <v>4</v>
      </c>
      <c r="C19" s="1">
        <v>2</v>
      </c>
    </row>
    <row r="20" spans="1:7" x14ac:dyDescent="0.3">
      <c r="A20" s="6">
        <v>43599</v>
      </c>
      <c r="B20" s="1">
        <v>0</v>
      </c>
      <c r="C20" s="1">
        <v>0</v>
      </c>
    </row>
    <row r="21" spans="1:7" x14ac:dyDescent="0.3">
      <c r="A21" s="6">
        <v>43626</v>
      </c>
      <c r="B21" s="1">
        <v>1</v>
      </c>
      <c r="C21" s="1">
        <v>0</v>
      </c>
      <c r="D21" s="8"/>
      <c r="E21" s="8"/>
    </row>
    <row r="22" spans="1:7" x14ac:dyDescent="0.3">
      <c r="A22" s="6">
        <v>43655</v>
      </c>
      <c r="B22" s="1">
        <v>1</v>
      </c>
      <c r="C22" s="1">
        <v>1</v>
      </c>
      <c r="D22" s="1"/>
      <c r="E22" s="1"/>
    </row>
    <row r="23" spans="1:7" x14ac:dyDescent="0.3">
      <c r="A23" s="6">
        <v>43686</v>
      </c>
      <c r="B23" s="1">
        <v>2</v>
      </c>
      <c r="C23" s="1">
        <v>11</v>
      </c>
      <c r="D23" s="1"/>
      <c r="E23" s="1"/>
    </row>
    <row r="24" spans="1:7" x14ac:dyDescent="0.3">
      <c r="A24" s="6">
        <v>43717</v>
      </c>
      <c r="B24" s="1">
        <v>6</v>
      </c>
      <c r="C24" s="1">
        <v>17</v>
      </c>
      <c r="D24" s="1"/>
      <c r="E24" s="1"/>
    </row>
    <row r="25" spans="1:7" x14ac:dyDescent="0.3">
      <c r="A25" s="7">
        <v>43752</v>
      </c>
      <c r="B25" s="11"/>
      <c r="C25" s="11"/>
      <c r="D25" s="2">
        <v>5</v>
      </c>
      <c r="E25" s="2">
        <v>9</v>
      </c>
    </row>
    <row r="26" spans="1:7" x14ac:dyDescent="0.3">
      <c r="A26" s="7">
        <v>43782</v>
      </c>
      <c r="B26" s="11"/>
      <c r="C26" s="11"/>
      <c r="D26" s="2">
        <v>3</v>
      </c>
      <c r="E26" s="2">
        <v>7</v>
      </c>
    </row>
    <row r="27" spans="1:7" x14ac:dyDescent="0.3">
      <c r="A27" s="7">
        <v>43812</v>
      </c>
      <c r="D27" s="2">
        <v>8</v>
      </c>
      <c r="E27" s="2">
        <v>6</v>
      </c>
      <c r="F27">
        <v>20</v>
      </c>
      <c r="G27">
        <v>50</v>
      </c>
    </row>
    <row r="29" spans="1:7" x14ac:dyDescent="0.3">
      <c r="A29" t="s">
        <v>38</v>
      </c>
      <c r="B29">
        <f>MAX(B2:B24,D25:D27)</f>
        <v>18</v>
      </c>
      <c r="C29">
        <f>MAX(C2:C24,E25:E27)</f>
        <v>17</v>
      </c>
    </row>
    <row r="30" spans="1:7" x14ac:dyDescent="0.3">
      <c r="A30" t="s">
        <v>39</v>
      </c>
      <c r="B30">
        <f>MIN(B2:B24,D25:D27)</f>
        <v>0</v>
      </c>
      <c r="C30">
        <f>MIN(C2:C24,E25:E27)</f>
        <v>0</v>
      </c>
    </row>
  </sheetData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0" sqref="B20"/>
    </sheetView>
  </sheetViews>
  <sheetFormatPr defaultRowHeight="14.4" x14ac:dyDescent="0.3"/>
  <cols>
    <col min="1" max="1" width="13.109375" customWidth="1"/>
  </cols>
  <sheetData>
    <row r="1" spans="1:4" ht="24" x14ac:dyDescent="0.3">
      <c r="A1" t="s">
        <v>2</v>
      </c>
      <c r="B1" s="4" t="s">
        <v>37</v>
      </c>
      <c r="C1" t="s">
        <v>0</v>
      </c>
      <c r="D1" t="s">
        <v>1</v>
      </c>
    </row>
    <row r="2" spans="1:4" x14ac:dyDescent="0.3">
      <c r="A2" s="7">
        <v>43752</v>
      </c>
      <c r="B2" s="2">
        <v>7</v>
      </c>
      <c r="C2">
        <v>20</v>
      </c>
      <c r="D2">
        <v>50</v>
      </c>
    </row>
    <row r="3" spans="1:4" x14ac:dyDescent="0.3">
      <c r="A3" s="7">
        <v>43782</v>
      </c>
      <c r="B3" s="2">
        <v>5</v>
      </c>
      <c r="C3">
        <v>20</v>
      </c>
      <c r="D3">
        <v>50</v>
      </c>
    </row>
    <row r="4" spans="1:4" x14ac:dyDescent="0.3">
      <c r="A4" s="7">
        <v>43812</v>
      </c>
      <c r="B4" s="2">
        <v>6</v>
      </c>
      <c r="C4">
        <v>20</v>
      </c>
      <c r="D4">
        <v>50</v>
      </c>
    </row>
    <row r="5" spans="1:4" x14ac:dyDescent="0.3">
      <c r="A5" s="7"/>
    </row>
    <row r="6" spans="1:4" x14ac:dyDescent="0.3">
      <c r="A6" s="7"/>
    </row>
    <row r="7" spans="1:4" x14ac:dyDescent="0.3">
      <c r="A7" s="7"/>
    </row>
    <row r="8" spans="1:4" x14ac:dyDescent="0.3">
      <c r="A8" s="7"/>
    </row>
    <row r="9" spans="1:4" x14ac:dyDescent="0.3">
      <c r="A9" s="6"/>
    </row>
    <row r="10" spans="1:4" x14ac:dyDescent="0.3">
      <c r="A10" s="6"/>
    </row>
    <row r="11" spans="1:4" x14ac:dyDescent="0.3">
      <c r="A11" s="6"/>
    </row>
    <row r="12" spans="1:4" x14ac:dyDescent="0.3">
      <c r="A12" s="7"/>
      <c r="C12">
        <v>20</v>
      </c>
      <c r="D12">
        <v>50</v>
      </c>
    </row>
    <row r="14" spans="1:4" x14ac:dyDescent="0.3">
      <c r="A14" t="s">
        <v>38</v>
      </c>
      <c r="B14">
        <f>MAX(B2:B4)</f>
        <v>7</v>
      </c>
    </row>
    <row r="15" spans="1:4" x14ac:dyDescent="0.3">
      <c r="A15" t="s">
        <v>39</v>
      </c>
      <c r="B15">
        <f>MIN(B2:B4)</f>
        <v>5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18002</vt:lpstr>
      <vt:lpstr>18003 (2)</vt:lpstr>
      <vt:lpstr>18006 (2)</vt:lpstr>
      <vt:lpstr>18005 (3)</vt:lpstr>
      <vt:lpstr>18004 (2)</vt:lpstr>
      <vt:lpstr>18010</vt:lpstr>
      <vt:lpstr>18001 (3)</vt:lpstr>
      <vt:lpstr>18008</vt:lpstr>
      <vt:lpstr>18007 (2)</vt:lpstr>
      <vt:lpstr>18009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 Tri</dc:creator>
  <cp:lastModifiedBy>TU_QA</cp:lastModifiedBy>
  <dcterms:created xsi:type="dcterms:W3CDTF">2020-02-04T01:22:38Z</dcterms:created>
  <dcterms:modified xsi:type="dcterms:W3CDTF">2020-02-06T10:01:41Z</dcterms:modified>
</cp:coreProperties>
</file>